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<sst xmlns="http://schemas.openxmlformats.org/spreadsheetml/2006/main" count="124" uniqueCount="57">
  <si>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14/05/2026 16:31:13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</si>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</sst>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B87-44E7-8F37-E43DD5CD424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0">
                  <c:v>1.6</c:v>
                </c:pt>
                <c:pt idx="41">
                  <c:v>1.6</c:v>
                </c:pt>
                <c:pt idx="42">
                  <c:v>1.6</c:v>
                </c:pt>
                <c:pt idx="43">
                  <c:v>1.6</c:v>
                </c:pt>
                <c:pt idx="44">
                  <c:v>1.6</c:v>
                </c:pt>
                <c:pt idx="45">
                  <c:v>1.6</c:v>
                </c:pt>
                <c:pt idx="46">
                  <c:v>1.6</c:v>
                </c:pt>
                <c:pt idx="47">
                  <c:v>1.6</c:v>
                </c:pt>
                <c:pt idx="48">
                  <c:v>1.6</c:v>
                </c:pt>
                <c:pt idx="49">
                  <c:v>1.6</c:v>
                </c:pt>
                <c:pt idx="50">
                  <c:v>1.6</c:v>
                </c:pt>
                <c:pt idx="51">
                  <c:v>1.6</c:v>
                </c:pt>
                <c:pt idx="52">
                  <c:v>1.6</c:v>
                </c:pt>
                <c:pt idx="53">
                  <c:v>1.6</c:v>
                </c:pt>
                <c:pt idx="54">
                  <c:v>1.6</c:v>
                </c:pt>
                <c:pt idx="55">
                  <c:v>1.6</c:v>
                </c:pt>
                <c:pt idx="56">
                  <c:v>1.6</c:v>
                </c:pt>
                <c:pt idx="57">
                  <c:v>1.6</c:v>
                </c:pt>
                <c:pt idx="58">
                  <c:v>1.6</c:v>
                </c:pt>
                <c:pt idx="59">
                  <c:v>1.6</c:v>
                </c:pt>
                <c:pt idx="60">
                  <c:v>1.6</c:v>
                </c:pt>
                <c:pt idx="61">
                  <c:v>1.6</c:v>
                </c:pt>
                <c:pt idx="62">
                  <c:v>1.6</c:v>
                </c:pt>
                <c:pt idx="63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87-44E7-8F37-E43DD5CD424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">
                  <c:v>2.6</c:v>
                </c:pt>
                <c:pt idx="5">
                  <c:v>2.6</c:v>
                </c:pt>
                <c:pt idx="6">
                  <c:v>2.6</c:v>
                </c:pt>
                <c:pt idx="7">
                  <c:v>2.6</c:v>
                </c:pt>
                <c:pt idx="8">
                  <c:v>2.6</c:v>
                </c:pt>
                <c:pt idx="9">
                  <c:v>2.6</c:v>
                </c:pt>
                <c:pt idx="10">
                  <c:v>2.6</c:v>
                </c:pt>
                <c:pt idx="11">
                  <c:v>2.6</c:v>
                </c:pt>
                <c:pt idx="12">
                  <c:v>2.6</c:v>
                </c:pt>
                <c:pt idx="13">
                  <c:v>2.6</c:v>
                </c:pt>
                <c:pt idx="14">
                  <c:v>2.6</c:v>
                </c:pt>
                <c:pt idx="15">
                  <c:v>2.6</c:v>
                </c:pt>
                <c:pt idx="16">
                  <c:v>2.6</c:v>
                </c:pt>
                <c:pt idx="17">
                  <c:v>2.6</c:v>
                </c:pt>
                <c:pt idx="18">
                  <c:v>2.7</c:v>
                </c:pt>
                <c:pt idx="19">
                  <c:v>2.7</c:v>
                </c:pt>
                <c:pt idx="20">
                  <c:v>2.8</c:v>
                </c:pt>
                <c:pt idx="21">
                  <c:v>3</c:v>
                </c:pt>
                <c:pt idx="22">
                  <c:v>3.1</c:v>
                </c:pt>
                <c:pt idx="23">
                  <c:v>3.2</c:v>
                </c:pt>
                <c:pt idx="38">
                  <c:v>0.24</c:v>
                </c:pt>
                <c:pt idx="39">
                  <c:v>0.24</c:v>
                </c:pt>
                <c:pt idx="40">
                  <c:v>0.24</c:v>
                </c:pt>
                <c:pt idx="41">
                  <c:v>0.24</c:v>
                </c:pt>
                <c:pt idx="42">
                  <c:v>0.24</c:v>
                </c:pt>
                <c:pt idx="43">
                  <c:v>0.24</c:v>
                </c:pt>
                <c:pt idx="44">
                  <c:v>0.24</c:v>
                </c:pt>
                <c:pt idx="45">
                  <c:v>0.24</c:v>
                </c:pt>
                <c:pt idx="46">
                  <c:v>0.24</c:v>
                </c:pt>
                <c:pt idx="47">
                  <c:v>0.24</c:v>
                </c:pt>
                <c:pt idx="48">
                  <c:v>0.24</c:v>
                </c:pt>
                <c:pt idx="49">
                  <c:v>0.24</c:v>
                </c:pt>
                <c:pt idx="50">
                  <c:v>0.24</c:v>
                </c:pt>
                <c:pt idx="51">
                  <c:v>0.24</c:v>
                </c:pt>
                <c:pt idx="52">
                  <c:v>0.24</c:v>
                </c:pt>
                <c:pt idx="53">
                  <c:v>0.24</c:v>
                </c:pt>
                <c:pt idx="54">
                  <c:v>0.24</c:v>
                </c:pt>
                <c:pt idx="55">
                  <c:v>0.24</c:v>
                </c:pt>
                <c:pt idx="56">
                  <c:v>0.24</c:v>
                </c:pt>
                <c:pt idx="57">
                  <c:v>0.24</c:v>
                </c:pt>
                <c:pt idx="58">
                  <c:v>0.24</c:v>
                </c:pt>
                <c:pt idx="59">
                  <c:v>0.24</c:v>
                </c:pt>
                <c:pt idx="60">
                  <c:v>0.24</c:v>
                </c:pt>
                <c:pt idx="61">
                  <c:v>0.24</c:v>
                </c:pt>
                <c:pt idx="62">
                  <c:v>0.24</c:v>
                </c:pt>
                <c:pt idx="63">
                  <c:v>0.24</c:v>
                </c:pt>
                <c:pt idx="64">
                  <c:v>0.24</c:v>
                </c:pt>
                <c:pt idx="65">
                  <c:v>0.24</c:v>
                </c:pt>
                <c:pt idx="68">
                  <c:v>6.1</c:v>
                </c:pt>
                <c:pt idx="69">
                  <c:v>6.1</c:v>
                </c:pt>
                <c:pt idx="70">
                  <c:v>6.2</c:v>
                </c:pt>
                <c:pt idx="71">
                  <c:v>6.3</c:v>
                </c:pt>
                <c:pt idx="72">
                  <c:v>6.3</c:v>
                </c:pt>
                <c:pt idx="73">
                  <c:v>6.3</c:v>
                </c:pt>
                <c:pt idx="74">
                  <c:v>6.3</c:v>
                </c:pt>
                <c:pt idx="75">
                  <c:v>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87-44E7-8F37-E43DD5CD424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">
                  <c:v>1.9</c:v>
                </c:pt>
                <c:pt idx="5">
                  <c:v>1.6</c:v>
                </c:pt>
                <c:pt idx="6">
                  <c:v>2.1</c:v>
                </c:pt>
                <c:pt idx="7">
                  <c:v>1.8</c:v>
                </c:pt>
                <c:pt idx="8">
                  <c:v>1.9</c:v>
                </c:pt>
                <c:pt idx="9">
                  <c:v>1.9</c:v>
                </c:pt>
                <c:pt idx="10">
                  <c:v>2</c:v>
                </c:pt>
                <c:pt idx="11">
                  <c:v>2</c:v>
                </c:pt>
                <c:pt idx="12">
                  <c:v>1.9</c:v>
                </c:pt>
                <c:pt idx="13">
                  <c:v>1.9</c:v>
                </c:pt>
                <c:pt idx="14">
                  <c:v>2.3170000000000002</c:v>
                </c:pt>
                <c:pt idx="15">
                  <c:v>1.7</c:v>
                </c:pt>
                <c:pt idx="16">
                  <c:v>1.8</c:v>
                </c:pt>
                <c:pt idx="17">
                  <c:v>1.2</c:v>
                </c:pt>
                <c:pt idx="18">
                  <c:v>1.6</c:v>
                </c:pt>
                <c:pt idx="19">
                  <c:v>1.8</c:v>
                </c:pt>
                <c:pt idx="20">
                  <c:v>1.9</c:v>
                </c:pt>
                <c:pt idx="21">
                  <c:v>2</c:v>
                </c:pt>
                <c:pt idx="22">
                  <c:v>1.4</c:v>
                </c:pt>
                <c:pt idx="23">
                  <c:v>2</c:v>
                </c:pt>
                <c:pt idx="26">
                  <c:v>2.8170000000000002</c:v>
                </c:pt>
                <c:pt idx="30">
                  <c:v>9.4540000000000006</c:v>
                </c:pt>
                <c:pt idx="36">
                  <c:v>10.590999999999999</c:v>
                </c:pt>
                <c:pt idx="40">
                  <c:v>3.5000000000000003E-2</c:v>
                </c:pt>
                <c:pt idx="41">
                  <c:v>2.4E-2</c:v>
                </c:pt>
                <c:pt idx="65">
                  <c:v>0.1</c:v>
                </c:pt>
                <c:pt idx="66">
                  <c:v>0.2</c:v>
                </c:pt>
                <c:pt idx="68">
                  <c:v>6</c:v>
                </c:pt>
                <c:pt idx="69">
                  <c:v>5.9</c:v>
                </c:pt>
                <c:pt idx="70">
                  <c:v>6.3</c:v>
                </c:pt>
                <c:pt idx="71">
                  <c:v>6.4</c:v>
                </c:pt>
                <c:pt idx="72">
                  <c:v>6.4</c:v>
                </c:pt>
                <c:pt idx="73">
                  <c:v>6.3</c:v>
                </c:pt>
                <c:pt idx="74">
                  <c:v>7.2060000000000004</c:v>
                </c:pt>
                <c:pt idx="75">
                  <c:v>9.3360000000000003</c:v>
                </c:pt>
                <c:pt idx="76">
                  <c:v>5.1379999999999999</c:v>
                </c:pt>
                <c:pt idx="77">
                  <c:v>3.637</c:v>
                </c:pt>
                <c:pt idx="78">
                  <c:v>3.0579999999999998</c:v>
                </c:pt>
                <c:pt idx="79">
                  <c:v>9.2170000000000005</c:v>
                </c:pt>
                <c:pt idx="80">
                  <c:v>1.732</c:v>
                </c:pt>
                <c:pt idx="81">
                  <c:v>3.0529999999999999</c:v>
                </c:pt>
                <c:pt idx="82">
                  <c:v>2.9140000000000001</c:v>
                </c:pt>
                <c:pt idx="83">
                  <c:v>4.2149999999999999</c:v>
                </c:pt>
                <c:pt idx="84">
                  <c:v>12.009</c:v>
                </c:pt>
                <c:pt idx="85">
                  <c:v>0.6</c:v>
                </c:pt>
                <c:pt idx="88">
                  <c:v>8.3279999999999994</c:v>
                </c:pt>
                <c:pt idx="90">
                  <c:v>0.56000000000000005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B87-44E7-8F37-E43DD5CD424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B87-44E7-8F37-E43DD5CD424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B87-44E7-8F37-E43DD5CD424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B87-44E7-8F37-E43DD5CD424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22">
                  <c:v>88.8</c:v>
                </c:pt>
                <c:pt idx="29">
                  <c:v>29.486000000000001</c:v>
                </c:pt>
                <c:pt idx="70">
                  <c:v>51.704999999999998</c:v>
                </c:pt>
                <c:pt idx="94">
                  <c:v>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B87-44E7-8F37-E43DD5CD424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B87-44E7-8F37-E43DD5CD424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28.416000000000004</c:v>
                </c:pt>
                <c:pt idx="1">
                  <c:v>28.205999999999996</c:v>
                </c:pt>
                <c:pt idx="2">
                  <c:v>28.542999999999999</c:v>
                </c:pt>
                <c:pt idx="3">
                  <c:v>65.66</c:v>
                </c:pt>
                <c:pt idx="4">
                  <c:v>23.672000000000001</c:v>
                </c:pt>
                <c:pt idx="5">
                  <c:v>24.875</c:v>
                </c:pt>
                <c:pt idx="6">
                  <c:v>27.223999999999997</c:v>
                </c:pt>
                <c:pt idx="7">
                  <c:v>28.132999999999999</c:v>
                </c:pt>
                <c:pt idx="8">
                  <c:v>27.692999999999998</c:v>
                </c:pt>
                <c:pt idx="9">
                  <c:v>28.092999999999996</c:v>
                </c:pt>
                <c:pt idx="10">
                  <c:v>30.990000000000002</c:v>
                </c:pt>
                <c:pt idx="11">
                  <c:v>22.529</c:v>
                </c:pt>
                <c:pt idx="12">
                  <c:v>22.697000000000003</c:v>
                </c:pt>
                <c:pt idx="13">
                  <c:v>21.804000000000002</c:v>
                </c:pt>
                <c:pt idx="14">
                  <c:v>55.153000000000006</c:v>
                </c:pt>
                <c:pt idx="15">
                  <c:v>3.5390000000000001</c:v>
                </c:pt>
                <c:pt idx="16">
                  <c:v>22.698</c:v>
                </c:pt>
                <c:pt idx="18">
                  <c:v>5.1289999999999996</c:v>
                </c:pt>
                <c:pt idx="20">
                  <c:v>66.682999999999993</c:v>
                </c:pt>
                <c:pt idx="21">
                  <c:v>54.415999999999997</c:v>
                </c:pt>
                <c:pt idx="22">
                  <c:v>36.084000000000003</c:v>
                </c:pt>
                <c:pt idx="23">
                  <c:v>18.334</c:v>
                </c:pt>
                <c:pt idx="24">
                  <c:v>64.945000000000007</c:v>
                </c:pt>
                <c:pt idx="25">
                  <c:v>65.228999999999999</c:v>
                </c:pt>
                <c:pt idx="26">
                  <c:v>69.400000000000006</c:v>
                </c:pt>
                <c:pt idx="28">
                  <c:v>63.36</c:v>
                </c:pt>
                <c:pt idx="29">
                  <c:v>53.887</c:v>
                </c:pt>
                <c:pt idx="68">
                  <c:v>49</c:v>
                </c:pt>
                <c:pt idx="72">
                  <c:v>38.973999999999997</c:v>
                </c:pt>
                <c:pt idx="77">
                  <c:v>7</c:v>
                </c:pt>
                <c:pt idx="80">
                  <c:v>12.018000000000001</c:v>
                </c:pt>
                <c:pt idx="81">
                  <c:v>12.973000000000001</c:v>
                </c:pt>
                <c:pt idx="82">
                  <c:v>12.904</c:v>
                </c:pt>
                <c:pt idx="83">
                  <c:v>12.795999999999999</c:v>
                </c:pt>
                <c:pt idx="84">
                  <c:v>21</c:v>
                </c:pt>
                <c:pt idx="85">
                  <c:v>16.045000000000002</c:v>
                </c:pt>
                <c:pt idx="88">
                  <c:v>36.579000000000001</c:v>
                </c:pt>
                <c:pt idx="89">
                  <c:v>13.7</c:v>
                </c:pt>
                <c:pt idx="91">
                  <c:v>18.152999999999999</c:v>
                </c:pt>
                <c:pt idx="92">
                  <c:v>14.734999999999999</c:v>
                </c:pt>
                <c:pt idx="93">
                  <c:v>14.32</c:v>
                </c:pt>
                <c:pt idx="94">
                  <c:v>43.777000000000001</c:v>
                </c:pt>
                <c:pt idx="95">
                  <c:v>51.986000000000004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B87-44E7-8F37-E43DD5CD424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17.2</c:v>
                </c:pt>
                <c:pt idx="16">
                  <c:v>21.9</c:v>
                </c:pt>
                <c:pt idx="17">
                  <c:v>48.4</c:v>
                </c:pt>
                <c:pt idx="18">
                  <c:v>39.200000000000003</c:v>
                </c:pt>
                <c:pt idx="19">
                  <c:v>54.2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17.399999999999999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56.9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31.3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6.3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18.8</c:v>
                </c:pt>
                <c:pt idx="74">
                  <c:v>0</c:v>
                </c:pt>
                <c:pt idx="75">
                  <c:v>0</c:v>
                </c:pt>
                <c:pt idx="76">
                  <c:v>10.8</c:v>
                </c:pt>
                <c:pt idx="77">
                  <c:v>9.6999999999999993</c:v>
                </c:pt>
                <c:pt idx="78">
                  <c:v>9</c:v>
                </c:pt>
                <c:pt idx="79">
                  <c:v>12.5</c:v>
                </c:pt>
                <c:pt idx="80">
                  <c:v>17.3</c:v>
                </c:pt>
                <c:pt idx="81">
                  <c:v>17.600000000000001</c:v>
                </c:pt>
                <c:pt idx="82">
                  <c:v>16.5</c:v>
                </c:pt>
                <c:pt idx="83">
                  <c:v>14.9</c:v>
                </c:pt>
                <c:pt idx="84">
                  <c:v>0</c:v>
                </c:pt>
                <c:pt idx="85">
                  <c:v>15.5</c:v>
                </c:pt>
                <c:pt idx="86">
                  <c:v>74.5</c:v>
                </c:pt>
                <c:pt idx="87">
                  <c:v>76.5</c:v>
                </c:pt>
                <c:pt idx="88">
                  <c:v>0</c:v>
                </c:pt>
                <c:pt idx="89">
                  <c:v>48</c:v>
                </c:pt>
                <c:pt idx="90">
                  <c:v>84.1</c:v>
                </c:pt>
                <c:pt idx="91">
                  <c:v>41.4</c:v>
                </c:pt>
                <c:pt idx="92">
                  <c:v>46</c:v>
                </c:pt>
                <c:pt idx="93">
                  <c:v>53.1</c:v>
                </c:pt>
                <c:pt idx="94">
                  <c:v>0</c:v>
                </c:pt>
                <c:pt idx="95">
                  <c:v>7.6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B87-44E7-8F37-E43DD5CD4242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EB87-44E7-8F37-E43DD5CD4242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22">
                  <c:v>0.51</c:v>
                </c:pt>
                <c:pt idx="23">
                  <c:v>0.93</c:v>
                </c:pt>
                <c:pt idx="24">
                  <c:v>0.47</c:v>
                </c:pt>
                <c:pt idx="25">
                  <c:v>0.28000000000000003</c:v>
                </c:pt>
                <c:pt idx="26">
                  <c:v>0.68400000000000005</c:v>
                </c:pt>
                <c:pt idx="27">
                  <c:v>2.85</c:v>
                </c:pt>
                <c:pt idx="28">
                  <c:v>3.3180000000000001</c:v>
                </c:pt>
                <c:pt idx="30">
                  <c:v>8.266</c:v>
                </c:pt>
                <c:pt idx="31">
                  <c:v>12.061</c:v>
                </c:pt>
                <c:pt idx="32">
                  <c:v>13.804</c:v>
                </c:pt>
                <c:pt idx="33">
                  <c:v>12.516999999999999</c:v>
                </c:pt>
                <c:pt idx="34">
                  <c:v>12.208</c:v>
                </c:pt>
                <c:pt idx="35">
                  <c:v>3.78</c:v>
                </c:pt>
                <c:pt idx="36">
                  <c:v>14.442</c:v>
                </c:pt>
                <c:pt idx="37">
                  <c:v>26.635000000000002</c:v>
                </c:pt>
                <c:pt idx="38">
                  <c:v>64.688000000000002</c:v>
                </c:pt>
                <c:pt idx="39">
                  <c:v>71.522999999999996</c:v>
                </c:pt>
                <c:pt idx="40">
                  <c:v>46.679000000000002</c:v>
                </c:pt>
                <c:pt idx="41">
                  <c:v>50.241</c:v>
                </c:pt>
                <c:pt idx="42">
                  <c:v>136.523</c:v>
                </c:pt>
                <c:pt idx="43">
                  <c:v>139.91800000000001</c:v>
                </c:pt>
                <c:pt idx="44">
                  <c:v>68.546000000000006</c:v>
                </c:pt>
                <c:pt idx="45">
                  <c:v>69.135999999999996</c:v>
                </c:pt>
                <c:pt idx="46">
                  <c:v>69.834999999999994</c:v>
                </c:pt>
                <c:pt idx="47">
                  <c:v>70.531000000000006</c:v>
                </c:pt>
                <c:pt idx="48">
                  <c:v>73.049000000000007</c:v>
                </c:pt>
                <c:pt idx="49">
                  <c:v>71.177000000000007</c:v>
                </c:pt>
                <c:pt idx="50">
                  <c:v>70.144000000000005</c:v>
                </c:pt>
                <c:pt idx="51">
                  <c:v>67.316999999999993</c:v>
                </c:pt>
                <c:pt idx="52">
                  <c:v>64.313999999999993</c:v>
                </c:pt>
                <c:pt idx="53">
                  <c:v>59.914000000000001</c:v>
                </c:pt>
                <c:pt idx="54">
                  <c:v>54.814</c:v>
                </c:pt>
                <c:pt idx="55">
                  <c:v>51.468000000000004</c:v>
                </c:pt>
                <c:pt idx="56">
                  <c:v>46.47</c:v>
                </c:pt>
                <c:pt idx="57">
                  <c:v>43.292000000000002</c:v>
                </c:pt>
                <c:pt idx="58">
                  <c:v>41.322000000000003</c:v>
                </c:pt>
                <c:pt idx="59">
                  <c:v>30.640999999999998</c:v>
                </c:pt>
                <c:pt idx="60">
                  <c:v>62.658999999999999</c:v>
                </c:pt>
                <c:pt idx="61">
                  <c:v>50.404000000000003</c:v>
                </c:pt>
                <c:pt idx="62">
                  <c:v>36.789000000000001</c:v>
                </c:pt>
                <c:pt idx="63">
                  <c:v>27.428999999999998</c:v>
                </c:pt>
                <c:pt idx="64">
                  <c:v>12.643000000000001</c:v>
                </c:pt>
                <c:pt idx="65">
                  <c:v>20.071999999999999</c:v>
                </c:pt>
                <c:pt idx="66">
                  <c:v>16.856000000000002</c:v>
                </c:pt>
                <c:pt idx="67">
                  <c:v>32.9</c:v>
                </c:pt>
                <c:pt idx="68">
                  <c:v>15.162000000000001</c:v>
                </c:pt>
                <c:pt idx="69">
                  <c:v>13.647</c:v>
                </c:pt>
                <c:pt idx="71">
                  <c:v>13.358000000000001</c:v>
                </c:pt>
                <c:pt idx="73">
                  <c:v>4.3140000000000001</c:v>
                </c:pt>
                <c:pt idx="74">
                  <c:v>14.638999999999999</c:v>
                </c:pt>
                <c:pt idx="75">
                  <c:v>18.77</c:v>
                </c:pt>
                <c:pt idx="76">
                  <c:v>15.144</c:v>
                </c:pt>
                <c:pt idx="77">
                  <c:v>13.617000000000001</c:v>
                </c:pt>
                <c:pt idx="78">
                  <c:v>13.657999999999999</c:v>
                </c:pt>
                <c:pt idx="79">
                  <c:v>14.862</c:v>
                </c:pt>
                <c:pt idx="80">
                  <c:v>15.63</c:v>
                </c:pt>
                <c:pt idx="81">
                  <c:v>17.042000000000002</c:v>
                </c:pt>
                <c:pt idx="82">
                  <c:v>17.611999999999998</c:v>
                </c:pt>
                <c:pt idx="83">
                  <c:v>17.257000000000001</c:v>
                </c:pt>
                <c:pt idx="84">
                  <c:v>5.2919999999999998</c:v>
                </c:pt>
                <c:pt idx="85">
                  <c:v>8.9380000000000006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B87-44E7-8F37-E43DD5CD4242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B87-44E7-8F37-E43DD5CD4242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EB87-44E7-8F37-E43DD5CD4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134.34</c:v>
                </c:pt>
                <c:pt idx="1">
                  <c:v>134.34</c:v>
                </c:pt>
                <c:pt idx="2">
                  <c:v>125.48</c:v>
                </c:pt>
                <c:pt idx="3">
                  <c:v>130.38999999999999</c:v>
                </c:pt>
                <c:pt idx="4">
                  <c:v>124.9</c:v>
                </c:pt>
                <c:pt idx="5">
                  <c:v>124.81</c:v>
                </c:pt>
                <c:pt idx="6">
                  <c:v>123.19</c:v>
                </c:pt>
                <c:pt idx="7">
                  <c:v>121.54</c:v>
                </c:pt>
                <c:pt idx="8">
                  <c:v>120.9</c:v>
                </c:pt>
                <c:pt idx="9">
                  <c:v>120.13</c:v>
                </c:pt>
                <c:pt idx="10">
                  <c:v>119.5</c:v>
                </c:pt>
                <c:pt idx="11">
                  <c:v>120.26</c:v>
                </c:pt>
                <c:pt idx="12">
                  <c:v>118.55</c:v>
                </c:pt>
                <c:pt idx="13">
                  <c:v>118.44</c:v>
                </c:pt>
                <c:pt idx="14">
                  <c:v>122.94</c:v>
                </c:pt>
                <c:pt idx="15">
                  <c:v>125.19</c:v>
                </c:pt>
                <c:pt idx="16">
                  <c:v>126.26</c:v>
                </c:pt>
                <c:pt idx="17">
                  <c:v>125.08</c:v>
                </c:pt>
                <c:pt idx="18">
                  <c:v>127.54</c:v>
                </c:pt>
                <c:pt idx="19">
                  <c:v>129.91999999999999</c:v>
                </c:pt>
                <c:pt idx="20">
                  <c:v>131.27000000000001</c:v>
                </c:pt>
                <c:pt idx="21">
                  <c:v>131.5</c:v>
                </c:pt>
                <c:pt idx="22">
                  <c:v>132.22</c:v>
                </c:pt>
                <c:pt idx="23">
                  <c:v>137.46</c:v>
                </c:pt>
                <c:pt idx="24">
                  <c:v>137.6</c:v>
                </c:pt>
                <c:pt idx="25">
                  <c:v>143.88</c:v>
                </c:pt>
                <c:pt idx="26">
                  <c:v>143.86000000000001</c:v>
                </c:pt>
                <c:pt idx="27">
                  <c:v>136.72</c:v>
                </c:pt>
                <c:pt idx="28">
                  <c:v>148.71</c:v>
                </c:pt>
                <c:pt idx="29">
                  <c:v>135.16999999999999</c:v>
                </c:pt>
                <c:pt idx="30">
                  <c:v>117.44</c:v>
                </c:pt>
                <c:pt idx="31">
                  <c:v>113</c:v>
                </c:pt>
                <c:pt idx="32">
                  <c:v>123.91</c:v>
                </c:pt>
                <c:pt idx="33">
                  <c:v>112</c:v>
                </c:pt>
                <c:pt idx="34">
                  <c:v>111.33</c:v>
                </c:pt>
                <c:pt idx="35">
                  <c:v>85.77</c:v>
                </c:pt>
                <c:pt idx="36">
                  <c:v>2.02</c:v>
                </c:pt>
                <c:pt idx="37">
                  <c:v>-1.98</c:v>
                </c:pt>
                <c:pt idx="38">
                  <c:v>-4.99</c:v>
                </c:pt>
                <c:pt idx="39">
                  <c:v>-4.99</c:v>
                </c:pt>
                <c:pt idx="40">
                  <c:v>0.01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0.01</c:v>
                </c:pt>
                <c:pt idx="45">
                  <c:v>0.01</c:v>
                </c:pt>
                <c:pt idx="46">
                  <c:v>0.01</c:v>
                </c:pt>
                <c:pt idx="47">
                  <c:v>0.01</c:v>
                </c:pt>
                <c:pt idx="48">
                  <c:v>0.01</c:v>
                </c:pt>
                <c:pt idx="49">
                  <c:v>0.01</c:v>
                </c:pt>
                <c:pt idx="50">
                  <c:v>0.01</c:v>
                </c:pt>
                <c:pt idx="51">
                  <c:v>0.01</c:v>
                </c:pt>
                <c:pt idx="52">
                  <c:v>0.01</c:v>
                </c:pt>
                <c:pt idx="53">
                  <c:v>0.01</c:v>
                </c:pt>
                <c:pt idx="54">
                  <c:v>0.01</c:v>
                </c:pt>
                <c:pt idx="55">
                  <c:v>0.01</c:v>
                </c:pt>
                <c:pt idx="56">
                  <c:v>0.01</c:v>
                </c:pt>
                <c:pt idx="57">
                  <c:v>2</c:v>
                </c:pt>
                <c:pt idx="58">
                  <c:v>2</c:v>
                </c:pt>
                <c:pt idx="59">
                  <c:v>3</c:v>
                </c:pt>
                <c:pt idx="60">
                  <c:v>0.01</c:v>
                </c:pt>
                <c:pt idx="61">
                  <c:v>0.01</c:v>
                </c:pt>
                <c:pt idx="62">
                  <c:v>0.01</c:v>
                </c:pt>
                <c:pt idx="63">
                  <c:v>0.01</c:v>
                </c:pt>
                <c:pt idx="64">
                  <c:v>-2</c:v>
                </c:pt>
                <c:pt idx="65">
                  <c:v>-2</c:v>
                </c:pt>
                <c:pt idx="66">
                  <c:v>-1.99</c:v>
                </c:pt>
                <c:pt idx="67">
                  <c:v>102.04</c:v>
                </c:pt>
                <c:pt idx="68">
                  <c:v>100</c:v>
                </c:pt>
                <c:pt idx="69">
                  <c:v>125.63</c:v>
                </c:pt>
                <c:pt idx="70">
                  <c:v>132.11000000000001</c:v>
                </c:pt>
                <c:pt idx="71">
                  <c:v>156.09</c:v>
                </c:pt>
                <c:pt idx="72">
                  <c:v>126.21</c:v>
                </c:pt>
                <c:pt idx="73">
                  <c:v>141.81</c:v>
                </c:pt>
                <c:pt idx="74">
                  <c:v>151</c:v>
                </c:pt>
                <c:pt idx="75">
                  <c:v>155.32</c:v>
                </c:pt>
                <c:pt idx="76">
                  <c:v>162.97</c:v>
                </c:pt>
                <c:pt idx="77">
                  <c:v>155.09</c:v>
                </c:pt>
                <c:pt idx="78">
                  <c:v>163.91</c:v>
                </c:pt>
                <c:pt idx="79">
                  <c:v>178.58</c:v>
                </c:pt>
                <c:pt idx="80">
                  <c:v>171.95</c:v>
                </c:pt>
                <c:pt idx="81">
                  <c:v>176.68</c:v>
                </c:pt>
                <c:pt idx="82">
                  <c:v>174.43</c:v>
                </c:pt>
                <c:pt idx="83">
                  <c:v>163.69999999999999</c:v>
                </c:pt>
                <c:pt idx="84">
                  <c:v>144.19</c:v>
                </c:pt>
                <c:pt idx="85">
                  <c:v>153.11000000000001</c:v>
                </c:pt>
                <c:pt idx="86">
                  <c:v>144.44999999999999</c:v>
                </c:pt>
                <c:pt idx="87">
                  <c:v>138.35</c:v>
                </c:pt>
                <c:pt idx="88">
                  <c:v>139.15</c:v>
                </c:pt>
                <c:pt idx="89">
                  <c:v>146.53</c:v>
                </c:pt>
                <c:pt idx="90">
                  <c:v>141.83000000000001</c:v>
                </c:pt>
                <c:pt idx="91">
                  <c:v>140.54</c:v>
                </c:pt>
                <c:pt idx="92">
                  <c:v>147.86000000000001</c:v>
                </c:pt>
                <c:pt idx="93">
                  <c:v>137.6</c:v>
                </c:pt>
                <c:pt idx="94">
                  <c:v>134</c:v>
                </c:pt>
                <c:pt idx="95">
                  <c:v>132.52000000000001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B87-44E7-8F37-E43DD5CD4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D0D-4178-B8A3-A22C313DCB1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1.6</c:v>
                </c:pt>
                <c:pt idx="1">
                  <c:v>1.6</c:v>
                </c:pt>
                <c:pt idx="2">
                  <c:v>1.6</c:v>
                </c:pt>
                <c:pt idx="3">
                  <c:v>1.6</c:v>
                </c:pt>
                <c:pt idx="4">
                  <c:v>1.6</c:v>
                </c:pt>
                <c:pt idx="5">
                  <c:v>1.6</c:v>
                </c:pt>
                <c:pt idx="6">
                  <c:v>1.6</c:v>
                </c:pt>
                <c:pt idx="7">
                  <c:v>1.6</c:v>
                </c:pt>
                <c:pt idx="8">
                  <c:v>1.6</c:v>
                </c:pt>
                <c:pt idx="9">
                  <c:v>1.6</c:v>
                </c:pt>
                <c:pt idx="10">
                  <c:v>1.6</c:v>
                </c:pt>
                <c:pt idx="11">
                  <c:v>1.6</c:v>
                </c:pt>
                <c:pt idx="12">
                  <c:v>1.6</c:v>
                </c:pt>
                <c:pt idx="13">
                  <c:v>1.6</c:v>
                </c:pt>
                <c:pt idx="14">
                  <c:v>1.6</c:v>
                </c:pt>
                <c:pt idx="15">
                  <c:v>1.6</c:v>
                </c:pt>
                <c:pt idx="16">
                  <c:v>1.6</c:v>
                </c:pt>
                <c:pt idx="17">
                  <c:v>1.6</c:v>
                </c:pt>
                <c:pt idx="18">
                  <c:v>1.6</c:v>
                </c:pt>
                <c:pt idx="19">
                  <c:v>1.6</c:v>
                </c:pt>
                <c:pt idx="20">
                  <c:v>1.6</c:v>
                </c:pt>
                <c:pt idx="21">
                  <c:v>1.6</c:v>
                </c:pt>
                <c:pt idx="22">
                  <c:v>1.6</c:v>
                </c:pt>
                <c:pt idx="23">
                  <c:v>1.6</c:v>
                </c:pt>
                <c:pt idx="24">
                  <c:v>1.6</c:v>
                </c:pt>
                <c:pt idx="25">
                  <c:v>1.6</c:v>
                </c:pt>
                <c:pt idx="26">
                  <c:v>1.6</c:v>
                </c:pt>
                <c:pt idx="27">
                  <c:v>1.6</c:v>
                </c:pt>
                <c:pt idx="84">
                  <c:v>1.6</c:v>
                </c:pt>
                <c:pt idx="85">
                  <c:v>1.6</c:v>
                </c:pt>
                <c:pt idx="86">
                  <c:v>1.6</c:v>
                </c:pt>
                <c:pt idx="87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D0D-4178-B8A3-A22C313DCB1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5.4729999999999999</c:v>
                </c:pt>
                <c:pt idx="1">
                  <c:v>5.5110000000000001</c:v>
                </c:pt>
                <c:pt idx="2">
                  <c:v>5.4050000000000002</c:v>
                </c:pt>
                <c:pt idx="3">
                  <c:v>5.38</c:v>
                </c:pt>
                <c:pt idx="4">
                  <c:v>5.3259999999999996</c:v>
                </c:pt>
                <c:pt idx="5">
                  <c:v>5.4589999999999996</c:v>
                </c:pt>
                <c:pt idx="6">
                  <c:v>5.4660000000000002</c:v>
                </c:pt>
                <c:pt idx="7">
                  <c:v>5.4420000000000002</c:v>
                </c:pt>
                <c:pt idx="8">
                  <c:v>5.4379999999999997</c:v>
                </c:pt>
                <c:pt idx="9">
                  <c:v>5.3529999999999998</c:v>
                </c:pt>
                <c:pt idx="10">
                  <c:v>5.4249999999999998</c:v>
                </c:pt>
                <c:pt idx="11">
                  <c:v>0.67600000000000005</c:v>
                </c:pt>
                <c:pt idx="12">
                  <c:v>0.66400000000000003</c:v>
                </c:pt>
                <c:pt idx="13">
                  <c:v>0.60799999999999998</c:v>
                </c:pt>
                <c:pt idx="14">
                  <c:v>0.58799999999999997</c:v>
                </c:pt>
                <c:pt idx="15">
                  <c:v>0.56799999999999995</c:v>
                </c:pt>
                <c:pt idx="16">
                  <c:v>0.59199999999999997</c:v>
                </c:pt>
                <c:pt idx="17">
                  <c:v>0.56799999999999995</c:v>
                </c:pt>
                <c:pt idx="18">
                  <c:v>0.57599999999999996</c:v>
                </c:pt>
                <c:pt idx="19">
                  <c:v>5.46</c:v>
                </c:pt>
                <c:pt idx="20">
                  <c:v>0.52400000000000002</c:v>
                </c:pt>
                <c:pt idx="21">
                  <c:v>5.9790000000000001</c:v>
                </c:pt>
                <c:pt idx="22">
                  <c:v>5.907</c:v>
                </c:pt>
                <c:pt idx="23">
                  <c:v>5.9059999999999997</c:v>
                </c:pt>
                <c:pt idx="24">
                  <c:v>2.6960000000000002</c:v>
                </c:pt>
                <c:pt idx="25">
                  <c:v>2.6240000000000001</c:v>
                </c:pt>
                <c:pt idx="26">
                  <c:v>7.7629999999999999</c:v>
                </c:pt>
                <c:pt idx="27">
                  <c:v>7.9249999999999998</c:v>
                </c:pt>
                <c:pt idx="28">
                  <c:v>5.5659999999999998</c:v>
                </c:pt>
                <c:pt idx="29">
                  <c:v>17.081</c:v>
                </c:pt>
                <c:pt idx="30">
                  <c:v>5.7510000000000003</c:v>
                </c:pt>
                <c:pt idx="31">
                  <c:v>5.5650000000000004</c:v>
                </c:pt>
                <c:pt idx="32">
                  <c:v>5.52</c:v>
                </c:pt>
                <c:pt idx="33">
                  <c:v>5.3949999999999996</c:v>
                </c:pt>
                <c:pt idx="34">
                  <c:v>5.4189999999999996</c:v>
                </c:pt>
                <c:pt idx="35">
                  <c:v>12.08</c:v>
                </c:pt>
                <c:pt idx="36">
                  <c:v>7.44</c:v>
                </c:pt>
                <c:pt idx="37">
                  <c:v>7.46</c:v>
                </c:pt>
                <c:pt idx="38">
                  <c:v>9.16</c:v>
                </c:pt>
                <c:pt idx="39">
                  <c:v>11.766999999999999</c:v>
                </c:pt>
                <c:pt idx="40">
                  <c:v>4.851</c:v>
                </c:pt>
                <c:pt idx="41">
                  <c:v>4.7549999999999999</c:v>
                </c:pt>
                <c:pt idx="42">
                  <c:v>4.5330000000000004</c:v>
                </c:pt>
                <c:pt idx="43">
                  <c:v>4.62</c:v>
                </c:pt>
                <c:pt idx="44">
                  <c:v>4.6980000000000004</c:v>
                </c:pt>
                <c:pt idx="45">
                  <c:v>4.6749999999999998</c:v>
                </c:pt>
                <c:pt idx="46">
                  <c:v>4.6029999999999998</c:v>
                </c:pt>
                <c:pt idx="47">
                  <c:v>4.67</c:v>
                </c:pt>
                <c:pt idx="48">
                  <c:v>2.613</c:v>
                </c:pt>
                <c:pt idx="49">
                  <c:v>2.4750000000000001</c:v>
                </c:pt>
                <c:pt idx="50">
                  <c:v>2.294</c:v>
                </c:pt>
                <c:pt idx="51">
                  <c:v>2.3250000000000002</c:v>
                </c:pt>
                <c:pt idx="52">
                  <c:v>2.214</c:v>
                </c:pt>
                <c:pt idx="53">
                  <c:v>2.1589999999999998</c:v>
                </c:pt>
                <c:pt idx="54">
                  <c:v>2.0710000000000002</c:v>
                </c:pt>
                <c:pt idx="55">
                  <c:v>2.0110000000000001</c:v>
                </c:pt>
                <c:pt idx="56">
                  <c:v>1.6419999999999999</c:v>
                </c:pt>
                <c:pt idx="57">
                  <c:v>1.819</c:v>
                </c:pt>
                <c:pt idx="58">
                  <c:v>1.9079999999999999</c:v>
                </c:pt>
                <c:pt idx="59">
                  <c:v>1.5649999999999999</c:v>
                </c:pt>
                <c:pt idx="60">
                  <c:v>1.744</c:v>
                </c:pt>
                <c:pt idx="61">
                  <c:v>5.3179999999999996</c:v>
                </c:pt>
                <c:pt idx="62">
                  <c:v>5.01</c:v>
                </c:pt>
                <c:pt idx="63">
                  <c:v>5.01</c:v>
                </c:pt>
                <c:pt idx="64">
                  <c:v>5.01</c:v>
                </c:pt>
                <c:pt idx="65">
                  <c:v>5</c:v>
                </c:pt>
                <c:pt idx="68">
                  <c:v>4.3840000000000003</c:v>
                </c:pt>
                <c:pt idx="69">
                  <c:v>4.9059999999999997</c:v>
                </c:pt>
                <c:pt idx="70">
                  <c:v>12.356</c:v>
                </c:pt>
                <c:pt idx="71">
                  <c:v>4.8490000000000002</c:v>
                </c:pt>
                <c:pt idx="72">
                  <c:v>4.87</c:v>
                </c:pt>
                <c:pt idx="73">
                  <c:v>4.9349999999999996</c:v>
                </c:pt>
                <c:pt idx="76">
                  <c:v>6.8959999999999999</c:v>
                </c:pt>
                <c:pt idx="77">
                  <c:v>6.8449999999999998</c:v>
                </c:pt>
                <c:pt idx="78">
                  <c:v>2.1</c:v>
                </c:pt>
                <c:pt idx="79">
                  <c:v>2.573</c:v>
                </c:pt>
                <c:pt idx="80">
                  <c:v>2.1</c:v>
                </c:pt>
                <c:pt idx="81">
                  <c:v>6.9349999999999996</c:v>
                </c:pt>
                <c:pt idx="82">
                  <c:v>6.8879999999999999</c:v>
                </c:pt>
                <c:pt idx="83">
                  <c:v>6.62</c:v>
                </c:pt>
                <c:pt idx="84">
                  <c:v>2.3879999999999999</c:v>
                </c:pt>
                <c:pt idx="85">
                  <c:v>6.5279999999999996</c:v>
                </c:pt>
                <c:pt idx="86">
                  <c:v>6.9429999999999996</c:v>
                </c:pt>
                <c:pt idx="87">
                  <c:v>6.91</c:v>
                </c:pt>
                <c:pt idx="88">
                  <c:v>6.8390000000000004</c:v>
                </c:pt>
                <c:pt idx="89">
                  <c:v>6.883</c:v>
                </c:pt>
                <c:pt idx="90">
                  <c:v>13.138999999999999</c:v>
                </c:pt>
                <c:pt idx="91">
                  <c:v>6.819</c:v>
                </c:pt>
                <c:pt idx="92">
                  <c:v>6.8289999999999997</c:v>
                </c:pt>
                <c:pt idx="93">
                  <c:v>6.7729999999999997</c:v>
                </c:pt>
                <c:pt idx="94">
                  <c:v>6.7409999999999997</c:v>
                </c:pt>
                <c:pt idx="95">
                  <c:v>3.7250000000000001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D0D-4178-B8A3-A22C313DCB1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6.843</c:v>
                </c:pt>
                <c:pt idx="1">
                  <c:v>6.4950000000000001</c:v>
                </c:pt>
                <c:pt idx="2">
                  <c:v>6.8259999999999996</c:v>
                </c:pt>
                <c:pt idx="3">
                  <c:v>8.2799999999999994</c:v>
                </c:pt>
                <c:pt idx="4">
                  <c:v>6.1660000000000004</c:v>
                </c:pt>
                <c:pt idx="5">
                  <c:v>6.0940000000000003</c:v>
                </c:pt>
                <c:pt idx="6">
                  <c:v>8.1229999999999993</c:v>
                </c:pt>
                <c:pt idx="7">
                  <c:v>7.6</c:v>
                </c:pt>
                <c:pt idx="8">
                  <c:v>5.9969999999999999</c:v>
                </c:pt>
                <c:pt idx="9">
                  <c:v>5.9630000000000001</c:v>
                </c:pt>
                <c:pt idx="10">
                  <c:v>8.3279999999999994</c:v>
                </c:pt>
                <c:pt idx="11">
                  <c:v>4.58</c:v>
                </c:pt>
                <c:pt idx="12">
                  <c:v>4.5890000000000004</c:v>
                </c:pt>
                <c:pt idx="13">
                  <c:v>4.6539999999999999</c:v>
                </c:pt>
                <c:pt idx="14">
                  <c:v>2.3180000000000001</c:v>
                </c:pt>
                <c:pt idx="15">
                  <c:v>5.01</c:v>
                </c:pt>
                <c:pt idx="16">
                  <c:v>4.2450000000000001</c:v>
                </c:pt>
                <c:pt idx="17">
                  <c:v>5.109</c:v>
                </c:pt>
                <c:pt idx="18">
                  <c:v>3.04</c:v>
                </c:pt>
                <c:pt idx="19">
                  <c:v>6.5140000000000002</c:v>
                </c:pt>
                <c:pt idx="20">
                  <c:v>2.915</c:v>
                </c:pt>
                <c:pt idx="21">
                  <c:v>8.4</c:v>
                </c:pt>
                <c:pt idx="22">
                  <c:v>9.3209999999999997</c:v>
                </c:pt>
                <c:pt idx="23">
                  <c:v>7.3529999999999998</c:v>
                </c:pt>
                <c:pt idx="24">
                  <c:v>5.1539999999999999</c:v>
                </c:pt>
                <c:pt idx="25">
                  <c:v>4.4020000000000001</c:v>
                </c:pt>
                <c:pt idx="26">
                  <c:v>8.6080000000000005</c:v>
                </c:pt>
                <c:pt idx="27">
                  <c:v>13.510999999999999</c:v>
                </c:pt>
                <c:pt idx="28">
                  <c:v>7.83</c:v>
                </c:pt>
                <c:pt idx="29">
                  <c:v>24.059000000000001</c:v>
                </c:pt>
                <c:pt idx="30">
                  <c:v>6.9690000000000003</c:v>
                </c:pt>
                <c:pt idx="31">
                  <c:v>5.5940000000000003</c:v>
                </c:pt>
                <c:pt idx="32">
                  <c:v>5.702</c:v>
                </c:pt>
                <c:pt idx="33">
                  <c:v>5.7590000000000003</c:v>
                </c:pt>
                <c:pt idx="34">
                  <c:v>5.4029999999999996</c:v>
                </c:pt>
                <c:pt idx="35">
                  <c:v>15.42</c:v>
                </c:pt>
                <c:pt idx="36">
                  <c:v>13.76</c:v>
                </c:pt>
                <c:pt idx="37">
                  <c:v>8.3000000000000007</c:v>
                </c:pt>
                <c:pt idx="38">
                  <c:v>11.537000000000001</c:v>
                </c:pt>
                <c:pt idx="39">
                  <c:v>16.942</c:v>
                </c:pt>
                <c:pt idx="40">
                  <c:v>10.555</c:v>
                </c:pt>
                <c:pt idx="41">
                  <c:v>10.565</c:v>
                </c:pt>
                <c:pt idx="42">
                  <c:v>10.762</c:v>
                </c:pt>
                <c:pt idx="43">
                  <c:v>10.715999999999999</c:v>
                </c:pt>
                <c:pt idx="44">
                  <c:v>11.885999999999999</c:v>
                </c:pt>
                <c:pt idx="45">
                  <c:v>12.103</c:v>
                </c:pt>
                <c:pt idx="46">
                  <c:v>11.731</c:v>
                </c:pt>
                <c:pt idx="47">
                  <c:v>11.648</c:v>
                </c:pt>
                <c:pt idx="48">
                  <c:v>10.095000000000001</c:v>
                </c:pt>
                <c:pt idx="49">
                  <c:v>10.242000000000001</c:v>
                </c:pt>
                <c:pt idx="50">
                  <c:v>9.5259999999999998</c:v>
                </c:pt>
                <c:pt idx="51">
                  <c:v>9.5980000000000008</c:v>
                </c:pt>
                <c:pt idx="52">
                  <c:v>9.5619999999999994</c:v>
                </c:pt>
                <c:pt idx="53">
                  <c:v>9.5830000000000002</c:v>
                </c:pt>
                <c:pt idx="54">
                  <c:v>10.204000000000001</c:v>
                </c:pt>
                <c:pt idx="55">
                  <c:v>11.028</c:v>
                </c:pt>
                <c:pt idx="56">
                  <c:v>8.9540000000000006</c:v>
                </c:pt>
                <c:pt idx="57">
                  <c:v>7.923</c:v>
                </c:pt>
                <c:pt idx="58">
                  <c:v>7.1909999999999998</c:v>
                </c:pt>
                <c:pt idx="59">
                  <c:v>7.0519999999999996</c:v>
                </c:pt>
                <c:pt idx="60">
                  <c:v>8.5670000000000002</c:v>
                </c:pt>
                <c:pt idx="61">
                  <c:v>3.2109999999999999</c:v>
                </c:pt>
                <c:pt idx="62">
                  <c:v>1.32</c:v>
                </c:pt>
                <c:pt idx="63">
                  <c:v>1.82</c:v>
                </c:pt>
                <c:pt idx="64">
                  <c:v>1.048</c:v>
                </c:pt>
                <c:pt idx="65">
                  <c:v>7.56</c:v>
                </c:pt>
                <c:pt idx="66">
                  <c:v>10.56</c:v>
                </c:pt>
                <c:pt idx="67">
                  <c:v>4.9269999999999996</c:v>
                </c:pt>
                <c:pt idx="68">
                  <c:v>5.7439999999999998</c:v>
                </c:pt>
                <c:pt idx="69">
                  <c:v>6.944</c:v>
                </c:pt>
                <c:pt idx="70">
                  <c:v>27.236999999999998</c:v>
                </c:pt>
                <c:pt idx="71">
                  <c:v>6.4870000000000001</c:v>
                </c:pt>
                <c:pt idx="72">
                  <c:v>20.64</c:v>
                </c:pt>
                <c:pt idx="73">
                  <c:v>13.144</c:v>
                </c:pt>
                <c:pt idx="76">
                  <c:v>7.8079999999999998</c:v>
                </c:pt>
                <c:pt idx="77">
                  <c:v>7.4379999999999997</c:v>
                </c:pt>
                <c:pt idx="78">
                  <c:v>2.2999999999999998</c:v>
                </c:pt>
                <c:pt idx="79">
                  <c:v>22.274000000000001</c:v>
                </c:pt>
                <c:pt idx="80">
                  <c:v>1.7</c:v>
                </c:pt>
                <c:pt idx="81">
                  <c:v>6.992</c:v>
                </c:pt>
                <c:pt idx="82">
                  <c:v>6.8109999999999999</c:v>
                </c:pt>
                <c:pt idx="83">
                  <c:v>6.7949999999999999</c:v>
                </c:pt>
                <c:pt idx="84">
                  <c:v>2.46</c:v>
                </c:pt>
                <c:pt idx="85">
                  <c:v>6.2519999999999998</c:v>
                </c:pt>
                <c:pt idx="86">
                  <c:v>23.004000000000001</c:v>
                </c:pt>
                <c:pt idx="87">
                  <c:v>24.678000000000001</c:v>
                </c:pt>
                <c:pt idx="88">
                  <c:v>14.817</c:v>
                </c:pt>
                <c:pt idx="89">
                  <c:v>28.096</c:v>
                </c:pt>
                <c:pt idx="90">
                  <c:v>42.107999999999997</c:v>
                </c:pt>
                <c:pt idx="91">
                  <c:v>27.901</c:v>
                </c:pt>
                <c:pt idx="92">
                  <c:v>29.85</c:v>
                </c:pt>
                <c:pt idx="93">
                  <c:v>35.758000000000003</c:v>
                </c:pt>
                <c:pt idx="94">
                  <c:v>29.678999999999998</c:v>
                </c:pt>
                <c:pt idx="95">
                  <c:v>31.616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D0D-4178-B8A3-A22C313DCB1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D0D-4178-B8A3-A22C313DCB1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D0D-4178-B8A3-A22C313DCB13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D0D-4178-B8A3-A22C313DCB13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D0D-4178-B8A3-A22C313DCB13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D0D-4178-B8A3-A22C313DCB13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D0D-4178-B8A3-A22C313DCB13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14">
                  <c:v>41.564</c:v>
                </c:pt>
                <c:pt idx="16">
                  <c:v>27</c:v>
                </c:pt>
                <c:pt idx="17">
                  <c:v>27</c:v>
                </c:pt>
                <c:pt idx="18">
                  <c:v>27</c:v>
                </c:pt>
                <c:pt idx="19">
                  <c:v>27</c:v>
                </c:pt>
                <c:pt idx="21">
                  <c:v>15.414999999999999</c:v>
                </c:pt>
                <c:pt idx="22">
                  <c:v>27</c:v>
                </c:pt>
                <c:pt idx="23">
                  <c:v>12.96</c:v>
                </c:pt>
                <c:pt idx="24">
                  <c:v>2.16</c:v>
                </c:pt>
                <c:pt idx="27">
                  <c:v>27</c:v>
                </c:pt>
                <c:pt idx="29">
                  <c:v>36.866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D0D-4178-B8A3-A22C313DCB13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36.4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52.1</c:v>
                </c:pt>
                <c:pt idx="21">
                  <c:v>13.7</c:v>
                </c:pt>
                <c:pt idx="22">
                  <c:v>71.7</c:v>
                </c:pt>
                <c:pt idx="23">
                  <c:v>0</c:v>
                </c:pt>
                <c:pt idx="24">
                  <c:v>48.7</c:v>
                </c:pt>
                <c:pt idx="25">
                  <c:v>51.9</c:v>
                </c:pt>
                <c:pt idx="26">
                  <c:v>49.9</c:v>
                </c:pt>
                <c:pt idx="27">
                  <c:v>0</c:v>
                </c:pt>
                <c:pt idx="28">
                  <c:v>48.3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39.700000000000003</c:v>
                </c:pt>
                <c:pt idx="69">
                  <c:v>0</c:v>
                </c:pt>
                <c:pt idx="70">
                  <c:v>0</c:v>
                </c:pt>
                <c:pt idx="71">
                  <c:v>6.8</c:v>
                </c:pt>
                <c:pt idx="72">
                  <c:v>5.6</c:v>
                </c:pt>
                <c:pt idx="73">
                  <c:v>0</c:v>
                </c:pt>
                <c:pt idx="74">
                  <c:v>13.6</c:v>
                </c:pt>
                <c:pt idx="75">
                  <c:v>22.9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0.7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1.2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97.1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D0D-4178-B8A3-A22C313DCB1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14.5</c:v>
                </c:pt>
                <c:pt idx="1">
                  <c:v>14.6</c:v>
                </c:pt>
                <c:pt idx="2">
                  <c:v>14.712</c:v>
                </c:pt>
                <c:pt idx="3">
                  <c:v>14</c:v>
                </c:pt>
                <c:pt idx="4">
                  <c:v>15.08</c:v>
                </c:pt>
                <c:pt idx="5">
                  <c:v>15.922000000000001</c:v>
                </c:pt>
                <c:pt idx="6">
                  <c:v>16.734999999999999</c:v>
                </c:pt>
                <c:pt idx="7">
                  <c:v>17.890999999999998</c:v>
                </c:pt>
                <c:pt idx="8">
                  <c:v>19.158000000000001</c:v>
                </c:pt>
                <c:pt idx="9">
                  <c:v>19.677</c:v>
                </c:pt>
                <c:pt idx="10">
                  <c:v>20.236999999999998</c:v>
                </c:pt>
                <c:pt idx="11">
                  <c:v>20.273</c:v>
                </c:pt>
                <c:pt idx="12">
                  <c:v>20.344000000000001</c:v>
                </c:pt>
                <c:pt idx="13">
                  <c:v>19.442</c:v>
                </c:pt>
                <c:pt idx="14">
                  <c:v>14</c:v>
                </c:pt>
                <c:pt idx="15">
                  <c:v>17.84</c:v>
                </c:pt>
                <c:pt idx="16">
                  <c:v>15.537000000000001</c:v>
                </c:pt>
                <c:pt idx="17">
                  <c:v>17.895</c:v>
                </c:pt>
                <c:pt idx="18">
                  <c:v>16.423999999999999</c:v>
                </c:pt>
                <c:pt idx="19">
                  <c:v>18.081</c:v>
                </c:pt>
                <c:pt idx="20">
                  <c:v>14.201000000000001</c:v>
                </c:pt>
                <c:pt idx="21">
                  <c:v>14.337999999999999</c:v>
                </c:pt>
                <c:pt idx="22">
                  <c:v>14.351000000000001</c:v>
                </c:pt>
                <c:pt idx="23">
                  <c:v>14.087</c:v>
                </c:pt>
                <c:pt idx="24">
                  <c:v>5.149</c:v>
                </c:pt>
                <c:pt idx="25">
                  <c:v>5.0019999999999998</c:v>
                </c:pt>
                <c:pt idx="26">
                  <c:v>5</c:v>
                </c:pt>
                <c:pt idx="27">
                  <c:v>9.7490000000000006</c:v>
                </c:pt>
                <c:pt idx="28">
                  <c:v>5</c:v>
                </c:pt>
                <c:pt idx="29">
                  <c:v>5.367</c:v>
                </c:pt>
                <c:pt idx="30">
                  <c:v>5</c:v>
                </c:pt>
                <c:pt idx="31">
                  <c:v>0.90200000000000002</c:v>
                </c:pt>
                <c:pt idx="32">
                  <c:v>2.5819999999999999</c:v>
                </c:pt>
                <c:pt idx="33">
                  <c:v>1.363</c:v>
                </c:pt>
                <c:pt idx="34">
                  <c:v>1.3859999999999999</c:v>
                </c:pt>
                <c:pt idx="35">
                  <c:v>7.58</c:v>
                </c:pt>
                <c:pt idx="36">
                  <c:v>3.8330000000000002</c:v>
                </c:pt>
                <c:pt idx="37">
                  <c:v>10.875</c:v>
                </c:pt>
                <c:pt idx="38">
                  <c:v>44.231000000000002</c:v>
                </c:pt>
                <c:pt idx="39">
                  <c:v>43.054000000000002</c:v>
                </c:pt>
                <c:pt idx="40">
                  <c:v>33.148000000000003</c:v>
                </c:pt>
                <c:pt idx="41">
                  <c:v>36.784999999999997</c:v>
                </c:pt>
                <c:pt idx="42">
                  <c:v>123.068</c:v>
                </c:pt>
                <c:pt idx="43">
                  <c:v>126.422</c:v>
                </c:pt>
                <c:pt idx="44">
                  <c:v>53.802</c:v>
                </c:pt>
                <c:pt idx="45">
                  <c:v>54.198</c:v>
                </c:pt>
                <c:pt idx="46">
                  <c:v>55.341000000000001</c:v>
                </c:pt>
                <c:pt idx="47">
                  <c:v>56.052999999999997</c:v>
                </c:pt>
                <c:pt idx="48">
                  <c:v>62.180999999999997</c:v>
                </c:pt>
                <c:pt idx="49">
                  <c:v>60.3</c:v>
                </c:pt>
                <c:pt idx="50">
                  <c:v>60.164000000000001</c:v>
                </c:pt>
                <c:pt idx="51">
                  <c:v>57.234000000000002</c:v>
                </c:pt>
                <c:pt idx="52">
                  <c:v>54.378</c:v>
                </c:pt>
                <c:pt idx="53">
                  <c:v>50.012</c:v>
                </c:pt>
                <c:pt idx="54">
                  <c:v>44.378999999999998</c:v>
                </c:pt>
                <c:pt idx="55">
                  <c:v>40.268999999999998</c:v>
                </c:pt>
                <c:pt idx="56">
                  <c:v>37.713999999999999</c:v>
                </c:pt>
                <c:pt idx="57">
                  <c:v>35.39</c:v>
                </c:pt>
                <c:pt idx="58">
                  <c:v>34.063000000000002</c:v>
                </c:pt>
                <c:pt idx="59">
                  <c:v>23.864000000000001</c:v>
                </c:pt>
                <c:pt idx="60">
                  <c:v>54.188000000000002</c:v>
                </c:pt>
                <c:pt idx="61">
                  <c:v>43.715000000000003</c:v>
                </c:pt>
                <c:pt idx="62">
                  <c:v>32.298999999999999</c:v>
                </c:pt>
                <c:pt idx="63">
                  <c:v>22.439</c:v>
                </c:pt>
                <c:pt idx="64">
                  <c:v>6.8250000000000002</c:v>
                </c:pt>
                <c:pt idx="65">
                  <c:v>7.8520000000000003</c:v>
                </c:pt>
                <c:pt idx="66">
                  <c:v>6.4960000000000004</c:v>
                </c:pt>
                <c:pt idx="67">
                  <c:v>27.972999999999999</c:v>
                </c:pt>
                <c:pt idx="68">
                  <c:v>26.446000000000002</c:v>
                </c:pt>
                <c:pt idx="69">
                  <c:v>20.096</c:v>
                </c:pt>
                <c:pt idx="70">
                  <c:v>24.611999999999998</c:v>
                </c:pt>
                <c:pt idx="71">
                  <c:v>7.9</c:v>
                </c:pt>
                <c:pt idx="72">
                  <c:v>20.574999999999999</c:v>
                </c:pt>
                <c:pt idx="73">
                  <c:v>17.658000000000001</c:v>
                </c:pt>
                <c:pt idx="74">
                  <c:v>14.59</c:v>
                </c:pt>
                <c:pt idx="75">
                  <c:v>11.568</c:v>
                </c:pt>
                <c:pt idx="76">
                  <c:v>16.402999999999999</c:v>
                </c:pt>
                <c:pt idx="77">
                  <c:v>19.629000000000001</c:v>
                </c:pt>
                <c:pt idx="78">
                  <c:v>21.271000000000001</c:v>
                </c:pt>
                <c:pt idx="79">
                  <c:v>11.750999999999999</c:v>
                </c:pt>
                <c:pt idx="80">
                  <c:v>42.84</c:v>
                </c:pt>
                <c:pt idx="81">
                  <c:v>36.752000000000002</c:v>
                </c:pt>
                <c:pt idx="82">
                  <c:v>36.186</c:v>
                </c:pt>
                <c:pt idx="83">
                  <c:v>35.738999999999997</c:v>
                </c:pt>
                <c:pt idx="84">
                  <c:v>31.175000000000001</c:v>
                </c:pt>
                <c:pt idx="85">
                  <c:v>26.692</c:v>
                </c:pt>
                <c:pt idx="86">
                  <c:v>42.936999999999998</c:v>
                </c:pt>
                <c:pt idx="87">
                  <c:v>43.284999999999997</c:v>
                </c:pt>
                <c:pt idx="88">
                  <c:v>22.050999999999998</c:v>
                </c:pt>
                <c:pt idx="89">
                  <c:v>26.76</c:v>
                </c:pt>
                <c:pt idx="90">
                  <c:v>29.385999999999999</c:v>
                </c:pt>
                <c:pt idx="91">
                  <c:v>24.872</c:v>
                </c:pt>
                <c:pt idx="92">
                  <c:v>24.102</c:v>
                </c:pt>
                <c:pt idx="93">
                  <c:v>24.850999999999999</c:v>
                </c:pt>
                <c:pt idx="94">
                  <c:v>24.25</c:v>
                </c:pt>
                <c:pt idx="95">
                  <c:v>24.292999999999999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D0D-4178-B8A3-A22C313DCB1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D0D-4178-B8A3-A22C313DCB1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CD0D-4178-B8A3-A22C313DCB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134.34</c:v>
                </c:pt>
                <c:pt idx="1">
                  <c:v>134.34</c:v>
                </c:pt>
                <c:pt idx="2">
                  <c:v>125.48</c:v>
                </c:pt>
                <c:pt idx="3">
                  <c:v>130.38999999999999</c:v>
                </c:pt>
                <c:pt idx="4">
                  <c:v>124.9</c:v>
                </c:pt>
                <c:pt idx="5">
                  <c:v>124.81</c:v>
                </c:pt>
                <c:pt idx="6">
                  <c:v>123.19</c:v>
                </c:pt>
                <c:pt idx="7">
                  <c:v>121.54</c:v>
                </c:pt>
                <c:pt idx="8">
                  <c:v>120.9</c:v>
                </c:pt>
                <c:pt idx="9">
                  <c:v>120.13</c:v>
                </c:pt>
                <c:pt idx="10">
                  <c:v>119.5</c:v>
                </c:pt>
                <c:pt idx="11">
                  <c:v>120.26</c:v>
                </c:pt>
                <c:pt idx="12">
                  <c:v>118.55</c:v>
                </c:pt>
                <c:pt idx="13">
                  <c:v>118.44</c:v>
                </c:pt>
                <c:pt idx="14">
                  <c:v>122.94</c:v>
                </c:pt>
                <c:pt idx="15">
                  <c:v>125.19</c:v>
                </c:pt>
                <c:pt idx="16">
                  <c:v>126.26</c:v>
                </c:pt>
                <c:pt idx="17">
                  <c:v>125.08</c:v>
                </c:pt>
                <c:pt idx="18">
                  <c:v>127.54</c:v>
                </c:pt>
                <c:pt idx="19">
                  <c:v>129.91999999999999</c:v>
                </c:pt>
                <c:pt idx="20">
                  <c:v>131.27000000000001</c:v>
                </c:pt>
                <c:pt idx="21">
                  <c:v>131.5</c:v>
                </c:pt>
                <c:pt idx="22">
                  <c:v>132.22</c:v>
                </c:pt>
                <c:pt idx="23">
                  <c:v>137.46</c:v>
                </c:pt>
                <c:pt idx="24">
                  <c:v>137.6</c:v>
                </c:pt>
                <c:pt idx="25">
                  <c:v>143.88</c:v>
                </c:pt>
                <c:pt idx="26">
                  <c:v>143.86000000000001</c:v>
                </c:pt>
                <c:pt idx="27">
                  <c:v>136.72</c:v>
                </c:pt>
                <c:pt idx="28">
                  <c:v>148.71</c:v>
                </c:pt>
                <c:pt idx="29">
                  <c:v>135.16999999999999</c:v>
                </c:pt>
                <c:pt idx="30">
                  <c:v>117.44</c:v>
                </c:pt>
                <c:pt idx="31">
                  <c:v>113</c:v>
                </c:pt>
                <c:pt idx="32">
                  <c:v>123.91</c:v>
                </c:pt>
                <c:pt idx="33">
                  <c:v>112</c:v>
                </c:pt>
                <c:pt idx="34">
                  <c:v>111.33</c:v>
                </c:pt>
                <c:pt idx="35">
                  <c:v>85.77</c:v>
                </c:pt>
                <c:pt idx="36">
                  <c:v>2.02</c:v>
                </c:pt>
                <c:pt idx="37">
                  <c:v>-1.98</c:v>
                </c:pt>
                <c:pt idx="38">
                  <c:v>-4.99</c:v>
                </c:pt>
                <c:pt idx="39">
                  <c:v>-4.99</c:v>
                </c:pt>
                <c:pt idx="40">
                  <c:v>0.01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0.01</c:v>
                </c:pt>
                <c:pt idx="45">
                  <c:v>0.01</c:v>
                </c:pt>
                <c:pt idx="46">
                  <c:v>0.01</c:v>
                </c:pt>
                <c:pt idx="47">
                  <c:v>0.01</c:v>
                </c:pt>
                <c:pt idx="48">
                  <c:v>0.01</c:v>
                </c:pt>
                <c:pt idx="49">
                  <c:v>0.01</c:v>
                </c:pt>
                <c:pt idx="50">
                  <c:v>0.01</c:v>
                </c:pt>
                <c:pt idx="51">
                  <c:v>0.01</c:v>
                </c:pt>
                <c:pt idx="52">
                  <c:v>0.01</c:v>
                </c:pt>
                <c:pt idx="53">
                  <c:v>0.01</c:v>
                </c:pt>
                <c:pt idx="54">
                  <c:v>0.01</c:v>
                </c:pt>
                <c:pt idx="55">
                  <c:v>0.01</c:v>
                </c:pt>
                <c:pt idx="56">
                  <c:v>0.01</c:v>
                </c:pt>
                <c:pt idx="57">
                  <c:v>2</c:v>
                </c:pt>
                <c:pt idx="58">
                  <c:v>2</c:v>
                </c:pt>
                <c:pt idx="59">
                  <c:v>3</c:v>
                </c:pt>
                <c:pt idx="60">
                  <c:v>0.01</c:v>
                </c:pt>
                <c:pt idx="61">
                  <c:v>0.01</c:v>
                </c:pt>
                <c:pt idx="62">
                  <c:v>0.01</c:v>
                </c:pt>
                <c:pt idx="63">
                  <c:v>0.01</c:v>
                </c:pt>
                <c:pt idx="64">
                  <c:v>-2</c:v>
                </c:pt>
                <c:pt idx="65">
                  <c:v>-2</c:v>
                </c:pt>
                <c:pt idx="66">
                  <c:v>-1.99</c:v>
                </c:pt>
                <c:pt idx="67">
                  <c:v>102.04</c:v>
                </c:pt>
                <c:pt idx="68">
                  <c:v>100</c:v>
                </c:pt>
                <c:pt idx="69">
                  <c:v>125.63</c:v>
                </c:pt>
                <c:pt idx="70">
                  <c:v>132.11000000000001</c:v>
                </c:pt>
                <c:pt idx="71">
                  <c:v>156.09</c:v>
                </c:pt>
                <c:pt idx="72">
                  <c:v>126.21</c:v>
                </c:pt>
                <c:pt idx="73">
                  <c:v>141.81</c:v>
                </c:pt>
                <c:pt idx="74">
                  <c:v>151</c:v>
                </c:pt>
                <c:pt idx="75">
                  <c:v>155.32</c:v>
                </c:pt>
                <c:pt idx="76">
                  <c:v>162.97</c:v>
                </c:pt>
                <c:pt idx="77">
                  <c:v>155.09</c:v>
                </c:pt>
                <c:pt idx="78">
                  <c:v>163.91</c:v>
                </c:pt>
                <c:pt idx="79">
                  <c:v>178.58</c:v>
                </c:pt>
                <c:pt idx="80">
                  <c:v>171.95</c:v>
                </c:pt>
                <c:pt idx="81">
                  <c:v>176.68</c:v>
                </c:pt>
                <c:pt idx="82">
                  <c:v>174.43</c:v>
                </c:pt>
                <c:pt idx="83">
                  <c:v>163.69999999999999</c:v>
                </c:pt>
                <c:pt idx="84">
                  <c:v>144.19</c:v>
                </c:pt>
                <c:pt idx="85">
                  <c:v>153.11000000000001</c:v>
                </c:pt>
                <c:pt idx="86">
                  <c:v>144.44999999999999</c:v>
                </c:pt>
                <c:pt idx="87">
                  <c:v>138.35</c:v>
                </c:pt>
                <c:pt idx="88">
                  <c:v>139.15</c:v>
                </c:pt>
                <c:pt idx="89">
                  <c:v>146.53</c:v>
                </c:pt>
                <c:pt idx="90">
                  <c:v>141.83000000000001</c:v>
                </c:pt>
                <c:pt idx="91">
                  <c:v>140.54</c:v>
                </c:pt>
                <c:pt idx="92">
                  <c:v>147.86000000000001</c:v>
                </c:pt>
                <c:pt idx="93">
                  <c:v>137.6</c:v>
                </c:pt>
                <c:pt idx="94">
                  <c:v>134</c:v>
                </c:pt>
                <c:pt idx="95">
                  <c:v>132.52000000000001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D0D-4178-B8A3-A22C313DCB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46157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28.416</v>
      </c>
      <c r="C5" s="25">
        <v>28.206</v>
      </c>
      <c r="D5" s="25">
        <v>28.542999999999999</v>
      </c>
      <c r="E5" s="25">
        <v>65.66</v>
      </c>
      <c r="F5" s="25">
        <v>28.172000000000001</v>
      </c>
      <c r="G5" s="25">
        <v>29.074999999999999</v>
      </c>
      <c r="H5" s="25">
        <v>31.923999999999999</v>
      </c>
      <c r="I5" s="25">
        <v>32.533000000000001</v>
      </c>
      <c r="J5" s="25">
        <v>32.192999999999998</v>
      </c>
      <c r="K5" s="25">
        <v>32.593000000000004</v>
      </c>
      <c r="L5" s="25">
        <v>35.590000000000003</v>
      </c>
      <c r="M5" s="25">
        <v>27.129000000000001</v>
      </c>
      <c r="N5" s="25">
        <v>27.196999999999999</v>
      </c>
      <c r="O5" s="25">
        <v>26.303999999999998</v>
      </c>
      <c r="P5" s="25">
        <v>60.07</v>
      </c>
      <c r="Q5" s="25">
        <v>25.039000000000001</v>
      </c>
      <c r="R5" s="25">
        <v>48.997999999999998</v>
      </c>
      <c r="S5" s="25">
        <v>52.2</v>
      </c>
      <c r="T5" s="25">
        <v>48.628999999999998</v>
      </c>
      <c r="U5" s="25">
        <v>58.7</v>
      </c>
      <c r="V5" s="25">
        <v>71.382999999999996</v>
      </c>
      <c r="W5" s="25">
        <v>59.415999999999997</v>
      </c>
      <c r="X5" s="25">
        <v>129.89400000000001</v>
      </c>
      <c r="Y5" s="25">
        <v>41.863999999999997</v>
      </c>
      <c r="Z5" s="25">
        <v>65.415000000000006</v>
      </c>
      <c r="AA5" s="25">
        <v>65.509</v>
      </c>
      <c r="AB5" s="25">
        <v>72.900999999999996</v>
      </c>
      <c r="AC5" s="25">
        <v>59.75</v>
      </c>
      <c r="AD5" s="25">
        <v>66.677999999999997</v>
      </c>
      <c r="AE5" s="25">
        <v>83.373000000000005</v>
      </c>
      <c r="AF5" s="25">
        <v>17.72</v>
      </c>
      <c r="AG5" s="25">
        <v>12.061</v>
      </c>
      <c r="AH5" s="25">
        <v>13.804</v>
      </c>
      <c r="AI5" s="25">
        <v>12.516999999999999</v>
      </c>
      <c r="AJ5" s="25">
        <v>12.208</v>
      </c>
      <c r="AK5" s="25">
        <v>35.08</v>
      </c>
      <c r="AL5" s="25">
        <v>25.033000000000001</v>
      </c>
      <c r="AM5" s="25">
        <v>26.635000000000002</v>
      </c>
      <c r="AN5" s="25">
        <v>64.927999999999997</v>
      </c>
      <c r="AO5" s="25">
        <v>71.763000000000005</v>
      </c>
      <c r="AP5" s="25">
        <v>48.554000000000002</v>
      </c>
      <c r="AQ5" s="25">
        <v>52.104999999999997</v>
      </c>
      <c r="AR5" s="25">
        <v>138.363</v>
      </c>
      <c r="AS5" s="25">
        <v>141.75800000000001</v>
      </c>
      <c r="AT5" s="25">
        <v>70.385999999999996</v>
      </c>
      <c r="AU5" s="25">
        <v>70.975999999999999</v>
      </c>
      <c r="AV5" s="25">
        <v>71.674999999999997</v>
      </c>
      <c r="AW5" s="25">
        <v>72.370999999999995</v>
      </c>
      <c r="AX5" s="25">
        <v>74.888999999999996</v>
      </c>
      <c r="AY5" s="25">
        <v>73.016999999999996</v>
      </c>
      <c r="AZ5" s="25">
        <v>71.983999999999995</v>
      </c>
      <c r="BA5" s="25">
        <v>69.156999999999996</v>
      </c>
      <c r="BB5" s="25">
        <v>66.153999999999996</v>
      </c>
      <c r="BC5" s="25">
        <v>61.753999999999998</v>
      </c>
      <c r="BD5" s="25">
        <v>56.654000000000003</v>
      </c>
      <c r="BE5" s="25">
        <v>53.308</v>
      </c>
      <c r="BF5" s="25">
        <v>48.31</v>
      </c>
      <c r="BG5" s="25">
        <v>45.131999999999998</v>
      </c>
      <c r="BH5" s="25">
        <v>43.161999999999999</v>
      </c>
      <c r="BI5" s="25">
        <v>32.481000000000002</v>
      </c>
      <c r="BJ5" s="25">
        <v>64.498999999999995</v>
      </c>
      <c r="BK5" s="25">
        <v>52.244</v>
      </c>
      <c r="BL5" s="25">
        <v>38.628999999999998</v>
      </c>
      <c r="BM5" s="25">
        <v>29.268999999999998</v>
      </c>
      <c r="BN5" s="25">
        <v>12.882999999999999</v>
      </c>
      <c r="BO5" s="25">
        <v>20.411999999999999</v>
      </c>
      <c r="BP5" s="25">
        <v>17.056000000000001</v>
      </c>
      <c r="BQ5" s="25">
        <v>32.9</v>
      </c>
      <c r="BR5" s="25">
        <v>76.262</v>
      </c>
      <c r="BS5" s="25">
        <v>31.946999999999999</v>
      </c>
      <c r="BT5" s="25">
        <v>64.204999999999998</v>
      </c>
      <c r="BU5" s="25">
        <v>26.058</v>
      </c>
      <c r="BV5" s="25">
        <v>51.673999999999999</v>
      </c>
      <c r="BW5" s="25">
        <v>35.713999999999999</v>
      </c>
      <c r="BX5" s="25">
        <v>28.145</v>
      </c>
      <c r="BY5" s="25">
        <v>34.506</v>
      </c>
      <c r="BZ5" s="25">
        <v>31.082000000000001</v>
      </c>
      <c r="CA5" s="25">
        <v>33.954000000000001</v>
      </c>
      <c r="CB5" s="25">
        <v>25.716000000000001</v>
      </c>
      <c r="CC5" s="25">
        <v>36.579000000000001</v>
      </c>
      <c r="CD5" s="25">
        <v>46.68</v>
      </c>
      <c r="CE5" s="25">
        <v>50.667999999999999</v>
      </c>
      <c r="CF5" s="25">
        <v>49.93</v>
      </c>
      <c r="CG5" s="25">
        <v>49.167999999999999</v>
      </c>
      <c r="CH5" s="25">
        <v>38.301000000000002</v>
      </c>
      <c r="CI5" s="25">
        <v>41.082999999999998</v>
      </c>
      <c r="CJ5" s="25">
        <v>74.5</v>
      </c>
      <c r="CK5" s="25">
        <v>76.5</v>
      </c>
      <c r="CL5" s="25">
        <v>44.906999999999996</v>
      </c>
      <c r="CM5" s="25">
        <v>61.7</v>
      </c>
      <c r="CN5" s="25">
        <v>84.66</v>
      </c>
      <c r="CO5" s="25">
        <v>59.552999999999997</v>
      </c>
      <c r="CP5" s="25">
        <v>60.734999999999999</v>
      </c>
      <c r="CQ5" s="25">
        <v>67.42</v>
      </c>
      <c r="CR5" s="25">
        <v>157.77699999999999</v>
      </c>
      <c r="CS5" s="25">
        <v>59.585999999999999</v>
      </c>
      <c r="CT5" s="26"/>
      <c r="CU5" s="26"/>
      <c r="CV5" s="26"/>
      <c r="CW5" s="27"/>
      <c r="CX5" s="28">
        <f t="array" ref="CX5">SUMPRODUCT(B5:CW5*0.25)</f>
        <v>1221.0487499999999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134.34</v>
      </c>
      <c r="C8" s="37">
        <v>134.34</v>
      </c>
      <c r="D8" s="37">
        <v>125.48</v>
      </c>
      <c r="E8" s="37">
        <v>130.38999999999999</v>
      </c>
      <c r="F8" s="37">
        <v>124.9</v>
      </c>
      <c r="G8" s="37">
        <v>124.81</v>
      </c>
      <c r="H8" s="37">
        <v>123.19</v>
      </c>
      <c r="I8" s="37">
        <v>121.54</v>
      </c>
      <c r="J8" s="37">
        <v>120.9</v>
      </c>
      <c r="K8" s="37">
        <v>120.13</v>
      </c>
      <c r="L8" s="37">
        <v>119.5</v>
      </c>
      <c r="M8" s="37">
        <v>120.26</v>
      </c>
      <c r="N8" s="37">
        <v>118.55</v>
      </c>
      <c r="O8" s="37">
        <v>118.44</v>
      </c>
      <c r="P8" s="37">
        <v>122.94</v>
      </c>
      <c r="Q8" s="37">
        <v>125.19</v>
      </c>
      <c r="R8" s="37">
        <v>126.26</v>
      </c>
      <c r="S8" s="37">
        <v>125.08</v>
      </c>
      <c r="T8" s="37">
        <v>127.54</v>
      </c>
      <c r="U8" s="37">
        <v>129.91999999999999</v>
      </c>
      <c r="V8" s="37">
        <v>131.27000000000001</v>
      </c>
      <c r="W8" s="37">
        <v>131.5</v>
      </c>
      <c r="X8" s="37">
        <v>132.22</v>
      </c>
      <c r="Y8" s="37">
        <v>137.46</v>
      </c>
      <c r="Z8" s="37">
        <v>137.6</v>
      </c>
      <c r="AA8" s="37">
        <v>143.88</v>
      </c>
      <c r="AB8" s="37">
        <v>143.86000000000001</v>
      </c>
      <c r="AC8" s="37">
        <v>136.72</v>
      </c>
      <c r="AD8" s="37">
        <v>148.71</v>
      </c>
      <c r="AE8" s="37">
        <v>135.16999999999999</v>
      </c>
      <c r="AF8" s="37">
        <v>117.44</v>
      </c>
      <c r="AG8" s="37">
        <v>113</v>
      </c>
      <c r="AH8" s="37">
        <v>123.91</v>
      </c>
      <c r="AI8" s="37">
        <v>112</v>
      </c>
      <c r="AJ8" s="37">
        <v>111.33</v>
      </c>
      <c r="AK8" s="37">
        <v>85.77</v>
      </c>
      <c r="AL8" s="37">
        <v>2.02</v>
      </c>
      <c r="AM8" s="37">
        <v>-1.98</v>
      </c>
      <c r="AN8" s="37">
        <v>-4.99</v>
      </c>
      <c r="AO8" s="37">
        <v>-4.99</v>
      </c>
      <c r="AP8" s="37">
        <v>0.01</v>
      </c>
      <c r="AQ8" s="37">
        <v>0</v>
      </c>
      <c r="AR8" s="37">
        <v>0</v>
      </c>
      <c r="AS8" s="37">
        <v>0</v>
      </c>
      <c r="AT8" s="37">
        <v>0.01</v>
      </c>
      <c r="AU8" s="37">
        <v>0.01</v>
      </c>
      <c r="AV8" s="37">
        <v>0.01</v>
      </c>
      <c r="AW8" s="37">
        <v>0.01</v>
      </c>
      <c r="AX8" s="37">
        <v>0.01</v>
      </c>
      <c r="AY8" s="37">
        <v>0.01</v>
      </c>
      <c r="AZ8" s="37">
        <v>0.01</v>
      </c>
      <c r="BA8" s="37">
        <v>0.01</v>
      </c>
      <c r="BB8" s="37">
        <v>0.01</v>
      </c>
      <c r="BC8" s="37">
        <v>0.01</v>
      </c>
      <c r="BD8" s="37">
        <v>0.01</v>
      </c>
      <c r="BE8" s="37">
        <v>0.01</v>
      </c>
      <c r="BF8" s="37">
        <v>0.01</v>
      </c>
      <c r="BG8" s="37">
        <v>2</v>
      </c>
      <c r="BH8" s="37">
        <v>2</v>
      </c>
      <c r="BI8" s="37">
        <v>3</v>
      </c>
      <c r="BJ8" s="37">
        <v>0.01</v>
      </c>
      <c r="BK8" s="37">
        <v>0.01</v>
      </c>
      <c r="BL8" s="37">
        <v>0.01</v>
      </c>
      <c r="BM8" s="37">
        <v>0.01</v>
      </c>
      <c r="BN8" s="37">
        <v>-2</v>
      </c>
      <c r="BO8" s="37">
        <v>-2</v>
      </c>
      <c r="BP8" s="37">
        <v>-1.99</v>
      </c>
      <c r="BQ8" s="37">
        <v>102.04</v>
      </c>
      <c r="BR8" s="37">
        <v>100</v>
      </c>
      <c r="BS8" s="37">
        <v>125.63</v>
      </c>
      <c r="BT8" s="37">
        <v>132.11000000000001</v>
      </c>
      <c r="BU8" s="37">
        <v>156.09</v>
      </c>
      <c r="BV8" s="37">
        <v>126.21</v>
      </c>
      <c r="BW8" s="37">
        <v>141.81</v>
      </c>
      <c r="BX8" s="37">
        <v>151</v>
      </c>
      <c r="BY8" s="37">
        <v>155.32</v>
      </c>
      <c r="BZ8" s="37">
        <v>162.97</v>
      </c>
      <c r="CA8" s="37">
        <v>155.09</v>
      </c>
      <c r="CB8" s="37">
        <v>163.91</v>
      </c>
      <c r="CC8" s="37">
        <v>178.58</v>
      </c>
      <c r="CD8" s="37">
        <v>171.95</v>
      </c>
      <c r="CE8" s="37">
        <v>176.68</v>
      </c>
      <c r="CF8" s="37">
        <v>174.43</v>
      </c>
      <c r="CG8" s="37">
        <v>163.69999999999999</v>
      </c>
      <c r="CH8" s="37">
        <v>144.19</v>
      </c>
      <c r="CI8" s="37">
        <v>153.11000000000001</v>
      </c>
      <c r="CJ8" s="37">
        <v>144.44999999999999</v>
      </c>
      <c r="CK8" s="37">
        <v>138.35</v>
      </c>
      <c r="CL8" s="37">
        <v>139.15</v>
      </c>
      <c r="CM8" s="37">
        <v>146.53</v>
      </c>
      <c r="CN8" s="37">
        <v>141.83000000000001</v>
      </c>
      <c r="CO8" s="37">
        <v>140.54</v>
      </c>
      <c r="CP8" s="37">
        <v>147.86000000000001</v>
      </c>
      <c r="CQ8" s="37">
        <v>137.6</v>
      </c>
      <c r="CR8" s="37">
        <v>134</v>
      </c>
      <c r="CS8" s="37">
        <v>132.52000000000001</v>
      </c>
      <c r="CT8" s="38"/>
      <c r="CU8" s="38"/>
      <c r="CV8" s="38"/>
      <c r="CW8" s="39"/>
      <c r="CX8" s="40">
        <f>IF(SUM(B8:CW8)&lt;&gt;0,AVERAGEIF(B8:CW8,"&lt;&gt;"""),"")</f>
        <v>91.296250000000086</v>
      </c>
    </row>
    <row r="9" spans="1:102" ht="24.95" customHeight="1" thickBot="1" x14ac:dyDescent="0.25">
      <c r="A9" s="41" t="s">
        <v>6</v>
      </c>
      <c r="B9" s="42">
        <v>131.13749999999999</v>
      </c>
      <c r="C9" s="43">
        <v>131.13749999999999</v>
      </c>
      <c r="D9" s="43">
        <v>131.13749999999999</v>
      </c>
      <c r="E9" s="43">
        <v>131.13749999999999</v>
      </c>
      <c r="F9" s="43">
        <v>123.61</v>
      </c>
      <c r="G9" s="43">
        <v>123.61</v>
      </c>
      <c r="H9" s="43">
        <v>123.61</v>
      </c>
      <c r="I9" s="43">
        <v>123.61</v>
      </c>
      <c r="J9" s="43">
        <v>120.19750000000001</v>
      </c>
      <c r="K9" s="43">
        <v>120.19750000000001</v>
      </c>
      <c r="L9" s="43">
        <v>120.19750000000001</v>
      </c>
      <c r="M9" s="43">
        <v>120.19750000000001</v>
      </c>
      <c r="N9" s="43">
        <v>121.28</v>
      </c>
      <c r="O9" s="43">
        <v>121.28</v>
      </c>
      <c r="P9" s="43">
        <v>121.28</v>
      </c>
      <c r="Q9" s="43">
        <v>121.28</v>
      </c>
      <c r="R9" s="43">
        <v>127.2</v>
      </c>
      <c r="S9" s="43">
        <v>127.2</v>
      </c>
      <c r="T9" s="43">
        <v>127.2</v>
      </c>
      <c r="U9" s="43">
        <v>127.2</v>
      </c>
      <c r="V9" s="43">
        <v>133.11250000000001</v>
      </c>
      <c r="W9" s="43">
        <v>133.11250000000001</v>
      </c>
      <c r="X9" s="43">
        <v>133.11250000000001</v>
      </c>
      <c r="Y9" s="43">
        <v>133.11250000000001</v>
      </c>
      <c r="Z9" s="43">
        <v>140.51499999999999</v>
      </c>
      <c r="AA9" s="43">
        <v>140.51499999999999</v>
      </c>
      <c r="AB9" s="43">
        <v>140.51499999999999</v>
      </c>
      <c r="AC9" s="43">
        <v>140.51499999999999</v>
      </c>
      <c r="AD9" s="43">
        <v>128.58000000000001</v>
      </c>
      <c r="AE9" s="43">
        <v>128.58000000000001</v>
      </c>
      <c r="AF9" s="43">
        <v>128.58000000000001</v>
      </c>
      <c r="AG9" s="43">
        <v>128.58000000000001</v>
      </c>
      <c r="AH9" s="43">
        <v>108.2525</v>
      </c>
      <c r="AI9" s="43">
        <v>108.2525</v>
      </c>
      <c r="AJ9" s="43">
        <v>108.2525</v>
      </c>
      <c r="AK9" s="43">
        <v>108.2525</v>
      </c>
      <c r="AL9" s="43">
        <v>-2.4849999999999999</v>
      </c>
      <c r="AM9" s="43">
        <v>-2.4849999999999999</v>
      </c>
      <c r="AN9" s="43">
        <v>-2.4849999999999999</v>
      </c>
      <c r="AO9" s="43">
        <v>-2.4849999999999999</v>
      </c>
      <c r="AP9" s="43">
        <v>2.5000000000000001E-3</v>
      </c>
      <c r="AQ9" s="43">
        <v>2.5000000000000001E-3</v>
      </c>
      <c r="AR9" s="43">
        <v>2.5000000000000001E-3</v>
      </c>
      <c r="AS9" s="43">
        <v>2.5000000000000001E-3</v>
      </c>
      <c r="AT9" s="43">
        <v>0.01</v>
      </c>
      <c r="AU9" s="43">
        <v>0.01</v>
      </c>
      <c r="AV9" s="43">
        <v>0.01</v>
      </c>
      <c r="AW9" s="43">
        <v>0.01</v>
      </c>
      <c r="AX9" s="43">
        <v>0.01</v>
      </c>
      <c r="AY9" s="43">
        <v>0.01</v>
      </c>
      <c r="AZ9" s="43">
        <v>0.01</v>
      </c>
      <c r="BA9" s="43">
        <v>0.01</v>
      </c>
      <c r="BB9" s="43">
        <v>0.01</v>
      </c>
      <c r="BC9" s="43">
        <v>0.01</v>
      </c>
      <c r="BD9" s="43">
        <v>0.01</v>
      </c>
      <c r="BE9" s="43">
        <v>0.01</v>
      </c>
      <c r="BF9" s="43">
        <v>1.7524999999999999</v>
      </c>
      <c r="BG9" s="43">
        <v>1.7524999999999999</v>
      </c>
      <c r="BH9" s="43">
        <v>1.7524999999999999</v>
      </c>
      <c r="BI9" s="43">
        <v>1.7524999999999999</v>
      </c>
      <c r="BJ9" s="43">
        <v>0.01</v>
      </c>
      <c r="BK9" s="43">
        <v>0.01</v>
      </c>
      <c r="BL9" s="43">
        <v>0.01</v>
      </c>
      <c r="BM9" s="43">
        <v>0.01</v>
      </c>
      <c r="BN9" s="43">
        <v>24.012499999999999</v>
      </c>
      <c r="BO9" s="43">
        <v>24.012499999999999</v>
      </c>
      <c r="BP9" s="43">
        <v>24.012499999999999</v>
      </c>
      <c r="BQ9" s="43">
        <v>24.012499999999999</v>
      </c>
      <c r="BR9" s="43">
        <v>128.45750000000001</v>
      </c>
      <c r="BS9" s="43">
        <v>128.45750000000001</v>
      </c>
      <c r="BT9" s="43">
        <v>128.45750000000001</v>
      </c>
      <c r="BU9" s="43">
        <v>128.45750000000001</v>
      </c>
      <c r="BV9" s="43">
        <v>143.58500000000001</v>
      </c>
      <c r="BW9" s="43">
        <v>143.58500000000001</v>
      </c>
      <c r="BX9" s="43">
        <v>143.58500000000001</v>
      </c>
      <c r="BY9" s="43">
        <v>143.58500000000001</v>
      </c>
      <c r="BZ9" s="43">
        <v>165.13749999999999</v>
      </c>
      <c r="CA9" s="43">
        <v>165.13749999999999</v>
      </c>
      <c r="CB9" s="43">
        <v>165.13749999999999</v>
      </c>
      <c r="CC9" s="43">
        <v>165.13749999999999</v>
      </c>
      <c r="CD9" s="43">
        <v>171.69</v>
      </c>
      <c r="CE9" s="43">
        <v>171.69</v>
      </c>
      <c r="CF9" s="43">
        <v>171.69</v>
      </c>
      <c r="CG9" s="43">
        <v>171.69</v>
      </c>
      <c r="CH9" s="43">
        <v>145.02500000000001</v>
      </c>
      <c r="CI9" s="43">
        <v>145.02500000000001</v>
      </c>
      <c r="CJ9" s="43">
        <v>145.02500000000001</v>
      </c>
      <c r="CK9" s="43">
        <v>145.02500000000001</v>
      </c>
      <c r="CL9" s="43">
        <v>142.01249999999999</v>
      </c>
      <c r="CM9" s="43">
        <v>142.01249999999999</v>
      </c>
      <c r="CN9" s="43">
        <v>142.01249999999999</v>
      </c>
      <c r="CO9" s="43">
        <v>142.01249999999999</v>
      </c>
      <c r="CP9" s="43">
        <v>137.995</v>
      </c>
      <c r="CQ9" s="43">
        <v>137.995</v>
      </c>
      <c r="CR9" s="43">
        <v>137.995</v>
      </c>
      <c r="CS9" s="43">
        <v>137.995</v>
      </c>
      <c r="CT9" s="44"/>
      <c r="CU9" s="44"/>
      <c r="CV9" s="44"/>
      <c r="CW9" s="45"/>
      <c r="CX9" s="46">
        <f>IF(SUM(B9:CW9)&lt;&gt;0,AVERAGEIF(B9:CW9,"&lt;&gt;"""),"")</f>
        <v>91.296250000000001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>
        <v>88.8</v>
      </c>
      <c r="Y11" s="53"/>
      <c r="Z11" s="53"/>
      <c r="AA11" s="53"/>
      <c r="AB11" s="53"/>
      <c r="AC11" s="53"/>
      <c r="AD11" s="53"/>
      <c r="AE11" s="53">
        <v>29.486000000000001</v>
      </c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>
        <v>51.704999999999998</v>
      </c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>
        <v>114</v>
      </c>
      <c r="CS11" s="53"/>
      <c r="CT11" s="54"/>
      <c r="CU11" s="54"/>
      <c r="CV11" s="54"/>
      <c r="CW11" s="55"/>
      <c r="CX11" s="56">
        <f t="array" ref="CX11">SUMPRODUCT(B11:CW11*0.25)</f>
        <v>70.997749999999996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28.416000000000004</v>
      </c>
      <c r="C13" s="65">
        <v>28.205999999999996</v>
      </c>
      <c r="D13" s="65">
        <v>28.542999999999999</v>
      </c>
      <c r="E13" s="65">
        <v>65.66</v>
      </c>
      <c r="F13" s="65">
        <v>23.672000000000001</v>
      </c>
      <c r="G13" s="65">
        <v>24.875</v>
      </c>
      <c r="H13" s="65">
        <v>27.223999999999997</v>
      </c>
      <c r="I13" s="65">
        <v>28.132999999999999</v>
      </c>
      <c r="J13" s="65">
        <v>27.692999999999998</v>
      </c>
      <c r="K13" s="65">
        <v>28.092999999999996</v>
      </c>
      <c r="L13" s="65">
        <v>30.990000000000002</v>
      </c>
      <c r="M13" s="65">
        <v>22.529</v>
      </c>
      <c r="N13" s="65">
        <v>22.697000000000003</v>
      </c>
      <c r="O13" s="65">
        <v>21.804000000000002</v>
      </c>
      <c r="P13" s="65">
        <v>55.153000000000006</v>
      </c>
      <c r="Q13" s="65">
        <v>3.5390000000000001</v>
      </c>
      <c r="R13" s="65">
        <v>22.698</v>
      </c>
      <c r="S13" s="65"/>
      <c r="T13" s="65">
        <v>5.1289999999999996</v>
      </c>
      <c r="U13" s="65"/>
      <c r="V13" s="65">
        <v>66.682999999999993</v>
      </c>
      <c r="W13" s="65">
        <v>54.415999999999997</v>
      </c>
      <c r="X13" s="65">
        <v>36.084000000000003</v>
      </c>
      <c r="Y13" s="65">
        <v>18.334</v>
      </c>
      <c r="Z13" s="65">
        <v>64.945000000000007</v>
      </c>
      <c r="AA13" s="65">
        <v>65.228999999999999</v>
      </c>
      <c r="AB13" s="65">
        <v>69.400000000000006</v>
      </c>
      <c r="AC13" s="65"/>
      <c r="AD13" s="65">
        <v>63.36</v>
      </c>
      <c r="AE13" s="65">
        <v>53.887</v>
      </c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>
        <v>49</v>
      </c>
      <c r="BS13" s="65"/>
      <c r="BT13" s="65"/>
      <c r="BU13" s="65"/>
      <c r="BV13" s="65">
        <v>38.973999999999997</v>
      </c>
      <c r="BW13" s="65"/>
      <c r="BX13" s="65"/>
      <c r="BY13" s="65"/>
      <c r="BZ13" s="65"/>
      <c r="CA13" s="65">
        <v>7</v>
      </c>
      <c r="CB13" s="65"/>
      <c r="CC13" s="65"/>
      <c r="CD13" s="65">
        <v>12.018000000000001</v>
      </c>
      <c r="CE13" s="65">
        <v>12.973000000000001</v>
      </c>
      <c r="CF13" s="65">
        <v>12.904</v>
      </c>
      <c r="CG13" s="65">
        <v>12.795999999999999</v>
      </c>
      <c r="CH13" s="65">
        <v>21</v>
      </c>
      <c r="CI13" s="65">
        <v>16.045000000000002</v>
      </c>
      <c r="CJ13" s="65"/>
      <c r="CK13" s="65"/>
      <c r="CL13" s="65">
        <v>36.579000000000001</v>
      </c>
      <c r="CM13" s="65">
        <v>13.7</v>
      </c>
      <c r="CN13" s="65"/>
      <c r="CO13" s="65">
        <v>18.152999999999999</v>
      </c>
      <c r="CP13" s="65">
        <v>14.734999999999999</v>
      </c>
      <c r="CQ13" s="65">
        <v>14.32</v>
      </c>
      <c r="CR13" s="65">
        <v>43.777000000000001</v>
      </c>
      <c r="CS13" s="65">
        <v>51.986000000000004</v>
      </c>
      <c r="CT13" s="66"/>
      <c r="CU13" s="66"/>
      <c r="CV13" s="66"/>
      <c r="CW13" s="67"/>
      <c r="CX13" s="68">
        <f t="array" ref="CX13">SUMPRODUCT(B13:CW13*0.25)</f>
        <v>340.83800000000002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>
        <v>0.51</v>
      </c>
      <c r="Y15" s="71">
        <v>0.93</v>
      </c>
      <c r="Z15" s="71">
        <v>0.47</v>
      </c>
      <c r="AA15" s="71">
        <v>0.28000000000000003</v>
      </c>
      <c r="AB15" s="71">
        <v>0.68400000000000005</v>
      </c>
      <c r="AC15" s="71">
        <v>2.85</v>
      </c>
      <c r="AD15" s="71">
        <v>3.3180000000000001</v>
      </c>
      <c r="AE15" s="71"/>
      <c r="AF15" s="71">
        <v>8.266</v>
      </c>
      <c r="AG15" s="71">
        <v>12.061</v>
      </c>
      <c r="AH15" s="71">
        <v>13.804</v>
      </c>
      <c r="AI15" s="71">
        <v>12.516999999999999</v>
      </c>
      <c r="AJ15" s="71">
        <v>12.208</v>
      </c>
      <c r="AK15" s="71">
        <v>3.78</v>
      </c>
      <c r="AL15" s="71">
        <v>14.442</v>
      </c>
      <c r="AM15" s="71">
        <v>26.635000000000002</v>
      </c>
      <c r="AN15" s="71">
        <v>64.688000000000002</v>
      </c>
      <c r="AO15" s="71">
        <v>71.522999999999996</v>
      </c>
      <c r="AP15" s="71">
        <v>46.679000000000002</v>
      </c>
      <c r="AQ15" s="71">
        <v>50.241</v>
      </c>
      <c r="AR15" s="71">
        <v>136.523</v>
      </c>
      <c r="AS15" s="71">
        <v>139.91800000000001</v>
      </c>
      <c r="AT15" s="71">
        <v>68.546000000000006</v>
      </c>
      <c r="AU15" s="71">
        <v>69.135999999999996</v>
      </c>
      <c r="AV15" s="71">
        <v>69.834999999999994</v>
      </c>
      <c r="AW15" s="71">
        <v>70.531000000000006</v>
      </c>
      <c r="AX15" s="71">
        <v>73.049000000000007</v>
      </c>
      <c r="AY15" s="71">
        <v>71.177000000000007</v>
      </c>
      <c r="AZ15" s="71">
        <v>70.144000000000005</v>
      </c>
      <c r="BA15" s="71">
        <v>67.316999999999993</v>
      </c>
      <c r="BB15" s="71">
        <v>64.313999999999993</v>
      </c>
      <c r="BC15" s="71">
        <v>59.914000000000001</v>
      </c>
      <c r="BD15" s="71">
        <v>54.814</v>
      </c>
      <c r="BE15" s="71">
        <v>51.468000000000004</v>
      </c>
      <c r="BF15" s="71">
        <v>46.47</v>
      </c>
      <c r="BG15" s="71">
        <v>43.292000000000002</v>
      </c>
      <c r="BH15" s="71">
        <v>41.322000000000003</v>
      </c>
      <c r="BI15" s="71">
        <v>30.640999999999998</v>
      </c>
      <c r="BJ15" s="71">
        <v>62.658999999999999</v>
      </c>
      <c r="BK15" s="71">
        <v>50.404000000000003</v>
      </c>
      <c r="BL15" s="71">
        <v>36.789000000000001</v>
      </c>
      <c r="BM15" s="71">
        <v>27.428999999999998</v>
      </c>
      <c r="BN15" s="71">
        <v>12.643000000000001</v>
      </c>
      <c r="BO15" s="71">
        <v>20.071999999999999</v>
      </c>
      <c r="BP15" s="71">
        <v>16.856000000000002</v>
      </c>
      <c r="BQ15" s="71">
        <v>32.9</v>
      </c>
      <c r="BR15" s="71">
        <v>15.162000000000001</v>
      </c>
      <c r="BS15" s="71">
        <v>13.647</v>
      </c>
      <c r="BT15" s="71"/>
      <c r="BU15" s="71">
        <v>13.358000000000001</v>
      </c>
      <c r="BV15" s="71"/>
      <c r="BW15" s="71">
        <v>4.3140000000000001</v>
      </c>
      <c r="BX15" s="71">
        <v>14.638999999999999</v>
      </c>
      <c r="BY15" s="71">
        <v>18.77</v>
      </c>
      <c r="BZ15" s="71">
        <v>15.144</v>
      </c>
      <c r="CA15" s="71">
        <v>13.617000000000001</v>
      </c>
      <c r="CB15" s="71">
        <v>13.657999999999999</v>
      </c>
      <c r="CC15" s="71">
        <v>14.862</v>
      </c>
      <c r="CD15" s="71">
        <v>15.63</v>
      </c>
      <c r="CE15" s="71">
        <v>17.042000000000002</v>
      </c>
      <c r="CF15" s="71">
        <v>17.611999999999998</v>
      </c>
      <c r="CG15" s="71">
        <v>17.257000000000001</v>
      </c>
      <c r="CH15" s="71">
        <v>5.2919999999999998</v>
      </c>
      <c r="CI15" s="71">
        <v>8.9380000000000006</v>
      </c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513.24775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28.416000000000004</v>
      </c>
      <c r="C18" s="77">
        <f t="shared" ref="C18:BN18" si="0">SUM(C11:C17)</f>
        <v>28.205999999999996</v>
      </c>
      <c r="D18" s="77">
        <f t="shared" si="0"/>
        <v>28.542999999999999</v>
      </c>
      <c r="E18" s="77">
        <f t="shared" si="0"/>
        <v>65.66</v>
      </c>
      <c r="F18" s="77">
        <f t="shared" si="0"/>
        <v>23.672000000000001</v>
      </c>
      <c r="G18" s="77">
        <f t="shared" si="0"/>
        <v>24.875</v>
      </c>
      <c r="H18" s="77">
        <f t="shared" si="0"/>
        <v>27.223999999999997</v>
      </c>
      <c r="I18" s="77">
        <f t="shared" si="0"/>
        <v>28.132999999999999</v>
      </c>
      <c r="J18" s="77">
        <f t="shared" si="0"/>
        <v>27.692999999999998</v>
      </c>
      <c r="K18" s="77">
        <f t="shared" si="0"/>
        <v>28.092999999999996</v>
      </c>
      <c r="L18" s="77">
        <f t="shared" si="0"/>
        <v>30.990000000000002</v>
      </c>
      <c r="M18" s="77">
        <f t="shared" si="0"/>
        <v>22.529</v>
      </c>
      <c r="N18" s="77">
        <f t="shared" si="0"/>
        <v>22.697000000000003</v>
      </c>
      <c r="O18" s="77">
        <f t="shared" si="0"/>
        <v>21.804000000000002</v>
      </c>
      <c r="P18" s="77">
        <f t="shared" si="0"/>
        <v>55.153000000000006</v>
      </c>
      <c r="Q18" s="77">
        <f t="shared" si="0"/>
        <v>3.5390000000000001</v>
      </c>
      <c r="R18" s="77">
        <f t="shared" si="0"/>
        <v>22.698</v>
      </c>
      <c r="S18" s="77">
        <f t="shared" si="0"/>
        <v>0</v>
      </c>
      <c r="T18" s="77">
        <f t="shared" si="0"/>
        <v>5.1289999999999996</v>
      </c>
      <c r="U18" s="77">
        <f t="shared" si="0"/>
        <v>0</v>
      </c>
      <c r="V18" s="77">
        <f t="shared" si="0"/>
        <v>66.682999999999993</v>
      </c>
      <c r="W18" s="77">
        <f t="shared" si="0"/>
        <v>54.415999999999997</v>
      </c>
      <c r="X18" s="77">
        <f t="shared" si="0"/>
        <v>125.39400000000001</v>
      </c>
      <c r="Y18" s="77">
        <f t="shared" si="0"/>
        <v>19.263999999999999</v>
      </c>
      <c r="Z18" s="77">
        <f t="shared" si="0"/>
        <v>65.415000000000006</v>
      </c>
      <c r="AA18" s="77">
        <f t="shared" si="0"/>
        <v>65.509</v>
      </c>
      <c r="AB18" s="77">
        <f t="shared" si="0"/>
        <v>70.084000000000003</v>
      </c>
      <c r="AC18" s="77">
        <f t="shared" si="0"/>
        <v>2.85</v>
      </c>
      <c r="AD18" s="77">
        <f t="shared" si="0"/>
        <v>66.677999999999997</v>
      </c>
      <c r="AE18" s="77">
        <f t="shared" si="0"/>
        <v>83.373000000000005</v>
      </c>
      <c r="AF18" s="77">
        <f t="shared" si="0"/>
        <v>8.266</v>
      </c>
      <c r="AG18" s="77">
        <f t="shared" si="0"/>
        <v>12.061</v>
      </c>
      <c r="AH18" s="77">
        <f t="shared" si="0"/>
        <v>13.804</v>
      </c>
      <c r="AI18" s="77">
        <f t="shared" si="0"/>
        <v>12.516999999999999</v>
      </c>
      <c r="AJ18" s="77">
        <f t="shared" si="0"/>
        <v>12.208</v>
      </c>
      <c r="AK18" s="77">
        <f t="shared" si="0"/>
        <v>3.78</v>
      </c>
      <c r="AL18" s="77">
        <f t="shared" si="0"/>
        <v>14.442</v>
      </c>
      <c r="AM18" s="77">
        <f t="shared" si="0"/>
        <v>26.635000000000002</v>
      </c>
      <c r="AN18" s="77">
        <f t="shared" si="0"/>
        <v>64.688000000000002</v>
      </c>
      <c r="AO18" s="77">
        <f t="shared" si="0"/>
        <v>71.522999999999996</v>
      </c>
      <c r="AP18" s="77">
        <f t="shared" si="0"/>
        <v>46.679000000000002</v>
      </c>
      <c r="AQ18" s="77">
        <f t="shared" si="0"/>
        <v>50.241</v>
      </c>
      <c r="AR18" s="77">
        <f t="shared" si="0"/>
        <v>136.523</v>
      </c>
      <c r="AS18" s="77">
        <f t="shared" si="0"/>
        <v>139.91800000000001</v>
      </c>
      <c r="AT18" s="77">
        <f t="shared" si="0"/>
        <v>68.546000000000006</v>
      </c>
      <c r="AU18" s="77">
        <f t="shared" si="0"/>
        <v>69.135999999999996</v>
      </c>
      <c r="AV18" s="77">
        <f t="shared" si="0"/>
        <v>69.834999999999994</v>
      </c>
      <c r="AW18" s="77">
        <f t="shared" si="0"/>
        <v>70.531000000000006</v>
      </c>
      <c r="AX18" s="77">
        <f t="shared" si="0"/>
        <v>73.049000000000007</v>
      </c>
      <c r="AY18" s="77">
        <f t="shared" si="0"/>
        <v>71.177000000000007</v>
      </c>
      <c r="AZ18" s="77">
        <f t="shared" si="0"/>
        <v>70.144000000000005</v>
      </c>
      <c r="BA18" s="77">
        <f t="shared" si="0"/>
        <v>67.316999999999993</v>
      </c>
      <c r="BB18" s="77">
        <f t="shared" si="0"/>
        <v>64.313999999999993</v>
      </c>
      <c r="BC18" s="77">
        <f t="shared" si="0"/>
        <v>59.914000000000001</v>
      </c>
      <c r="BD18" s="77">
        <f t="shared" si="0"/>
        <v>54.814</v>
      </c>
      <c r="BE18" s="77">
        <f t="shared" si="0"/>
        <v>51.468000000000004</v>
      </c>
      <c r="BF18" s="77">
        <f t="shared" si="0"/>
        <v>46.47</v>
      </c>
      <c r="BG18" s="77">
        <f t="shared" si="0"/>
        <v>43.292000000000002</v>
      </c>
      <c r="BH18" s="77">
        <f t="shared" si="0"/>
        <v>41.322000000000003</v>
      </c>
      <c r="BI18" s="77">
        <f t="shared" si="0"/>
        <v>30.640999999999998</v>
      </c>
      <c r="BJ18" s="77">
        <f t="shared" si="0"/>
        <v>62.658999999999999</v>
      </c>
      <c r="BK18" s="77">
        <f t="shared" si="0"/>
        <v>50.404000000000003</v>
      </c>
      <c r="BL18" s="77">
        <f t="shared" si="0"/>
        <v>36.789000000000001</v>
      </c>
      <c r="BM18" s="77">
        <f t="shared" si="0"/>
        <v>27.428999999999998</v>
      </c>
      <c r="BN18" s="77">
        <f t="shared" si="0"/>
        <v>12.643000000000001</v>
      </c>
      <c r="BO18" s="77">
        <f t="shared" ref="BO18:CW18" si="1">SUM(BO11:BO17)</f>
        <v>20.071999999999999</v>
      </c>
      <c r="BP18" s="77">
        <f t="shared" si="1"/>
        <v>16.856000000000002</v>
      </c>
      <c r="BQ18" s="77">
        <f t="shared" si="1"/>
        <v>32.9</v>
      </c>
      <c r="BR18" s="77">
        <f t="shared" si="1"/>
        <v>64.162000000000006</v>
      </c>
      <c r="BS18" s="77">
        <f t="shared" si="1"/>
        <v>13.647</v>
      </c>
      <c r="BT18" s="77">
        <f t="shared" si="1"/>
        <v>51.704999999999998</v>
      </c>
      <c r="BU18" s="77">
        <f t="shared" si="1"/>
        <v>13.358000000000001</v>
      </c>
      <c r="BV18" s="77">
        <f t="shared" si="1"/>
        <v>38.973999999999997</v>
      </c>
      <c r="BW18" s="77">
        <f t="shared" si="1"/>
        <v>4.3140000000000001</v>
      </c>
      <c r="BX18" s="77">
        <f t="shared" si="1"/>
        <v>14.638999999999999</v>
      </c>
      <c r="BY18" s="77">
        <f t="shared" si="1"/>
        <v>18.77</v>
      </c>
      <c r="BZ18" s="77">
        <f t="shared" si="1"/>
        <v>15.144</v>
      </c>
      <c r="CA18" s="77">
        <f t="shared" si="1"/>
        <v>20.617000000000001</v>
      </c>
      <c r="CB18" s="77">
        <f t="shared" si="1"/>
        <v>13.657999999999999</v>
      </c>
      <c r="CC18" s="77">
        <f t="shared" si="1"/>
        <v>14.862</v>
      </c>
      <c r="CD18" s="77">
        <f t="shared" si="1"/>
        <v>27.648000000000003</v>
      </c>
      <c r="CE18" s="77">
        <f t="shared" si="1"/>
        <v>30.015000000000001</v>
      </c>
      <c r="CF18" s="77">
        <f t="shared" si="1"/>
        <v>30.515999999999998</v>
      </c>
      <c r="CG18" s="77">
        <f t="shared" si="1"/>
        <v>30.053000000000001</v>
      </c>
      <c r="CH18" s="77">
        <f t="shared" si="1"/>
        <v>26.292000000000002</v>
      </c>
      <c r="CI18" s="77">
        <f t="shared" si="1"/>
        <v>24.983000000000004</v>
      </c>
      <c r="CJ18" s="77">
        <f t="shared" si="1"/>
        <v>0</v>
      </c>
      <c r="CK18" s="77">
        <f t="shared" si="1"/>
        <v>0</v>
      </c>
      <c r="CL18" s="77">
        <f t="shared" si="1"/>
        <v>36.579000000000001</v>
      </c>
      <c r="CM18" s="77">
        <f t="shared" si="1"/>
        <v>13.7</v>
      </c>
      <c r="CN18" s="77">
        <f t="shared" si="1"/>
        <v>0</v>
      </c>
      <c r="CO18" s="77">
        <f t="shared" si="1"/>
        <v>18.152999999999999</v>
      </c>
      <c r="CP18" s="77">
        <f t="shared" si="1"/>
        <v>14.734999999999999</v>
      </c>
      <c r="CQ18" s="77">
        <f t="shared" si="1"/>
        <v>14.32</v>
      </c>
      <c r="CR18" s="77">
        <f t="shared" si="1"/>
        <v>157.77699999999999</v>
      </c>
      <c r="CS18" s="77">
        <f t="shared" si="1"/>
        <v>51.986000000000004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925.08349999999996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>
        <v>1.6</v>
      </c>
      <c r="AQ21" s="88">
        <v>1.6</v>
      </c>
      <c r="AR21" s="88">
        <v>1.6</v>
      </c>
      <c r="AS21" s="88">
        <v>1.6</v>
      </c>
      <c r="AT21" s="88">
        <v>1.6</v>
      </c>
      <c r="AU21" s="88">
        <v>1.6</v>
      </c>
      <c r="AV21" s="88">
        <v>1.6</v>
      </c>
      <c r="AW21" s="88">
        <v>1.6</v>
      </c>
      <c r="AX21" s="88">
        <v>1.6</v>
      </c>
      <c r="AY21" s="88">
        <v>1.6</v>
      </c>
      <c r="AZ21" s="88">
        <v>1.6</v>
      </c>
      <c r="BA21" s="88">
        <v>1.6</v>
      </c>
      <c r="BB21" s="88">
        <v>1.6</v>
      </c>
      <c r="BC21" s="88">
        <v>1.6</v>
      </c>
      <c r="BD21" s="88">
        <v>1.6</v>
      </c>
      <c r="BE21" s="88">
        <v>1.6</v>
      </c>
      <c r="BF21" s="88">
        <v>1.6</v>
      </c>
      <c r="BG21" s="88">
        <v>1.6</v>
      </c>
      <c r="BH21" s="88">
        <v>1.6</v>
      </c>
      <c r="BI21" s="88">
        <v>1.6</v>
      </c>
      <c r="BJ21" s="88">
        <v>1.6</v>
      </c>
      <c r="BK21" s="88">
        <v>1.6</v>
      </c>
      <c r="BL21" s="88">
        <v>1.6</v>
      </c>
      <c r="BM21" s="88">
        <v>1.6</v>
      </c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9.6000000000000032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>
        <v>2.6</v>
      </c>
      <c r="G22" s="94">
        <v>2.6</v>
      </c>
      <c r="H22" s="94">
        <v>2.6</v>
      </c>
      <c r="I22" s="94">
        <v>2.6</v>
      </c>
      <c r="J22" s="94">
        <v>2.6</v>
      </c>
      <c r="K22" s="94">
        <v>2.6</v>
      </c>
      <c r="L22" s="94">
        <v>2.6</v>
      </c>
      <c r="M22" s="94">
        <v>2.6</v>
      </c>
      <c r="N22" s="94">
        <v>2.6</v>
      </c>
      <c r="O22" s="94">
        <v>2.6</v>
      </c>
      <c r="P22" s="94">
        <v>2.6</v>
      </c>
      <c r="Q22" s="94">
        <v>2.6</v>
      </c>
      <c r="R22" s="94">
        <v>2.6</v>
      </c>
      <c r="S22" s="94">
        <v>2.6</v>
      </c>
      <c r="T22" s="94">
        <v>2.7</v>
      </c>
      <c r="U22" s="94">
        <v>2.7</v>
      </c>
      <c r="V22" s="94">
        <v>2.8</v>
      </c>
      <c r="W22" s="94">
        <v>3</v>
      </c>
      <c r="X22" s="94">
        <v>3.1</v>
      </c>
      <c r="Y22" s="94">
        <v>3.2</v>
      </c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>
        <v>0.24</v>
      </c>
      <c r="AO22" s="94">
        <v>0.24</v>
      </c>
      <c r="AP22" s="94">
        <v>0.24</v>
      </c>
      <c r="AQ22" s="94">
        <v>0.24</v>
      </c>
      <c r="AR22" s="94">
        <v>0.24</v>
      </c>
      <c r="AS22" s="94">
        <v>0.24</v>
      </c>
      <c r="AT22" s="94">
        <v>0.24</v>
      </c>
      <c r="AU22" s="94">
        <v>0.24</v>
      </c>
      <c r="AV22" s="94">
        <v>0.24</v>
      </c>
      <c r="AW22" s="94">
        <v>0.24</v>
      </c>
      <c r="AX22" s="94">
        <v>0.24</v>
      </c>
      <c r="AY22" s="94">
        <v>0.24</v>
      </c>
      <c r="AZ22" s="94">
        <v>0.24</v>
      </c>
      <c r="BA22" s="94">
        <v>0.24</v>
      </c>
      <c r="BB22" s="94">
        <v>0.24</v>
      </c>
      <c r="BC22" s="94">
        <v>0.24</v>
      </c>
      <c r="BD22" s="94">
        <v>0.24</v>
      </c>
      <c r="BE22" s="94">
        <v>0.24</v>
      </c>
      <c r="BF22" s="94">
        <v>0.24</v>
      </c>
      <c r="BG22" s="94">
        <v>0.24</v>
      </c>
      <c r="BH22" s="94">
        <v>0.24</v>
      </c>
      <c r="BI22" s="94">
        <v>0.24</v>
      </c>
      <c r="BJ22" s="94">
        <v>0.24</v>
      </c>
      <c r="BK22" s="94">
        <v>0.24</v>
      </c>
      <c r="BL22" s="94">
        <v>0.24</v>
      </c>
      <c r="BM22" s="94">
        <v>0.24</v>
      </c>
      <c r="BN22" s="94">
        <v>0.24</v>
      </c>
      <c r="BO22" s="94">
        <v>0.24</v>
      </c>
      <c r="BP22" s="94"/>
      <c r="BQ22" s="94"/>
      <c r="BR22" s="94">
        <v>6.1</v>
      </c>
      <c r="BS22" s="94">
        <v>6.1</v>
      </c>
      <c r="BT22" s="94">
        <v>6.2</v>
      </c>
      <c r="BU22" s="94">
        <v>6.3</v>
      </c>
      <c r="BV22" s="94">
        <v>6.3</v>
      </c>
      <c r="BW22" s="94">
        <v>6.3</v>
      </c>
      <c r="BX22" s="94">
        <v>6.3</v>
      </c>
      <c r="BY22" s="94">
        <v>6.4</v>
      </c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27.655000000000015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>
        <v>1.9</v>
      </c>
      <c r="G23" s="99">
        <v>1.6</v>
      </c>
      <c r="H23" s="99">
        <v>2.1</v>
      </c>
      <c r="I23" s="99">
        <v>1.8</v>
      </c>
      <c r="J23" s="99">
        <v>1.9</v>
      </c>
      <c r="K23" s="99">
        <v>1.9</v>
      </c>
      <c r="L23" s="99">
        <v>2</v>
      </c>
      <c r="M23" s="99">
        <v>2</v>
      </c>
      <c r="N23" s="99">
        <v>1.9</v>
      </c>
      <c r="O23" s="99">
        <v>1.9</v>
      </c>
      <c r="P23" s="99">
        <v>2.3170000000000002</v>
      </c>
      <c r="Q23" s="99">
        <v>1.7</v>
      </c>
      <c r="R23" s="99">
        <v>1.8</v>
      </c>
      <c r="S23" s="99">
        <v>1.2</v>
      </c>
      <c r="T23" s="99">
        <v>1.6</v>
      </c>
      <c r="U23" s="99">
        <v>1.8</v>
      </c>
      <c r="V23" s="99">
        <v>1.9</v>
      </c>
      <c r="W23" s="99">
        <v>2</v>
      </c>
      <c r="X23" s="99">
        <v>1.4</v>
      </c>
      <c r="Y23" s="99">
        <v>2</v>
      </c>
      <c r="Z23" s="99"/>
      <c r="AA23" s="99"/>
      <c r="AB23" s="99">
        <v>2.8170000000000002</v>
      </c>
      <c r="AC23" s="99"/>
      <c r="AD23" s="99"/>
      <c r="AE23" s="99"/>
      <c r="AF23" s="99">
        <v>9.4540000000000006</v>
      </c>
      <c r="AG23" s="99"/>
      <c r="AH23" s="99"/>
      <c r="AI23" s="99"/>
      <c r="AJ23" s="99"/>
      <c r="AK23" s="99"/>
      <c r="AL23" s="99">
        <v>10.590999999999999</v>
      </c>
      <c r="AM23" s="99"/>
      <c r="AN23" s="99"/>
      <c r="AO23" s="99"/>
      <c r="AP23" s="99">
        <v>3.5000000000000003E-2</v>
      </c>
      <c r="AQ23" s="99">
        <v>2.4E-2</v>
      </c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>
        <v>0.1</v>
      </c>
      <c r="BP23" s="99">
        <v>0.2</v>
      </c>
      <c r="BQ23" s="99"/>
      <c r="BR23" s="99">
        <v>6</v>
      </c>
      <c r="BS23" s="99">
        <v>5.9</v>
      </c>
      <c r="BT23" s="99">
        <v>6.3</v>
      </c>
      <c r="BU23" s="99">
        <v>6.4</v>
      </c>
      <c r="BV23" s="99">
        <v>6.4</v>
      </c>
      <c r="BW23" s="99">
        <v>6.3</v>
      </c>
      <c r="BX23" s="99">
        <v>7.2060000000000004</v>
      </c>
      <c r="BY23" s="99">
        <v>9.3360000000000003</v>
      </c>
      <c r="BZ23" s="99">
        <v>5.1379999999999999</v>
      </c>
      <c r="CA23" s="99">
        <v>3.637</v>
      </c>
      <c r="CB23" s="99">
        <v>3.0579999999999998</v>
      </c>
      <c r="CC23" s="99">
        <v>9.2170000000000005</v>
      </c>
      <c r="CD23" s="99">
        <v>1.732</v>
      </c>
      <c r="CE23" s="99">
        <v>3.0529999999999999</v>
      </c>
      <c r="CF23" s="99">
        <v>2.9140000000000001</v>
      </c>
      <c r="CG23" s="99">
        <v>4.2149999999999999</v>
      </c>
      <c r="CH23" s="99">
        <v>12.009</v>
      </c>
      <c r="CI23" s="99">
        <v>0.6</v>
      </c>
      <c r="CJ23" s="99"/>
      <c r="CK23" s="99"/>
      <c r="CL23" s="99">
        <v>8.3279999999999994</v>
      </c>
      <c r="CM23" s="99"/>
      <c r="CN23" s="99">
        <v>0.56000000000000005</v>
      </c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42.060249999999996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4.5</v>
      </c>
      <c r="G28" s="107">
        <f t="shared" si="2"/>
        <v>4.2</v>
      </c>
      <c r="H28" s="107">
        <f t="shared" si="2"/>
        <v>4.7</v>
      </c>
      <c r="I28" s="107">
        <f t="shared" si="2"/>
        <v>4.4000000000000004</v>
      </c>
      <c r="J28" s="107">
        <f t="shared" si="2"/>
        <v>4.5</v>
      </c>
      <c r="K28" s="107">
        <f t="shared" si="2"/>
        <v>4.5</v>
      </c>
      <c r="L28" s="107">
        <f t="shared" si="2"/>
        <v>4.5999999999999996</v>
      </c>
      <c r="M28" s="107">
        <f t="shared" si="2"/>
        <v>4.5999999999999996</v>
      </c>
      <c r="N28" s="107">
        <f t="shared" si="2"/>
        <v>4.5</v>
      </c>
      <c r="O28" s="107">
        <f t="shared" si="2"/>
        <v>4.5</v>
      </c>
      <c r="P28" s="107">
        <f t="shared" si="2"/>
        <v>4.9169999999999998</v>
      </c>
      <c r="Q28" s="107">
        <f>SUM(Q21:Q27)</f>
        <v>4.3</v>
      </c>
      <c r="R28" s="107">
        <f t="shared" ref="R28:CC28" si="3">SUM(R21:R27)</f>
        <v>4.4000000000000004</v>
      </c>
      <c r="S28" s="107">
        <f t="shared" si="3"/>
        <v>3.8</v>
      </c>
      <c r="T28" s="107">
        <f t="shared" si="3"/>
        <v>4.3000000000000007</v>
      </c>
      <c r="U28" s="107">
        <f t="shared" si="3"/>
        <v>4.5</v>
      </c>
      <c r="V28" s="107">
        <f t="shared" si="3"/>
        <v>4.6999999999999993</v>
      </c>
      <c r="W28" s="107">
        <f t="shared" si="3"/>
        <v>5</v>
      </c>
      <c r="X28" s="107">
        <f t="shared" si="3"/>
        <v>4.5</v>
      </c>
      <c r="Y28" s="107">
        <f t="shared" si="3"/>
        <v>5.2</v>
      </c>
      <c r="Z28" s="107">
        <f t="shared" si="3"/>
        <v>0</v>
      </c>
      <c r="AA28" s="107">
        <f t="shared" si="3"/>
        <v>0</v>
      </c>
      <c r="AB28" s="107">
        <f t="shared" si="3"/>
        <v>2.8170000000000002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9.4540000000000006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10.590999999999999</v>
      </c>
      <c r="AM28" s="107">
        <f t="shared" si="3"/>
        <v>0</v>
      </c>
      <c r="AN28" s="107">
        <f t="shared" si="3"/>
        <v>0.24</v>
      </c>
      <c r="AO28" s="107">
        <f t="shared" si="3"/>
        <v>0.24</v>
      </c>
      <c r="AP28" s="107">
        <f t="shared" si="3"/>
        <v>1.875</v>
      </c>
      <c r="AQ28" s="107">
        <f t="shared" si="3"/>
        <v>1.8640000000000001</v>
      </c>
      <c r="AR28" s="107">
        <f t="shared" si="3"/>
        <v>1.84</v>
      </c>
      <c r="AS28" s="107">
        <f t="shared" si="3"/>
        <v>1.84</v>
      </c>
      <c r="AT28" s="107">
        <f t="shared" si="3"/>
        <v>1.84</v>
      </c>
      <c r="AU28" s="107">
        <f t="shared" si="3"/>
        <v>1.84</v>
      </c>
      <c r="AV28" s="107">
        <f t="shared" si="3"/>
        <v>1.84</v>
      </c>
      <c r="AW28" s="107">
        <f t="shared" si="3"/>
        <v>1.84</v>
      </c>
      <c r="AX28" s="107">
        <f t="shared" si="3"/>
        <v>1.84</v>
      </c>
      <c r="AY28" s="107">
        <f t="shared" si="3"/>
        <v>1.84</v>
      </c>
      <c r="AZ28" s="107">
        <f t="shared" si="3"/>
        <v>1.84</v>
      </c>
      <c r="BA28" s="107">
        <f t="shared" si="3"/>
        <v>1.84</v>
      </c>
      <c r="BB28" s="107">
        <f t="shared" si="3"/>
        <v>1.84</v>
      </c>
      <c r="BC28" s="107">
        <f t="shared" si="3"/>
        <v>1.84</v>
      </c>
      <c r="BD28" s="107">
        <f t="shared" si="3"/>
        <v>1.84</v>
      </c>
      <c r="BE28" s="107">
        <f t="shared" si="3"/>
        <v>1.84</v>
      </c>
      <c r="BF28" s="107">
        <f t="shared" si="3"/>
        <v>1.84</v>
      </c>
      <c r="BG28" s="107">
        <f t="shared" si="3"/>
        <v>1.84</v>
      </c>
      <c r="BH28" s="107">
        <f t="shared" si="3"/>
        <v>1.84</v>
      </c>
      <c r="BI28" s="107">
        <f t="shared" si="3"/>
        <v>1.84</v>
      </c>
      <c r="BJ28" s="107">
        <f t="shared" si="3"/>
        <v>1.84</v>
      </c>
      <c r="BK28" s="107">
        <f t="shared" si="3"/>
        <v>1.84</v>
      </c>
      <c r="BL28" s="107">
        <f t="shared" si="3"/>
        <v>1.84</v>
      </c>
      <c r="BM28" s="107">
        <f t="shared" si="3"/>
        <v>1.84</v>
      </c>
      <c r="BN28" s="107">
        <f t="shared" si="3"/>
        <v>0.24</v>
      </c>
      <c r="BO28" s="107">
        <f t="shared" si="3"/>
        <v>0.33999999999999997</v>
      </c>
      <c r="BP28" s="107">
        <f t="shared" si="3"/>
        <v>0.2</v>
      </c>
      <c r="BQ28" s="107">
        <f t="shared" si="3"/>
        <v>0</v>
      </c>
      <c r="BR28" s="107">
        <f t="shared" si="3"/>
        <v>12.1</v>
      </c>
      <c r="BS28" s="107">
        <f t="shared" si="3"/>
        <v>12</v>
      </c>
      <c r="BT28" s="107">
        <f t="shared" si="3"/>
        <v>12.5</v>
      </c>
      <c r="BU28" s="107">
        <f t="shared" si="3"/>
        <v>12.7</v>
      </c>
      <c r="BV28" s="107">
        <f t="shared" si="3"/>
        <v>12.7</v>
      </c>
      <c r="BW28" s="107">
        <f t="shared" si="3"/>
        <v>12.6</v>
      </c>
      <c r="BX28" s="107">
        <f t="shared" si="3"/>
        <v>13.506</v>
      </c>
      <c r="BY28" s="107">
        <f t="shared" si="3"/>
        <v>15.736000000000001</v>
      </c>
      <c r="BZ28" s="107">
        <f t="shared" si="3"/>
        <v>5.1379999999999999</v>
      </c>
      <c r="CA28" s="107">
        <f t="shared" si="3"/>
        <v>3.637</v>
      </c>
      <c r="CB28" s="107">
        <f t="shared" si="3"/>
        <v>3.0579999999999998</v>
      </c>
      <c r="CC28" s="107">
        <f t="shared" si="3"/>
        <v>9.2170000000000005</v>
      </c>
      <c r="CD28" s="107">
        <f t="shared" ref="CD28:CW28" si="4">SUM(CD21:CD27)</f>
        <v>1.732</v>
      </c>
      <c r="CE28" s="107">
        <f t="shared" si="4"/>
        <v>3.0529999999999999</v>
      </c>
      <c r="CF28" s="107">
        <f t="shared" si="4"/>
        <v>2.9140000000000001</v>
      </c>
      <c r="CG28" s="107">
        <f t="shared" si="4"/>
        <v>4.2149999999999999</v>
      </c>
      <c r="CH28" s="107">
        <f t="shared" si="4"/>
        <v>12.009</v>
      </c>
      <c r="CI28" s="107">
        <f t="shared" si="4"/>
        <v>0.6</v>
      </c>
      <c r="CJ28" s="107">
        <f t="shared" si="4"/>
        <v>0</v>
      </c>
      <c r="CK28" s="107">
        <f t="shared" si="4"/>
        <v>0</v>
      </c>
      <c r="CL28" s="107">
        <f t="shared" si="4"/>
        <v>8.3279999999999994</v>
      </c>
      <c r="CM28" s="107">
        <f t="shared" si="4"/>
        <v>0</v>
      </c>
      <c r="CN28" s="107">
        <f t="shared" si="4"/>
        <v>0.56000000000000005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79.31525000000002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28.416</v>
      </c>
      <c r="C32" s="94">
        <v>28.206</v>
      </c>
      <c r="D32" s="94">
        <v>28.542999999999999</v>
      </c>
      <c r="E32" s="94">
        <v>65.66</v>
      </c>
      <c r="F32" s="94">
        <v>28.172000000000001</v>
      </c>
      <c r="G32" s="94">
        <v>29.074999999999999</v>
      </c>
      <c r="H32" s="94">
        <v>31.923999999999999</v>
      </c>
      <c r="I32" s="94">
        <v>32.533000000000001</v>
      </c>
      <c r="J32" s="94">
        <v>32.192999999999998</v>
      </c>
      <c r="K32" s="94">
        <v>32.593000000000004</v>
      </c>
      <c r="L32" s="94">
        <v>35.590000000000003</v>
      </c>
      <c r="M32" s="94">
        <v>27.129000000000001</v>
      </c>
      <c r="N32" s="94">
        <v>27.196999999999999</v>
      </c>
      <c r="O32" s="94">
        <v>26.303999999999998</v>
      </c>
      <c r="P32" s="94">
        <v>60.07</v>
      </c>
      <c r="Q32" s="94">
        <v>7.8390000000000004</v>
      </c>
      <c r="R32" s="94">
        <v>27.097999999999999</v>
      </c>
      <c r="S32" s="94">
        <v>3.8</v>
      </c>
      <c r="T32" s="94">
        <v>9.4290000000000003</v>
      </c>
      <c r="U32" s="94">
        <v>4.5</v>
      </c>
      <c r="V32" s="94">
        <v>71.382999999999996</v>
      </c>
      <c r="W32" s="94">
        <v>59.415999999999997</v>
      </c>
      <c r="X32" s="94">
        <v>129.89400000000001</v>
      </c>
      <c r="Y32" s="94">
        <v>24.463999999999999</v>
      </c>
      <c r="Z32" s="94">
        <v>65.415000000000006</v>
      </c>
      <c r="AA32" s="94">
        <v>65.509</v>
      </c>
      <c r="AB32" s="94">
        <v>72.900999999999996</v>
      </c>
      <c r="AC32" s="94">
        <v>2.85</v>
      </c>
      <c r="AD32" s="94">
        <v>66.677999999999997</v>
      </c>
      <c r="AE32" s="94">
        <v>83.373000000000005</v>
      </c>
      <c r="AF32" s="94">
        <v>17.72</v>
      </c>
      <c r="AG32" s="94">
        <v>12.061</v>
      </c>
      <c r="AH32" s="94">
        <v>13.804</v>
      </c>
      <c r="AI32" s="94">
        <v>12.516999999999999</v>
      </c>
      <c r="AJ32" s="94">
        <v>12.208</v>
      </c>
      <c r="AK32" s="94">
        <v>3.78</v>
      </c>
      <c r="AL32" s="94">
        <v>25.033000000000001</v>
      </c>
      <c r="AM32" s="94">
        <v>26.635000000000002</v>
      </c>
      <c r="AN32" s="94">
        <v>64.927999999999997</v>
      </c>
      <c r="AO32" s="94">
        <v>71.763000000000005</v>
      </c>
      <c r="AP32" s="94">
        <v>48.554000000000002</v>
      </c>
      <c r="AQ32" s="94">
        <v>52.104999999999997</v>
      </c>
      <c r="AR32" s="94">
        <v>138.363</v>
      </c>
      <c r="AS32" s="94">
        <v>141.75800000000001</v>
      </c>
      <c r="AT32" s="94">
        <v>70.385999999999996</v>
      </c>
      <c r="AU32" s="94">
        <v>70.975999999999999</v>
      </c>
      <c r="AV32" s="94">
        <v>71.674999999999997</v>
      </c>
      <c r="AW32" s="94">
        <v>72.370999999999995</v>
      </c>
      <c r="AX32" s="94">
        <v>74.888999999999996</v>
      </c>
      <c r="AY32" s="94">
        <v>73.016999999999996</v>
      </c>
      <c r="AZ32" s="94">
        <v>71.983999999999995</v>
      </c>
      <c r="BA32" s="94">
        <v>69.156999999999996</v>
      </c>
      <c r="BB32" s="94">
        <v>66.153999999999996</v>
      </c>
      <c r="BC32" s="94">
        <v>61.753999999999998</v>
      </c>
      <c r="BD32" s="94">
        <v>56.654000000000003</v>
      </c>
      <c r="BE32" s="94">
        <v>53.308</v>
      </c>
      <c r="BF32" s="94">
        <v>48.31</v>
      </c>
      <c r="BG32" s="94">
        <v>45.131999999999998</v>
      </c>
      <c r="BH32" s="94">
        <v>43.161999999999999</v>
      </c>
      <c r="BI32" s="94">
        <v>32.481000000000002</v>
      </c>
      <c r="BJ32" s="94">
        <v>64.498999999999995</v>
      </c>
      <c r="BK32" s="94">
        <v>52.244</v>
      </c>
      <c r="BL32" s="94">
        <v>38.628999999999998</v>
      </c>
      <c r="BM32" s="94">
        <v>29.268999999999998</v>
      </c>
      <c r="BN32" s="94">
        <v>12.882999999999999</v>
      </c>
      <c r="BO32" s="94">
        <v>20.411999999999999</v>
      </c>
      <c r="BP32" s="94">
        <v>17.056000000000001</v>
      </c>
      <c r="BQ32" s="94">
        <v>32.9</v>
      </c>
      <c r="BR32" s="94">
        <v>76.262</v>
      </c>
      <c r="BS32" s="94">
        <v>25.646999999999998</v>
      </c>
      <c r="BT32" s="94">
        <v>64.204999999999998</v>
      </c>
      <c r="BU32" s="94">
        <v>26.058</v>
      </c>
      <c r="BV32" s="94">
        <v>51.673999999999999</v>
      </c>
      <c r="BW32" s="94">
        <v>16.914000000000001</v>
      </c>
      <c r="BX32" s="94">
        <v>28.145</v>
      </c>
      <c r="BY32" s="94">
        <v>34.506</v>
      </c>
      <c r="BZ32" s="94">
        <v>20.282</v>
      </c>
      <c r="CA32" s="94">
        <v>24.254000000000001</v>
      </c>
      <c r="CB32" s="94">
        <v>16.716000000000001</v>
      </c>
      <c r="CC32" s="94">
        <v>24.079000000000001</v>
      </c>
      <c r="CD32" s="94">
        <v>29.38</v>
      </c>
      <c r="CE32" s="94">
        <v>33.067999999999998</v>
      </c>
      <c r="CF32" s="94">
        <v>33.43</v>
      </c>
      <c r="CG32" s="94">
        <v>34.268000000000001</v>
      </c>
      <c r="CH32" s="94">
        <v>38.301000000000002</v>
      </c>
      <c r="CI32" s="94">
        <v>25.582999999999998</v>
      </c>
      <c r="CJ32" s="94"/>
      <c r="CK32" s="94"/>
      <c r="CL32" s="94">
        <v>44.906999999999996</v>
      </c>
      <c r="CM32" s="94">
        <v>13.7</v>
      </c>
      <c r="CN32" s="94">
        <v>0.56000000000000005</v>
      </c>
      <c r="CO32" s="94">
        <v>18.152999999999999</v>
      </c>
      <c r="CP32" s="94">
        <v>14.734999999999999</v>
      </c>
      <c r="CQ32" s="94">
        <v>14.32</v>
      </c>
      <c r="CR32" s="94">
        <v>157.77699999999999</v>
      </c>
      <c r="CS32" s="94">
        <v>51.985999999999997</v>
      </c>
      <c r="CT32" s="95"/>
      <c r="CU32" s="95"/>
      <c r="CV32" s="95"/>
      <c r="CW32" s="96"/>
      <c r="CX32" s="97">
        <f t="array" ref="CX32">SUMPRODUCT(B32:CW32*0.25)</f>
        <v>1004.3987500000001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28.416</v>
      </c>
      <c r="C34" s="77">
        <f t="shared" ref="C34:BN34" si="5">SUM(C31:C33)</f>
        <v>28.206</v>
      </c>
      <c r="D34" s="77">
        <f t="shared" si="5"/>
        <v>28.542999999999999</v>
      </c>
      <c r="E34" s="77">
        <f t="shared" si="5"/>
        <v>65.66</v>
      </c>
      <c r="F34" s="77">
        <f t="shared" si="5"/>
        <v>28.172000000000001</v>
      </c>
      <c r="G34" s="77">
        <f t="shared" si="5"/>
        <v>29.074999999999999</v>
      </c>
      <c r="H34" s="77">
        <f t="shared" si="5"/>
        <v>31.923999999999999</v>
      </c>
      <c r="I34" s="77">
        <f t="shared" si="5"/>
        <v>32.533000000000001</v>
      </c>
      <c r="J34" s="77">
        <f t="shared" si="5"/>
        <v>32.192999999999998</v>
      </c>
      <c r="K34" s="77">
        <f t="shared" si="5"/>
        <v>32.593000000000004</v>
      </c>
      <c r="L34" s="77">
        <f t="shared" si="5"/>
        <v>35.590000000000003</v>
      </c>
      <c r="M34" s="77">
        <f t="shared" si="5"/>
        <v>27.129000000000001</v>
      </c>
      <c r="N34" s="77">
        <f t="shared" si="5"/>
        <v>27.196999999999999</v>
      </c>
      <c r="O34" s="77">
        <f t="shared" si="5"/>
        <v>26.303999999999998</v>
      </c>
      <c r="P34" s="77">
        <f t="shared" si="5"/>
        <v>60.07</v>
      </c>
      <c r="Q34" s="77">
        <f t="shared" si="5"/>
        <v>7.8390000000000004</v>
      </c>
      <c r="R34" s="77">
        <f t="shared" si="5"/>
        <v>27.097999999999999</v>
      </c>
      <c r="S34" s="77">
        <f t="shared" si="5"/>
        <v>3.8</v>
      </c>
      <c r="T34" s="77">
        <f t="shared" si="5"/>
        <v>9.4290000000000003</v>
      </c>
      <c r="U34" s="77">
        <f t="shared" si="5"/>
        <v>4.5</v>
      </c>
      <c r="V34" s="77">
        <f t="shared" si="5"/>
        <v>71.382999999999996</v>
      </c>
      <c r="W34" s="77">
        <f t="shared" si="5"/>
        <v>59.415999999999997</v>
      </c>
      <c r="X34" s="77">
        <f t="shared" si="5"/>
        <v>129.89400000000001</v>
      </c>
      <c r="Y34" s="77">
        <f t="shared" si="5"/>
        <v>24.463999999999999</v>
      </c>
      <c r="Z34" s="77">
        <f t="shared" si="5"/>
        <v>65.415000000000006</v>
      </c>
      <c r="AA34" s="77">
        <f t="shared" si="5"/>
        <v>65.509</v>
      </c>
      <c r="AB34" s="77">
        <f t="shared" si="5"/>
        <v>72.900999999999996</v>
      </c>
      <c r="AC34" s="77">
        <f t="shared" si="5"/>
        <v>2.85</v>
      </c>
      <c r="AD34" s="77">
        <f t="shared" si="5"/>
        <v>66.677999999999997</v>
      </c>
      <c r="AE34" s="77">
        <f t="shared" si="5"/>
        <v>83.373000000000005</v>
      </c>
      <c r="AF34" s="77">
        <f t="shared" si="5"/>
        <v>17.72</v>
      </c>
      <c r="AG34" s="77">
        <f t="shared" si="5"/>
        <v>12.061</v>
      </c>
      <c r="AH34" s="77">
        <f t="shared" si="5"/>
        <v>13.804</v>
      </c>
      <c r="AI34" s="77">
        <f t="shared" si="5"/>
        <v>12.516999999999999</v>
      </c>
      <c r="AJ34" s="77">
        <f t="shared" si="5"/>
        <v>12.208</v>
      </c>
      <c r="AK34" s="77">
        <f t="shared" si="5"/>
        <v>3.78</v>
      </c>
      <c r="AL34" s="77">
        <f t="shared" si="5"/>
        <v>25.033000000000001</v>
      </c>
      <c r="AM34" s="77">
        <f t="shared" si="5"/>
        <v>26.635000000000002</v>
      </c>
      <c r="AN34" s="77">
        <f t="shared" si="5"/>
        <v>64.927999999999997</v>
      </c>
      <c r="AO34" s="77">
        <f t="shared" si="5"/>
        <v>71.763000000000005</v>
      </c>
      <c r="AP34" s="77">
        <f t="shared" si="5"/>
        <v>48.554000000000002</v>
      </c>
      <c r="AQ34" s="77">
        <f t="shared" si="5"/>
        <v>52.104999999999997</v>
      </c>
      <c r="AR34" s="77">
        <f t="shared" si="5"/>
        <v>138.363</v>
      </c>
      <c r="AS34" s="77">
        <f t="shared" si="5"/>
        <v>141.75800000000001</v>
      </c>
      <c r="AT34" s="77">
        <f t="shared" si="5"/>
        <v>70.385999999999996</v>
      </c>
      <c r="AU34" s="77">
        <f t="shared" si="5"/>
        <v>70.975999999999999</v>
      </c>
      <c r="AV34" s="77">
        <f t="shared" si="5"/>
        <v>71.674999999999997</v>
      </c>
      <c r="AW34" s="77">
        <f t="shared" si="5"/>
        <v>72.370999999999995</v>
      </c>
      <c r="AX34" s="77">
        <f t="shared" si="5"/>
        <v>74.888999999999996</v>
      </c>
      <c r="AY34" s="77">
        <f t="shared" si="5"/>
        <v>73.016999999999996</v>
      </c>
      <c r="AZ34" s="77">
        <f t="shared" si="5"/>
        <v>71.983999999999995</v>
      </c>
      <c r="BA34" s="77">
        <f t="shared" si="5"/>
        <v>69.156999999999996</v>
      </c>
      <c r="BB34" s="77">
        <f t="shared" si="5"/>
        <v>66.153999999999996</v>
      </c>
      <c r="BC34" s="77">
        <f t="shared" si="5"/>
        <v>61.753999999999998</v>
      </c>
      <c r="BD34" s="77">
        <f t="shared" si="5"/>
        <v>56.654000000000003</v>
      </c>
      <c r="BE34" s="77">
        <f t="shared" si="5"/>
        <v>53.308</v>
      </c>
      <c r="BF34" s="77">
        <f t="shared" si="5"/>
        <v>48.31</v>
      </c>
      <c r="BG34" s="77">
        <f t="shared" si="5"/>
        <v>45.131999999999998</v>
      </c>
      <c r="BH34" s="77">
        <f t="shared" si="5"/>
        <v>43.161999999999999</v>
      </c>
      <c r="BI34" s="77">
        <f t="shared" si="5"/>
        <v>32.481000000000002</v>
      </c>
      <c r="BJ34" s="77">
        <f t="shared" si="5"/>
        <v>64.498999999999995</v>
      </c>
      <c r="BK34" s="77">
        <f t="shared" si="5"/>
        <v>52.244</v>
      </c>
      <c r="BL34" s="77">
        <f t="shared" si="5"/>
        <v>38.628999999999998</v>
      </c>
      <c r="BM34" s="77">
        <f t="shared" si="5"/>
        <v>29.268999999999998</v>
      </c>
      <c r="BN34" s="77">
        <f t="shared" si="5"/>
        <v>12.882999999999999</v>
      </c>
      <c r="BO34" s="77">
        <f t="shared" ref="BO34:CW34" si="6">SUM(BO31:BO33)</f>
        <v>20.411999999999999</v>
      </c>
      <c r="BP34" s="77">
        <f t="shared" si="6"/>
        <v>17.056000000000001</v>
      </c>
      <c r="BQ34" s="77">
        <f t="shared" si="6"/>
        <v>32.9</v>
      </c>
      <c r="BR34" s="77">
        <f t="shared" si="6"/>
        <v>76.262</v>
      </c>
      <c r="BS34" s="77">
        <f t="shared" si="6"/>
        <v>25.646999999999998</v>
      </c>
      <c r="BT34" s="77">
        <f t="shared" si="6"/>
        <v>64.204999999999998</v>
      </c>
      <c r="BU34" s="77">
        <f t="shared" si="6"/>
        <v>26.058</v>
      </c>
      <c r="BV34" s="77">
        <f t="shared" si="6"/>
        <v>51.673999999999999</v>
      </c>
      <c r="BW34" s="77">
        <f t="shared" si="6"/>
        <v>16.914000000000001</v>
      </c>
      <c r="BX34" s="77">
        <f t="shared" si="6"/>
        <v>28.145</v>
      </c>
      <c r="BY34" s="77">
        <f t="shared" si="6"/>
        <v>34.506</v>
      </c>
      <c r="BZ34" s="77">
        <f t="shared" si="6"/>
        <v>20.282</v>
      </c>
      <c r="CA34" s="77">
        <f t="shared" si="6"/>
        <v>24.254000000000001</v>
      </c>
      <c r="CB34" s="77">
        <f t="shared" si="6"/>
        <v>16.716000000000001</v>
      </c>
      <c r="CC34" s="77">
        <f t="shared" si="6"/>
        <v>24.079000000000001</v>
      </c>
      <c r="CD34" s="77">
        <f t="shared" si="6"/>
        <v>29.38</v>
      </c>
      <c r="CE34" s="77">
        <f t="shared" si="6"/>
        <v>33.067999999999998</v>
      </c>
      <c r="CF34" s="77">
        <f t="shared" si="6"/>
        <v>33.43</v>
      </c>
      <c r="CG34" s="77">
        <f t="shared" si="6"/>
        <v>34.268000000000001</v>
      </c>
      <c r="CH34" s="77">
        <f t="shared" si="6"/>
        <v>38.301000000000002</v>
      </c>
      <c r="CI34" s="77">
        <f t="shared" si="6"/>
        <v>25.582999999999998</v>
      </c>
      <c r="CJ34" s="77">
        <f t="shared" si="6"/>
        <v>0</v>
      </c>
      <c r="CK34" s="77">
        <f t="shared" si="6"/>
        <v>0</v>
      </c>
      <c r="CL34" s="77">
        <f t="shared" si="6"/>
        <v>44.906999999999996</v>
      </c>
      <c r="CM34" s="77">
        <f t="shared" si="6"/>
        <v>13.7</v>
      </c>
      <c r="CN34" s="77">
        <f t="shared" si="6"/>
        <v>0.56000000000000005</v>
      </c>
      <c r="CO34" s="77">
        <f t="shared" si="6"/>
        <v>18.152999999999999</v>
      </c>
      <c r="CP34" s="77">
        <f t="shared" si="6"/>
        <v>14.734999999999999</v>
      </c>
      <c r="CQ34" s="77">
        <f t="shared" si="6"/>
        <v>14.32</v>
      </c>
      <c r="CR34" s="77">
        <f t="shared" si="6"/>
        <v>157.77699999999999</v>
      </c>
      <c r="CS34" s="77">
        <f t="shared" si="6"/>
        <v>51.985999999999997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1004.3987500000001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>
        <v>17.2</v>
      </c>
      <c r="R39" s="120">
        <v>21.9</v>
      </c>
      <c r="S39" s="120">
        <v>48.4</v>
      </c>
      <c r="T39" s="120">
        <v>39.200000000000003</v>
      </c>
      <c r="U39" s="120">
        <v>54.2</v>
      </c>
      <c r="V39" s="120"/>
      <c r="W39" s="120"/>
      <c r="X39" s="120"/>
      <c r="Y39" s="120">
        <v>17.399999999999999</v>
      </c>
      <c r="Z39" s="120"/>
      <c r="AA39" s="120"/>
      <c r="AB39" s="120"/>
      <c r="AC39" s="120">
        <v>56.9</v>
      </c>
      <c r="AD39" s="120"/>
      <c r="AE39" s="120"/>
      <c r="AF39" s="120"/>
      <c r="AG39" s="120"/>
      <c r="AH39" s="120"/>
      <c r="AI39" s="120"/>
      <c r="AJ39" s="120"/>
      <c r="AK39" s="120">
        <v>31.3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>
        <v>6.3</v>
      </c>
      <c r="BT39" s="120"/>
      <c r="BU39" s="120"/>
      <c r="BV39" s="120"/>
      <c r="BW39" s="120">
        <v>18.8</v>
      </c>
      <c r="BX39" s="120"/>
      <c r="BY39" s="120"/>
      <c r="BZ39" s="120">
        <v>10.8</v>
      </c>
      <c r="CA39" s="120">
        <v>9.6999999999999993</v>
      </c>
      <c r="CB39" s="120">
        <v>9</v>
      </c>
      <c r="CC39" s="120">
        <v>12.5</v>
      </c>
      <c r="CD39" s="120">
        <v>17.3</v>
      </c>
      <c r="CE39" s="120">
        <v>17.600000000000001</v>
      </c>
      <c r="CF39" s="120">
        <v>16.5</v>
      </c>
      <c r="CG39" s="120">
        <v>14.9</v>
      </c>
      <c r="CH39" s="120"/>
      <c r="CI39" s="120">
        <v>15.5</v>
      </c>
      <c r="CJ39" s="120">
        <v>74.5</v>
      </c>
      <c r="CK39" s="120">
        <v>76.5</v>
      </c>
      <c r="CL39" s="120"/>
      <c r="CM39" s="120">
        <v>48</v>
      </c>
      <c r="CN39" s="120">
        <v>84.1</v>
      </c>
      <c r="CO39" s="120">
        <v>41.4</v>
      </c>
      <c r="CP39" s="120">
        <v>46</v>
      </c>
      <c r="CQ39" s="120">
        <v>53.1</v>
      </c>
      <c r="CR39" s="120"/>
      <c r="CS39" s="120">
        <v>7.6</v>
      </c>
      <c r="CT39" s="122"/>
      <c r="CU39" s="122"/>
      <c r="CV39" s="122"/>
      <c r="CW39" s="121"/>
      <c r="CX39" s="97">
        <f t="array" ref="CX39">SUMPRODUCT(B39:CW39*0.25)</f>
        <v>216.65000000000003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17.2</v>
      </c>
      <c r="R42" s="107">
        <f t="shared" si="7"/>
        <v>21.9</v>
      </c>
      <c r="S42" s="107">
        <f t="shared" si="7"/>
        <v>48.4</v>
      </c>
      <c r="T42" s="107">
        <f t="shared" si="7"/>
        <v>39.200000000000003</v>
      </c>
      <c r="U42" s="107">
        <f t="shared" si="7"/>
        <v>54.2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17.399999999999999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56.9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31.3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6.3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18.8</v>
      </c>
      <c r="BX42" s="107">
        <f t="shared" si="8"/>
        <v>0</v>
      </c>
      <c r="BY42" s="107">
        <f t="shared" si="8"/>
        <v>0</v>
      </c>
      <c r="BZ42" s="107">
        <f t="shared" si="8"/>
        <v>10.8</v>
      </c>
      <c r="CA42" s="107">
        <f t="shared" si="8"/>
        <v>9.6999999999999993</v>
      </c>
      <c r="CB42" s="107">
        <f t="shared" si="8"/>
        <v>9</v>
      </c>
      <c r="CC42" s="107">
        <f t="shared" si="8"/>
        <v>12.5</v>
      </c>
      <c r="CD42" s="107">
        <f t="shared" si="8"/>
        <v>17.3</v>
      </c>
      <c r="CE42" s="107">
        <f t="shared" si="8"/>
        <v>17.600000000000001</v>
      </c>
      <c r="CF42" s="107">
        <f t="shared" si="8"/>
        <v>16.5</v>
      </c>
      <c r="CG42" s="107">
        <f t="shared" si="8"/>
        <v>14.9</v>
      </c>
      <c r="CH42" s="107">
        <f t="shared" si="8"/>
        <v>0</v>
      </c>
      <c r="CI42" s="107">
        <f t="shared" si="8"/>
        <v>15.5</v>
      </c>
      <c r="CJ42" s="107">
        <f t="shared" si="8"/>
        <v>74.5</v>
      </c>
      <c r="CK42" s="107">
        <f t="shared" si="8"/>
        <v>76.5</v>
      </c>
      <c r="CL42" s="107">
        <f t="shared" si="8"/>
        <v>0</v>
      </c>
      <c r="CM42" s="107">
        <f t="shared" si="8"/>
        <v>48</v>
      </c>
      <c r="CN42" s="107">
        <f t="shared" si="8"/>
        <v>84.1</v>
      </c>
      <c r="CO42" s="107">
        <f t="shared" si="8"/>
        <v>41.4</v>
      </c>
      <c r="CP42" s="107">
        <f t="shared" si="8"/>
        <v>46</v>
      </c>
      <c r="CQ42" s="107">
        <f t="shared" si="8"/>
        <v>53.1</v>
      </c>
      <c r="CR42" s="107">
        <f t="shared" si="8"/>
        <v>0</v>
      </c>
      <c r="CS42" s="107">
        <f t="shared" si="8"/>
        <v>7.6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216.65000000000003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>
        <v>17.2</v>
      </c>
      <c r="R47" s="120">
        <v>21.9</v>
      </c>
      <c r="S47" s="120">
        <v>48.4</v>
      </c>
      <c r="T47" s="120">
        <v>39.200000000000003</v>
      </c>
      <c r="U47" s="120">
        <v>54.2</v>
      </c>
      <c r="V47" s="120"/>
      <c r="W47" s="120"/>
      <c r="X47" s="120"/>
      <c r="Y47" s="120">
        <v>17.399999999999999</v>
      </c>
      <c r="Z47" s="120"/>
      <c r="AA47" s="120"/>
      <c r="AB47" s="120"/>
      <c r="AC47" s="120">
        <v>56.9</v>
      </c>
      <c r="AD47" s="120"/>
      <c r="AE47" s="120"/>
      <c r="AF47" s="120"/>
      <c r="AG47" s="120"/>
      <c r="AH47" s="120"/>
      <c r="AI47" s="120"/>
      <c r="AJ47" s="120"/>
      <c r="AK47" s="120">
        <v>31.3</v>
      </c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>
        <v>6.3</v>
      </c>
      <c r="BT47" s="120"/>
      <c r="BU47" s="120"/>
      <c r="BV47" s="120"/>
      <c r="BW47" s="120">
        <v>18.8</v>
      </c>
      <c r="BX47" s="120"/>
      <c r="BY47" s="120"/>
      <c r="BZ47" s="120">
        <v>10.8</v>
      </c>
      <c r="CA47" s="120">
        <v>9.6999999999999993</v>
      </c>
      <c r="CB47" s="120">
        <v>9</v>
      </c>
      <c r="CC47" s="120">
        <v>12.5</v>
      </c>
      <c r="CD47" s="120">
        <v>17.3</v>
      </c>
      <c r="CE47" s="120">
        <v>17.600000000000001</v>
      </c>
      <c r="CF47" s="120">
        <v>16.5</v>
      </c>
      <c r="CG47" s="120">
        <v>14.9</v>
      </c>
      <c r="CH47" s="120"/>
      <c r="CI47" s="120">
        <v>15.5</v>
      </c>
      <c r="CJ47" s="120">
        <v>74.5</v>
      </c>
      <c r="CK47" s="120">
        <v>76.5</v>
      </c>
      <c r="CL47" s="120"/>
      <c r="CM47" s="120">
        <v>48</v>
      </c>
      <c r="CN47" s="120">
        <v>84.1</v>
      </c>
      <c r="CO47" s="120">
        <v>41.4</v>
      </c>
      <c r="CP47" s="120">
        <v>46</v>
      </c>
      <c r="CQ47" s="120">
        <v>53.1</v>
      </c>
      <c r="CR47" s="120"/>
      <c r="CS47" s="120">
        <v>7.6</v>
      </c>
      <c r="CT47" s="122"/>
      <c r="CU47" s="122"/>
      <c r="CV47" s="122"/>
      <c r="CW47" s="121"/>
      <c r="CX47" s="97">
        <f t="array" ref="CX47">SUMPRODUCT(B47:CW47*0.25)</f>
        <v>216.65000000000003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17.2</v>
      </c>
      <c r="R51" s="107">
        <f t="shared" si="9"/>
        <v>21.9</v>
      </c>
      <c r="S51" s="107">
        <f t="shared" si="9"/>
        <v>48.4</v>
      </c>
      <c r="T51" s="107">
        <f t="shared" si="9"/>
        <v>39.200000000000003</v>
      </c>
      <c r="U51" s="107">
        <f t="shared" si="9"/>
        <v>54.2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17.399999999999999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56.9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31.3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6.3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18.8</v>
      </c>
      <c r="BX51" s="107">
        <f t="shared" si="10"/>
        <v>0</v>
      </c>
      <c r="BY51" s="107">
        <f t="shared" si="10"/>
        <v>0</v>
      </c>
      <c r="BZ51" s="107">
        <f t="shared" si="10"/>
        <v>10.8</v>
      </c>
      <c r="CA51" s="107">
        <f t="shared" si="10"/>
        <v>9.6999999999999993</v>
      </c>
      <c r="CB51" s="107">
        <f t="shared" si="10"/>
        <v>9</v>
      </c>
      <c r="CC51" s="107">
        <f t="shared" si="10"/>
        <v>12.5</v>
      </c>
      <c r="CD51" s="107">
        <f t="shared" si="10"/>
        <v>17.3</v>
      </c>
      <c r="CE51" s="107">
        <f t="shared" si="10"/>
        <v>17.600000000000001</v>
      </c>
      <c r="CF51" s="107">
        <f t="shared" si="10"/>
        <v>16.5</v>
      </c>
      <c r="CG51" s="107">
        <f t="shared" si="10"/>
        <v>14.9</v>
      </c>
      <c r="CH51" s="107">
        <f t="shared" si="10"/>
        <v>0</v>
      </c>
      <c r="CI51" s="107">
        <f t="shared" si="10"/>
        <v>15.5</v>
      </c>
      <c r="CJ51" s="107">
        <f t="shared" si="10"/>
        <v>74.5</v>
      </c>
      <c r="CK51" s="107">
        <f t="shared" si="10"/>
        <v>76.5</v>
      </c>
      <c r="CL51" s="107">
        <f t="shared" si="10"/>
        <v>0</v>
      </c>
      <c r="CM51" s="107">
        <f t="shared" si="10"/>
        <v>48</v>
      </c>
      <c r="CN51" s="107">
        <f t="shared" si="10"/>
        <v>84.1</v>
      </c>
      <c r="CO51" s="107">
        <f t="shared" si="10"/>
        <v>41.4</v>
      </c>
      <c r="CP51" s="107">
        <f t="shared" si="10"/>
        <v>46</v>
      </c>
      <c r="CQ51" s="107">
        <f t="shared" si="10"/>
        <v>53.1</v>
      </c>
      <c r="CR51" s="107">
        <f t="shared" si="10"/>
        <v>0</v>
      </c>
      <c r="CS51" s="107">
        <f t="shared" si="10"/>
        <v>7.6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216.65000000000003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28.416000000000004</v>
      </c>
      <c r="C54" s="107">
        <f t="shared" ref="C54:BN54" si="13">C18+C28+C42</f>
        <v>28.205999999999996</v>
      </c>
      <c r="D54" s="107">
        <f t="shared" si="13"/>
        <v>28.542999999999999</v>
      </c>
      <c r="E54" s="107">
        <f t="shared" si="13"/>
        <v>65.66</v>
      </c>
      <c r="F54" s="107">
        <f t="shared" si="13"/>
        <v>28.172000000000001</v>
      </c>
      <c r="G54" s="107">
        <f t="shared" si="13"/>
        <v>29.074999999999999</v>
      </c>
      <c r="H54" s="107">
        <f t="shared" si="13"/>
        <v>31.923999999999996</v>
      </c>
      <c r="I54" s="107">
        <f t="shared" si="13"/>
        <v>32.533000000000001</v>
      </c>
      <c r="J54" s="107">
        <f t="shared" si="13"/>
        <v>32.192999999999998</v>
      </c>
      <c r="K54" s="107">
        <f t="shared" si="13"/>
        <v>32.592999999999996</v>
      </c>
      <c r="L54" s="107">
        <f t="shared" si="13"/>
        <v>35.590000000000003</v>
      </c>
      <c r="M54" s="107">
        <f t="shared" si="13"/>
        <v>27.128999999999998</v>
      </c>
      <c r="N54" s="107">
        <f t="shared" si="13"/>
        <v>27.197000000000003</v>
      </c>
      <c r="O54" s="107">
        <f t="shared" si="13"/>
        <v>26.304000000000002</v>
      </c>
      <c r="P54" s="107">
        <f t="shared" si="13"/>
        <v>60.070000000000007</v>
      </c>
      <c r="Q54" s="107">
        <f t="shared" si="13"/>
        <v>25.039000000000001</v>
      </c>
      <c r="R54" s="107">
        <f t="shared" si="13"/>
        <v>48.997999999999998</v>
      </c>
      <c r="S54" s="107">
        <f t="shared" si="13"/>
        <v>52.199999999999996</v>
      </c>
      <c r="T54" s="107">
        <f t="shared" si="13"/>
        <v>48.629000000000005</v>
      </c>
      <c r="U54" s="107">
        <f t="shared" si="13"/>
        <v>58.7</v>
      </c>
      <c r="V54" s="107">
        <f t="shared" si="13"/>
        <v>71.382999999999996</v>
      </c>
      <c r="W54" s="107">
        <f t="shared" si="13"/>
        <v>59.415999999999997</v>
      </c>
      <c r="X54" s="107">
        <f t="shared" si="13"/>
        <v>129.89400000000001</v>
      </c>
      <c r="Y54" s="107">
        <f t="shared" si="13"/>
        <v>41.863999999999997</v>
      </c>
      <c r="Z54" s="107">
        <f t="shared" si="13"/>
        <v>65.415000000000006</v>
      </c>
      <c r="AA54" s="107">
        <f t="shared" si="13"/>
        <v>65.509</v>
      </c>
      <c r="AB54" s="107">
        <f t="shared" si="13"/>
        <v>72.90100000000001</v>
      </c>
      <c r="AC54" s="107">
        <f t="shared" si="13"/>
        <v>59.75</v>
      </c>
      <c r="AD54" s="107">
        <f t="shared" si="13"/>
        <v>66.677999999999997</v>
      </c>
      <c r="AE54" s="107">
        <f t="shared" si="13"/>
        <v>83.373000000000005</v>
      </c>
      <c r="AF54" s="107">
        <f t="shared" si="13"/>
        <v>17.72</v>
      </c>
      <c r="AG54" s="107">
        <f t="shared" si="13"/>
        <v>12.061</v>
      </c>
      <c r="AH54" s="107">
        <f t="shared" si="13"/>
        <v>13.804</v>
      </c>
      <c r="AI54" s="107">
        <f t="shared" si="13"/>
        <v>12.516999999999999</v>
      </c>
      <c r="AJ54" s="107">
        <f t="shared" si="13"/>
        <v>12.208</v>
      </c>
      <c r="AK54" s="107">
        <f t="shared" si="13"/>
        <v>35.08</v>
      </c>
      <c r="AL54" s="107">
        <f t="shared" si="13"/>
        <v>25.033000000000001</v>
      </c>
      <c r="AM54" s="107">
        <f t="shared" si="13"/>
        <v>26.635000000000002</v>
      </c>
      <c r="AN54" s="107">
        <f t="shared" si="13"/>
        <v>64.927999999999997</v>
      </c>
      <c r="AO54" s="107">
        <f t="shared" si="13"/>
        <v>71.762999999999991</v>
      </c>
      <c r="AP54" s="107">
        <f t="shared" si="13"/>
        <v>48.554000000000002</v>
      </c>
      <c r="AQ54" s="107">
        <f t="shared" si="13"/>
        <v>52.104999999999997</v>
      </c>
      <c r="AR54" s="107">
        <f t="shared" si="13"/>
        <v>138.363</v>
      </c>
      <c r="AS54" s="107">
        <f t="shared" si="13"/>
        <v>141.75800000000001</v>
      </c>
      <c r="AT54" s="107">
        <f t="shared" si="13"/>
        <v>70.38600000000001</v>
      </c>
      <c r="AU54" s="107">
        <f t="shared" si="13"/>
        <v>70.975999999999999</v>
      </c>
      <c r="AV54" s="107">
        <f t="shared" si="13"/>
        <v>71.674999999999997</v>
      </c>
      <c r="AW54" s="107">
        <f t="shared" si="13"/>
        <v>72.371000000000009</v>
      </c>
      <c r="AX54" s="107">
        <f t="shared" si="13"/>
        <v>74.88900000000001</v>
      </c>
      <c r="AY54" s="107">
        <f t="shared" si="13"/>
        <v>73.01700000000001</v>
      </c>
      <c r="AZ54" s="107">
        <f t="shared" si="13"/>
        <v>71.984000000000009</v>
      </c>
      <c r="BA54" s="107">
        <f t="shared" si="13"/>
        <v>69.156999999999996</v>
      </c>
      <c r="BB54" s="107">
        <f t="shared" si="13"/>
        <v>66.153999999999996</v>
      </c>
      <c r="BC54" s="107">
        <f t="shared" si="13"/>
        <v>61.754000000000005</v>
      </c>
      <c r="BD54" s="107">
        <f t="shared" si="13"/>
        <v>56.654000000000003</v>
      </c>
      <c r="BE54" s="107">
        <f t="shared" si="13"/>
        <v>53.308000000000007</v>
      </c>
      <c r="BF54" s="107">
        <f t="shared" si="13"/>
        <v>48.31</v>
      </c>
      <c r="BG54" s="107">
        <f t="shared" si="13"/>
        <v>45.132000000000005</v>
      </c>
      <c r="BH54" s="107">
        <f t="shared" si="13"/>
        <v>43.162000000000006</v>
      </c>
      <c r="BI54" s="107">
        <f t="shared" si="13"/>
        <v>32.481000000000002</v>
      </c>
      <c r="BJ54" s="107">
        <f t="shared" si="13"/>
        <v>64.498999999999995</v>
      </c>
      <c r="BK54" s="107">
        <f t="shared" si="13"/>
        <v>52.244000000000007</v>
      </c>
      <c r="BL54" s="107">
        <f t="shared" si="13"/>
        <v>38.629000000000005</v>
      </c>
      <c r="BM54" s="107">
        <f t="shared" si="13"/>
        <v>29.268999999999998</v>
      </c>
      <c r="BN54" s="107">
        <f t="shared" si="13"/>
        <v>12.883000000000001</v>
      </c>
      <c r="BO54" s="107">
        <f t="shared" ref="BO54:CX54" si="14">BO18+BO28+BO42</f>
        <v>20.411999999999999</v>
      </c>
      <c r="BP54" s="107">
        <f t="shared" si="14"/>
        <v>17.056000000000001</v>
      </c>
      <c r="BQ54" s="107">
        <f t="shared" si="14"/>
        <v>32.9</v>
      </c>
      <c r="BR54" s="107">
        <f t="shared" si="14"/>
        <v>76.262</v>
      </c>
      <c r="BS54" s="107">
        <f t="shared" si="14"/>
        <v>31.946999999999999</v>
      </c>
      <c r="BT54" s="107">
        <f t="shared" si="14"/>
        <v>64.204999999999998</v>
      </c>
      <c r="BU54" s="107">
        <f t="shared" si="14"/>
        <v>26.058</v>
      </c>
      <c r="BV54" s="107">
        <f t="shared" si="14"/>
        <v>51.673999999999992</v>
      </c>
      <c r="BW54" s="107">
        <f t="shared" si="14"/>
        <v>35.713999999999999</v>
      </c>
      <c r="BX54" s="107">
        <f t="shared" si="14"/>
        <v>28.145</v>
      </c>
      <c r="BY54" s="107">
        <f t="shared" si="14"/>
        <v>34.506</v>
      </c>
      <c r="BZ54" s="107">
        <f t="shared" si="14"/>
        <v>31.082000000000001</v>
      </c>
      <c r="CA54" s="107">
        <f t="shared" si="14"/>
        <v>33.954000000000001</v>
      </c>
      <c r="CB54" s="107">
        <f t="shared" si="14"/>
        <v>25.716000000000001</v>
      </c>
      <c r="CC54" s="107">
        <f t="shared" si="14"/>
        <v>36.579000000000001</v>
      </c>
      <c r="CD54" s="107">
        <f t="shared" si="14"/>
        <v>46.680000000000007</v>
      </c>
      <c r="CE54" s="107">
        <f t="shared" si="14"/>
        <v>50.667999999999999</v>
      </c>
      <c r="CF54" s="107">
        <f t="shared" si="14"/>
        <v>49.93</v>
      </c>
      <c r="CG54" s="107">
        <f t="shared" si="14"/>
        <v>49.167999999999999</v>
      </c>
      <c r="CH54" s="107">
        <f t="shared" si="14"/>
        <v>38.301000000000002</v>
      </c>
      <c r="CI54" s="107">
        <f t="shared" si="14"/>
        <v>41.083000000000006</v>
      </c>
      <c r="CJ54" s="107">
        <f t="shared" si="14"/>
        <v>74.5</v>
      </c>
      <c r="CK54" s="107">
        <f t="shared" si="14"/>
        <v>76.5</v>
      </c>
      <c r="CL54" s="107">
        <f t="shared" si="14"/>
        <v>44.906999999999996</v>
      </c>
      <c r="CM54" s="107">
        <f t="shared" si="14"/>
        <v>61.7</v>
      </c>
      <c r="CN54" s="107">
        <f t="shared" si="14"/>
        <v>84.66</v>
      </c>
      <c r="CO54" s="107">
        <f t="shared" si="14"/>
        <v>59.552999999999997</v>
      </c>
      <c r="CP54" s="107">
        <f t="shared" si="14"/>
        <v>60.734999999999999</v>
      </c>
      <c r="CQ54" s="107">
        <f t="shared" si="14"/>
        <v>67.42</v>
      </c>
      <c r="CR54" s="107">
        <f t="shared" si="14"/>
        <v>157.77699999999999</v>
      </c>
      <c r="CS54" s="107">
        <f t="shared" si="14"/>
        <v>59.586000000000006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1221.0487499999999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46157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28.416</v>
      </c>
      <c r="C5" s="25">
        <v>28.206</v>
      </c>
      <c r="D5" s="25">
        <v>28.542999999999999</v>
      </c>
      <c r="E5" s="25">
        <v>65.66</v>
      </c>
      <c r="F5" s="25">
        <v>28.172000000000001</v>
      </c>
      <c r="G5" s="25">
        <v>29.074999999999999</v>
      </c>
      <c r="H5" s="25">
        <v>31.923999999999999</v>
      </c>
      <c r="I5" s="25">
        <v>32.533000000000001</v>
      </c>
      <c r="J5" s="25">
        <v>32.192999999999998</v>
      </c>
      <c r="K5" s="25">
        <v>32.593000000000004</v>
      </c>
      <c r="L5" s="25">
        <v>35.590000000000003</v>
      </c>
      <c r="M5" s="25">
        <v>27.129000000000001</v>
      </c>
      <c r="N5" s="25">
        <v>27.196999999999999</v>
      </c>
      <c r="O5" s="25">
        <v>26.303999999999998</v>
      </c>
      <c r="P5" s="25">
        <v>60.07</v>
      </c>
      <c r="Q5" s="25">
        <v>25.018000000000001</v>
      </c>
      <c r="R5" s="25">
        <v>48.973999999999997</v>
      </c>
      <c r="S5" s="25">
        <v>52.171999999999997</v>
      </c>
      <c r="T5" s="25">
        <v>48.64</v>
      </c>
      <c r="U5" s="25">
        <v>58.655000000000001</v>
      </c>
      <c r="V5" s="25">
        <v>71.34</v>
      </c>
      <c r="W5" s="25">
        <v>59.432000000000002</v>
      </c>
      <c r="X5" s="25">
        <v>129.87899999999999</v>
      </c>
      <c r="Y5" s="25">
        <v>41.905999999999999</v>
      </c>
      <c r="Z5" s="25">
        <v>65.459000000000003</v>
      </c>
      <c r="AA5" s="25">
        <v>65.528000000000006</v>
      </c>
      <c r="AB5" s="25">
        <v>72.870999999999995</v>
      </c>
      <c r="AC5" s="25">
        <v>59.784999999999997</v>
      </c>
      <c r="AD5" s="25">
        <v>66.695999999999998</v>
      </c>
      <c r="AE5" s="25">
        <v>83.373000000000005</v>
      </c>
      <c r="AF5" s="25">
        <v>17.72</v>
      </c>
      <c r="AG5" s="25">
        <v>12.061</v>
      </c>
      <c r="AH5" s="25">
        <v>13.804</v>
      </c>
      <c r="AI5" s="25">
        <v>12.516999999999999</v>
      </c>
      <c r="AJ5" s="25">
        <v>12.208</v>
      </c>
      <c r="AK5" s="25">
        <v>35.08</v>
      </c>
      <c r="AL5" s="25">
        <v>25.033000000000001</v>
      </c>
      <c r="AM5" s="25">
        <v>26.635000000000002</v>
      </c>
      <c r="AN5" s="25">
        <v>64.927999999999997</v>
      </c>
      <c r="AO5" s="25">
        <v>71.763000000000005</v>
      </c>
      <c r="AP5" s="25">
        <v>48.554000000000002</v>
      </c>
      <c r="AQ5" s="25">
        <v>52.104999999999997</v>
      </c>
      <c r="AR5" s="25">
        <v>138.363</v>
      </c>
      <c r="AS5" s="25">
        <v>141.75800000000001</v>
      </c>
      <c r="AT5" s="25">
        <v>70.385999999999996</v>
      </c>
      <c r="AU5" s="25">
        <v>70.975999999999999</v>
      </c>
      <c r="AV5" s="25">
        <v>71.674999999999997</v>
      </c>
      <c r="AW5" s="25">
        <v>72.370999999999995</v>
      </c>
      <c r="AX5" s="25">
        <v>74.888999999999996</v>
      </c>
      <c r="AY5" s="25">
        <v>73.016999999999996</v>
      </c>
      <c r="AZ5" s="25">
        <v>71.983999999999995</v>
      </c>
      <c r="BA5" s="25">
        <v>69.156999999999996</v>
      </c>
      <c r="BB5" s="25">
        <v>66.153999999999996</v>
      </c>
      <c r="BC5" s="25">
        <v>61.753999999999998</v>
      </c>
      <c r="BD5" s="25">
        <v>56.654000000000003</v>
      </c>
      <c r="BE5" s="25">
        <v>53.308</v>
      </c>
      <c r="BF5" s="25">
        <v>48.31</v>
      </c>
      <c r="BG5" s="25">
        <v>45.131999999999998</v>
      </c>
      <c r="BH5" s="25">
        <v>43.161999999999999</v>
      </c>
      <c r="BI5" s="25">
        <v>32.481000000000002</v>
      </c>
      <c r="BJ5" s="25">
        <v>64.498999999999995</v>
      </c>
      <c r="BK5" s="25">
        <v>52.244</v>
      </c>
      <c r="BL5" s="25">
        <v>38.628999999999998</v>
      </c>
      <c r="BM5" s="25">
        <v>29.268999999999998</v>
      </c>
      <c r="BN5" s="25">
        <v>12.882999999999999</v>
      </c>
      <c r="BO5" s="25">
        <v>20.411999999999999</v>
      </c>
      <c r="BP5" s="25">
        <v>17.056000000000001</v>
      </c>
      <c r="BQ5" s="25">
        <v>32.9</v>
      </c>
      <c r="BR5" s="25">
        <v>76.274000000000001</v>
      </c>
      <c r="BS5" s="25">
        <v>31.946000000000002</v>
      </c>
      <c r="BT5" s="25">
        <v>64.204999999999998</v>
      </c>
      <c r="BU5" s="25">
        <v>26.036000000000001</v>
      </c>
      <c r="BV5" s="25">
        <v>51.685000000000002</v>
      </c>
      <c r="BW5" s="25">
        <v>35.737000000000002</v>
      </c>
      <c r="BX5" s="25">
        <v>28.19</v>
      </c>
      <c r="BY5" s="25">
        <v>34.468000000000004</v>
      </c>
      <c r="BZ5" s="25">
        <v>31.106999999999999</v>
      </c>
      <c r="CA5" s="25">
        <v>33.911999999999999</v>
      </c>
      <c r="CB5" s="25">
        <v>25.670999999999999</v>
      </c>
      <c r="CC5" s="25">
        <v>36.597999999999999</v>
      </c>
      <c r="CD5" s="25">
        <v>46.64</v>
      </c>
      <c r="CE5" s="25">
        <v>50.679000000000002</v>
      </c>
      <c r="CF5" s="25">
        <v>49.884999999999998</v>
      </c>
      <c r="CG5" s="25">
        <v>49.154000000000003</v>
      </c>
      <c r="CH5" s="25">
        <v>38.323</v>
      </c>
      <c r="CI5" s="25">
        <v>41.072000000000003</v>
      </c>
      <c r="CJ5" s="25">
        <v>74.483999999999995</v>
      </c>
      <c r="CK5" s="25">
        <v>76.472999999999999</v>
      </c>
      <c r="CL5" s="25">
        <v>44.906999999999996</v>
      </c>
      <c r="CM5" s="25">
        <v>61.738999999999997</v>
      </c>
      <c r="CN5" s="25">
        <v>84.632999999999996</v>
      </c>
      <c r="CO5" s="25">
        <v>59.591999999999999</v>
      </c>
      <c r="CP5" s="25">
        <v>60.780999999999999</v>
      </c>
      <c r="CQ5" s="25">
        <v>67.382000000000005</v>
      </c>
      <c r="CR5" s="25">
        <v>157.77000000000001</v>
      </c>
      <c r="CS5" s="25">
        <v>59.634</v>
      </c>
      <c r="CT5" s="26"/>
      <c r="CU5" s="26"/>
      <c r="CV5" s="26"/>
      <c r="CW5" s="27"/>
      <c r="CX5" s="28">
        <f t="array" ref="CX5">SUMPRODUCT(B5:CW5*0.25)</f>
        <v>1221.0352499999997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134.34</v>
      </c>
      <c r="C8" s="37">
        <v>134.34</v>
      </c>
      <c r="D8" s="37">
        <v>125.48</v>
      </c>
      <c r="E8" s="37">
        <v>130.38999999999999</v>
      </c>
      <c r="F8" s="37">
        <v>124.9</v>
      </c>
      <c r="G8" s="37">
        <v>124.81</v>
      </c>
      <c r="H8" s="37">
        <v>123.19</v>
      </c>
      <c r="I8" s="37">
        <v>121.54</v>
      </c>
      <c r="J8" s="37">
        <v>120.9</v>
      </c>
      <c r="K8" s="37">
        <v>120.13</v>
      </c>
      <c r="L8" s="37">
        <v>119.5</v>
      </c>
      <c r="M8" s="37">
        <v>120.26</v>
      </c>
      <c r="N8" s="37">
        <v>118.55</v>
      </c>
      <c r="O8" s="37">
        <v>118.44</v>
      </c>
      <c r="P8" s="37">
        <v>122.94</v>
      </c>
      <c r="Q8" s="37">
        <v>125.19</v>
      </c>
      <c r="R8" s="37">
        <v>126.26</v>
      </c>
      <c r="S8" s="37">
        <v>125.08</v>
      </c>
      <c r="T8" s="37">
        <v>127.54</v>
      </c>
      <c r="U8" s="37">
        <v>129.91999999999999</v>
      </c>
      <c r="V8" s="37">
        <v>131.27000000000001</v>
      </c>
      <c r="W8" s="37">
        <v>131.5</v>
      </c>
      <c r="X8" s="37">
        <v>132.22</v>
      </c>
      <c r="Y8" s="37">
        <v>137.46</v>
      </c>
      <c r="Z8" s="37">
        <v>137.6</v>
      </c>
      <c r="AA8" s="37">
        <v>143.88</v>
      </c>
      <c r="AB8" s="37">
        <v>143.86000000000001</v>
      </c>
      <c r="AC8" s="37">
        <v>136.72</v>
      </c>
      <c r="AD8" s="37">
        <v>148.71</v>
      </c>
      <c r="AE8" s="37">
        <v>135.16999999999999</v>
      </c>
      <c r="AF8" s="37">
        <v>117.44</v>
      </c>
      <c r="AG8" s="37">
        <v>113</v>
      </c>
      <c r="AH8" s="37">
        <v>123.91</v>
      </c>
      <c r="AI8" s="37">
        <v>112</v>
      </c>
      <c r="AJ8" s="37">
        <v>111.33</v>
      </c>
      <c r="AK8" s="37">
        <v>85.77</v>
      </c>
      <c r="AL8" s="37">
        <v>2.02</v>
      </c>
      <c r="AM8" s="37">
        <v>-1.98</v>
      </c>
      <c r="AN8" s="37">
        <v>-4.99</v>
      </c>
      <c r="AO8" s="37">
        <v>-4.99</v>
      </c>
      <c r="AP8" s="37">
        <v>0.01</v>
      </c>
      <c r="AQ8" s="37">
        <v>0</v>
      </c>
      <c r="AR8" s="37">
        <v>0</v>
      </c>
      <c r="AS8" s="37">
        <v>0</v>
      </c>
      <c r="AT8" s="37">
        <v>0.01</v>
      </c>
      <c r="AU8" s="37">
        <v>0.01</v>
      </c>
      <c r="AV8" s="37">
        <v>0.01</v>
      </c>
      <c r="AW8" s="37">
        <v>0.01</v>
      </c>
      <c r="AX8" s="37">
        <v>0.01</v>
      </c>
      <c r="AY8" s="37">
        <v>0.01</v>
      </c>
      <c r="AZ8" s="37">
        <v>0.01</v>
      </c>
      <c r="BA8" s="37">
        <v>0.01</v>
      </c>
      <c r="BB8" s="37">
        <v>0.01</v>
      </c>
      <c r="BC8" s="37">
        <v>0.01</v>
      </c>
      <c r="BD8" s="37">
        <v>0.01</v>
      </c>
      <c r="BE8" s="37">
        <v>0.01</v>
      </c>
      <c r="BF8" s="37">
        <v>0.01</v>
      </c>
      <c r="BG8" s="37">
        <v>2</v>
      </c>
      <c r="BH8" s="37">
        <v>2</v>
      </c>
      <c r="BI8" s="37">
        <v>3</v>
      </c>
      <c r="BJ8" s="37">
        <v>0.01</v>
      </c>
      <c r="BK8" s="37">
        <v>0.01</v>
      </c>
      <c r="BL8" s="37">
        <v>0.01</v>
      </c>
      <c r="BM8" s="37">
        <v>0.01</v>
      </c>
      <c r="BN8" s="37">
        <v>-2</v>
      </c>
      <c r="BO8" s="37">
        <v>-2</v>
      </c>
      <c r="BP8" s="37">
        <v>-1.99</v>
      </c>
      <c r="BQ8" s="37">
        <v>102.04</v>
      </c>
      <c r="BR8" s="37">
        <v>100</v>
      </c>
      <c r="BS8" s="37">
        <v>125.63</v>
      </c>
      <c r="BT8" s="37">
        <v>132.11000000000001</v>
      </c>
      <c r="BU8" s="37">
        <v>156.09</v>
      </c>
      <c r="BV8" s="37">
        <v>126.21</v>
      </c>
      <c r="BW8" s="37">
        <v>141.81</v>
      </c>
      <c r="BX8" s="37">
        <v>151</v>
      </c>
      <c r="BY8" s="37">
        <v>155.32</v>
      </c>
      <c r="BZ8" s="37">
        <v>162.97</v>
      </c>
      <c r="CA8" s="37">
        <v>155.09</v>
      </c>
      <c r="CB8" s="37">
        <v>163.91</v>
      </c>
      <c r="CC8" s="37">
        <v>178.58</v>
      </c>
      <c r="CD8" s="37">
        <v>171.95</v>
      </c>
      <c r="CE8" s="37">
        <v>176.68</v>
      </c>
      <c r="CF8" s="37">
        <v>174.43</v>
      </c>
      <c r="CG8" s="37">
        <v>163.69999999999999</v>
      </c>
      <c r="CH8" s="37">
        <v>144.19</v>
      </c>
      <c r="CI8" s="37">
        <v>153.11000000000001</v>
      </c>
      <c r="CJ8" s="37">
        <v>144.44999999999999</v>
      </c>
      <c r="CK8" s="37">
        <v>138.35</v>
      </c>
      <c r="CL8" s="37">
        <v>139.15</v>
      </c>
      <c r="CM8" s="37">
        <v>146.53</v>
      </c>
      <c r="CN8" s="37">
        <v>141.83000000000001</v>
      </c>
      <c r="CO8" s="37">
        <v>140.54</v>
      </c>
      <c r="CP8" s="37">
        <v>147.86000000000001</v>
      </c>
      <c r="CQ8" s="37">
        <v>137.6</v>
      </c>
      <c r="CR8" s="37">
        <v>134</v>
      </c>
      <c r="CS8" s="37">
        <v>132.52000000000001</v>
      </c>
      <c r="CT8" s="38"/>
      <c r="CU8" s="38"/>
      <c r="CV8" s="38"/>
      <c r="CW8" s="39"/>
      <c r="CX8" s="40">
        <f>IF(SUM(B8:CW8)&lt;&gt;0,AVERAGEIF(B8:CW8,"&lt;&gt;"""),"")</f>
        <v>91.296250000000086</v>
      </c>
    </row>
    <row r="9" spans="1:102" ht="24.95" customHeight="1" thickBot="1" x14ac:dyDescent="0.25">
      <c r="A9" s="41" t="s">
        <v>6</v>
      </c>
      <c r="B9" s="42">
        <v>131.13749999999999</v>
      </c>
      <c r="C9" s="43">
        <v>131.13749999999999</v>
      </c>
      <c r="D9" s="43">
        <v>131.13749999999999</v>
      </c>
      <c r="E9" s="43">
        <v>131.13749999999999</v>
      </c>
      <c r="F9" s="43">
        <v>123.61</v>
      </c>
      <c r="G9" s="43">
        <v>123.61</v>
      </c>
      <c r="H9" s="43">
        <v>123.61</v>
      </c>
      <c r="I9" s="43">
        <v>123.61</v>
      </c>
      <c r="J9" s="43">
        <v>120.19750000000001</v>
      </c>
      <c r="K9" s="43">
        <v>120.19750000000001</v>
      </c>
      <c r="L9" s="43">
        <v>120.19750000000001</v>
      </c>
      <c r="M9" s="43">
        <v>120.19750000000001</v>
      </c>
      <c r="N9" s="43">
        <v>121.28</v>
      </c>
      <c r="O9" s="43">
        <v>121.28</v>
      </c>
      <c r="P9" s="43">
        <v>121.28</v>
      </c>
      <c r="Q9" s="43">
        <v>121.28</v>
      </c>
      <c r="R9" s="43">
        <v>127.2</v>
      </c>
      <c r="S9" s="43">
        <v>127.2</v>
      </c>
      <c r="T9" s="43">
        <v>127.2</v>
      </c>
      <c r="U9" s="43">
        <v>127.2</v>
      </c>
      <c r="V9" s="43">
        <v>133.11250000000001</v>
      </c>
      <c r="W9" s="43">
        <v>133.11250000000001</v>
      </c>
      <c r="X9" s="43">
        <v>133.11250000000001</v>
      </c>
      <c r="Y9" s="43">
        <v>133.11250000000001</v>
      </c>
      <c r="Z9" s="43">
        <v>140.51499999999999</v>
      </c>
      <c r="AA9" s="43">
        <v>140.51499999999999</v>
      </c>
      <c r="AB9" s="43">
        <v>140.51499999999999</v>
      </c>
      <c r="AC9" s="43">
        <v>140.51499999999999</v>
      </c>
      <c r="AD9" s="43">
        <v>128.58000000000001</v>
      </c>
      <c r="AE9" s="43">
        <v>128.58000000000001</v>
      </c>
      <c r="AF9" s="43">
        <v>128.58000000000001</v>
      </c>
      <c r="AG9" s="43">
        <v>128.58000000000001</v>
      </c>
      <c r="AH9" s="43">
        <v>108.2525</v>
      </c>
      <c r="AI9" s="43">
        <v>108.2525</v>
      </c>
      <c r="AJ9" s="43">
        <v>108.2525</v>
      </c>
      <c r="AK9" s="43">
        <v>108.2525</v>
      </c>
      <c r="AL9" s="43">
        <v>-2.4849999999999999</v>
      </c>
      <c r="AM9" s="43">
        <v>-2.4849999999999999</v>
      </c>
      <c r="AN9" s="43">
        <v>-2.4849999999999999</v>
      </c>
      <c r="AO9" s="43">
        <v>-2.4849999999999999</v>
      </c>
      <c r="AP9" s="43">
        <v>2.5000000000000001E-3</v>
      </c>
      <c r="AQ9" s="43">
        <v>2.5000000000000001E-3</v>
      </c>
      <c r="AR9" s="43">
        <v>2.5000000000000001E-3</v>
      </c>
      <c r="AS9" s="43">
        <v>2.5000000000000001E-3</v>
      </c>
      <c r="AT9" s="43">
        <v>0.01</v>
      </c>
      <c r="AU9" s="43">
        <v>0.01</v>
      </c>
      <c r="AV9" s="43">
        <v>0.01</v>
      </c>
      <c r="AW9" s="43">
        <v>0.01</v>
      </c>
      <c r="AX9" s="43">
        <v>0.01</v>
      </c>
      <c r="AY9" s="43">
        <v>0.01</v>
      </c>
      <c r="AZ9" s="43">
        <v>0.01</v>
      </c>
      <c r="BA9" s="43">
        <v>0.01</v>
      </c>
      <c r="BB9" s="43">
        <v>0.01</v>
      </c>
      <c r="BC9" s="43">
        <v>0.01</v>
      </c>
      <c r="BD9" s="43">
        <v>0.01</v>
      </c>
      <c r="BE9" s="43">
        <v>0.01</v>
      </c>
      <c r="BF9" s="43">
        <v>1.7524999999999999</v>
      </c>
      <c r="BG9" s="43">
        <v>1.7524999999999999</v>
      </c>
      <c r="BH9" s="43">
        <v>1.7524999999999999</v>
      </c>
      <c r="BI9" s="43">
        <v>1.7524999999999999</v>
      </c>
      <c r="BJ9" s="43">
        <v>0.01</v>
      </c>
      <c r="BK9" s="43">
        <v>0.01</v>
      </c>
      <c r="BL9" s="43">
        <v>0.01</v>
      </c>
      <c r="BM9" s="43">
        <v>0.01</v>
      </c>
      <c r="BN9" s="43">
        <v>24.012499999999999</v>
      </c>
      <c r="BO9" s="43">
        <v>24.012499999999999</v>
      </c>
      <c r="BP9" s="43">
        <v>24.012499999999999</v>
      </c>
      <c r="BQ9" s="43">
        <v>24.012499999999999</v>
      </c>
      <c r="BR9" s="43">
        <v>128.45750000000001</v>
      </c>
      <c r="BS9" s="43">
        <v>128.45750000000001</v>
      </c>
      <c r="BT9" s="43">
        <v>128.45750000000001</v>
      </c>
      <c r="BU9" s="43">
        <v>128.45750000000001</v>
      </c>
      <c r="BV9" s="43">
        <v>143.58500000000001</v>
      </c>
      <c r="BW9" s="43">
        <v>143.58500000000001</v>
      </c>
      <c r="BX9" s="43">
        <v>143.58500000000001</v>
      </c>
      <c r="BY9" s="43">
        <v>143.58500000000001</v>
      </c>
      <c r="BZ9" s="43">
        <v>165.13749999999999</v>
      </c>
      <c r="CA9" s="43">
        <v>165.13749999999999</v>
      </c>
      <c r="CB9" s="43">
        <v>165.13749999999999</v>
      </c>
      <c r="CC9" s="43">
        <v>165.13749999999999</v>
      </c>
      <c r="CD9" s="43">
        <v>171.69</v>
      </c>
      <c r="CE9" s="43">
        <v>171.69</v>
      </c>
      <c r="CF9" s="43">
        <v>171.69</v>
      </c>
      <c r="CG9" s="43">
        <v>171.69</v>
      </c>
      <c r="CH9" s="43">
        <v>145.02500000000001</v>
      </c>
      <c r="CI9" s="43">
        <v>145.02500000000001</v>
      </c>
      <c r="CJ9" s="43">
        <v>145.02500000000001</v>
      </c>
      <c r="CK9" s="43">
        <v>145.02500000000001</v>
      </c>
      <c r="CL9" s="43">
        <v>142.01249999999999</v>
      </c>
      <c r="CM9" s="43">
        <v>142.01249999999999</v>
      </c>
      <c r="CN9" s="43">
        <v>142.01249999999999</v>
      </c>
      <c r="CO9" s="43">
        <v>142.01249999999999</v>
      </c>
      <c r="CP9" s="43">
        <v>137.995</v>
      </c>
      <c r="CQ9" s="43">
        <v>137.995</v>
      </c>
      <c r="CR9" s="43">
        <v>137.995</v>
      </c>
      <c r="CS9" s="43">
        <v>137.995</v>
      </c>
      <c r="CT9" s="44"/>
      <c r="CU9" s="44"/>
      <c r="CV9" s="44"/>
      <c r="CW9" s="45"/>
      <c r="CX9" s="46">
        <f>IF(SUM(B9:CW9)&lt;&gt;0,AVERAGEIF(B9:CW9,"&lt;&gt;"""),"")</f>
        <v>91.296250000000001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>
        <v>41.564</v>
      </c>
      <c r="Q13" s="65"/>
      <c r="R13" s="65">
        <v>27</v>
      </c>
      <c r="S13" s="65">
        <v>27</v>
      </c>
      <c r="T13" s="65">
        <v>27</v>
      </c>
      <c r="U13" s="65">
        <v>27</v>
      </c>
      <c r="V13" s="65"/>
      <c r="W13" s="65">
        <v>15.414999999999999</v>
      </c>
      <c r="X13" s="65">
        <v>27</v>
      </c>
      <c r="Y13" s="65">
        <v>12.96</v>
      </c>
      <c r="Z13" s="65">
        <v>2.16</v>
      </c>
      <c r="AA13" s="65"/>
      <c r="AB13" s="65"/>
      <c r="AC13" s="65">
        <v>27</v>
      </c>
      <c r="AD13" s="65"/>
      <c r="AE13" s="65">
        <v>36.866</v>
      </c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67.741249999999994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14.5</v>
      </c>
      <c r="C15" s="71">
        <v>14.6</v>
      </c>
      <c r="D15" s="71">
        <v>14.712</v>
      </c>
      <c r="E15" s="71">
        <v>14</v>
      </c>
      <c r="F15" s="71">
        <v>15.08</v>
      </c>
      <c r="G15" s="71">
        <v>15.922000000000001</v>
      </c>
      <c r="H15" s="71">
        <v>16.734999999999999</v>
      </c>
      <c r="I15" s="71">
        <v>17.890999999999998</v>
      </c>
      <c r="J15" s="71">
        <v>19.158000000000001</v>
      </c>
      <c r="K15" s="71">
        <v>19.677</v>
      </c>
      <c r="L15" s="71">
        <v>20.236999999999998</v>
      </c>
      <c r="M15" s="71">
        <v>20.273</v>
      </c>
      <c r="N15" s="71">
        <v>20.344000000000001</v>
      </c>
      <c r="O15" s="71">
        <v>19.442</v>
      </c>
      <c r="P15" s="71">
        <v>14</v>
      </c>
      <c r="Q15" s="71">
        <v>17.84</v>
      </c>
      <c r="R15" s="71">
        <v>15.537000000000001</v>
      </c>
      <c r="S15" s="71">
        <v>17.895</v>
      </c>
      <c r="T15" s="71">
        <v>16.423999999999999</v>
      </c>
      <c r="U15" s="71">
        <v>18.081</v>
      </c>
      <c r="V15" s="71">
        <v>14.201000000000001</v>
      </c>
      <c r="W15" s="71">
        <v>14.337999999999999</v>
      </c>
      <c r="X15" s="71">
        <v>14.351000000000001</v>
      </c>
      <c r="Y15" s="71">
        <v>14.087</v>
      </c>
      <c r="Z15" s="71">
        <v>5.149</v>
      </c>
      <c r="AA15" s="71">
        <v>5.0019999999999998</v>
      </c>
      <c r="AB15" s="71">
        <v>5</v>
      </c>
      <c r="AC15" s="71">
        <v>9.7490000000000006</v>
      </c>
      <c r="AD15" s="71">
        <v>5</v>
      </c>
      <c r="AE15" s="71">
        <v>5.367</v>
      </c>
      <c r="AF15" s="71">
        <v>5</v>
      </c>
      <c r="AG15" s="71">
        <v>0.90200000000000002</v>
      </c>
      <c r="AH15" s="71">
        <v>2.5819999999999999</v>
      </c>
      <c r="AI15" s="71">
        <v>1.363</v>
      </c>
      <c r="AJ15" s="71">
        <v>1.3859999999999999</v>
      </c>
      <c r="AK15" s="71">
        <v>7.58</v>
      </c>
      <c r="AL15" s="71">
        <v>3.8330000000000002</v>
      </c>
      <c r="AM15" s="71">
        <v>10.875</v>
      </c>
      <c r="AN15" s="71">
        <v>44.231000000000002</v>
      </c>
      <c r="AO15" s="71">
        <v>43.054000000000002</v>
      </c>
      <c r="AP15" s="71">
        <v>33.148000000000003</v>
      </c>
      <c r="AQ15" s="71">
        <v>36.784999999999997</v>
      </c>
      <c r="AR15" s="71">
        <v>123.068</v>
      </c>
      <c r="AS15" s="71">
        <v>126.422</v>
      </c>
      <c r="AT15" s="71">
        <v>53.802</v>
      </c>
      <c r="AU15" s="71">
        <v>54.198</v>
      </c>
      <c r="AV15" s="71">
        <v>55.341000000000001</v>
      </c>
      <c r="AW15" s="71">
        <v>56.052999999999997</v>
      </c>
      <c r="AX15" s="71">
        <v>62.180999999999997</v>
      </c>
      <c r="AY15" s="71">
        <v>60.3</v>
      </c>
      <c r="AZ15" s="71">
        <v>60.164000000000001</v>
      </c>
      <c r="BA15" s="71">
        <v>57.234000000000002</v>
      </c>
      <c r="BB15" s="71">
        <v>54.378</v>
      </c>
      <c r="BC15" s="71">
        <v>50.012</v>
      </c>
      <c r="BD15" s="71">
        <v>44.378999999999998</v>
      </c>
      <c r="BE15" s="71">
        <v>40.268999999999998</v>
      </c>
      <c r="BF15" s="71">
        <v>37.713999999999999</v>
      </c>
      <c r="BG15" s="71">
        <v>35.39</v>
      </c>
      <c r="BH15" s="71">
        <v>34.063000000000002</v>
      </c>
      <c r="BI15" s="71">
        <v>23.864000000000001</v>
      </c>
      <c r="BJ15" s="71">
        <v>54.188000000000002</v>
      </c>
      <c r="BK15" s="71">
        <v>43.715000000000003</v>
      </c>
      <c r="BL15" s="71">
        <v>32.298999999999999</v>
      </c>
      <c r="BM15" s="71">
        <v>22.439</v>
      </c>
      <c r="BN15" s="71">
        <v>6.8250000000000002</v>
      </c>
      <c r="BO15" s="71">
        <v>7.8520000000000003</v>
      </c>
      <c r="BP15" s="71">
        <v>6.4960000000000004</v>
      </c>
      <c r="BQ15" s="71">
        <v>27.972999999999999</v>
      </c>
      <c r="BR15" s="71">
        <v>26.446000000000002</v>
      </c>
      <c r="BS15" s="71">
        <v>20.096</v>
      </c>
      <c r="BT15" s="71">
        <v>24.611999999999998</v>
      </c>
      <c r="BU15" s="71">
        <v>7.9</v>
      </c>
      <c r="BV15" s="71">
        <v>20.574999999999999</v>
      </c>
      <c r="BW15" s="71">
        <v>17.658000000000001</v>
      </c>
      <c r="BX15" s="71">
        <v>14.59</v>
      </c>
      <c r="BY15" s="71">
        <v>11.568</v>
      </c>
      <c r="BZ15" s="71">
        <v>16.402999999999999</v>
      </c>
      <c r="CA15" s="71">
        <v>19.629000000000001</v>
      </c>
      <c r="CB15" s="71">
        <v>21.271000000000001</v>
      </c>
      <c r="CC15" s="71">
        <v>11.750999999999999</v>
      </c>
      <c r="CD15" s="71">
        <v>42.84</v>
      </c>
      <c r="CE15" s="71">
        <v>36.752000000000002</v>
      </c>
      <c r="CF15" s="71">
        <v>36.186</v>
      </c>
      <c r="CG15" s="71">
        <v>35.738999999999997</v>
      </c>
      <c r="CH15" s="71">
        <v>31.175000000000001</v>
      </c>
      <c r="CI15" s="71">
        <v>26.692</v>
      </c>
      <c r="CJ15" s="71">
        <v>42.936999999999998</v>
      </c>
      <c r="CK15" s="71">
        <v>43.284999999999997</v>
      </c>
      <c r="CL15" s="71">
        <v>22.050999999999998</v>
      </c>
      <c r="CM15" s="71">
        <v>26.76</v>
      </c>
      <c r="CN15" s="71">
        <v>29.385999999999999</v>
      </c>
      <c r="CO15" s="71">
        <v>24.872</v>
      </c>
      <c r="CP15" s="71">
        <v>24.102</v>
      </c>
      <c r="CQ15" s="71">
        <v>24.850999999999999</v>
      </c>
      <c r="CR15" s="71">
        <v>24.25</v>
      </c>
      <c r="CS15" s="71">
        <v>24.292999999999999</v>
      </c>
      <c r="CT15" s="72"/>
      <c r="CU15" s="72"/>
      <c r="CV15" s="72"/>
      <c r="CW15" s="73"/>
      <c r="CX15" s="74">
        <f t="array" ref="CX15">SUMPRODUCT(B15:CW15*0.25)</f>
        <v>641.1550000000002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14.5</v>
      </c>
      <c r="C18" s="77">
        <f t="shared" ref="C18:BN18" si="0">SUM(C11:C17)</f>
        <v>14.6</v>
      </c>
      <c r="D18" s="77">
        <f t="shared" si="0"/>
        <v>14.712</v>
      </c>
      <c r="E18" s="77">
        <f t="shared" si="0"/>
        <v>14</v>
      </c>
      <c r="F18" s="77">
        <f t="shared" si="0"/>
        <v>15.08</v>
      </c>
      <c r="G18" s="77">
        <f t="shared" si="0"/>
        <v>15.922000000000001</v>
      </c>
      <c r="H18" s="77">
        <f t="shared" si="0"/>
        <v>16.734999999999999</v>
      </c>
      <c r="I18" s="77">
        <f t="shared" si="0"/>
        <v>17.890999999999998</v>
      </c>
      <c r="J18" s="77">
        <f t="shared" si="0"/>
        <v>19.158000000000001</v>
      </c>
      <c r="K18" s="77">
        <f t="shared" si="0"/>
        <v>19.677</v>
      </c>
      <c r="L18" s="77">
        <f t="shared" si="0"/>
        <v>20.236999999999998</v>
      </c>
      <c r="M18" s="77">
        <f t="shared" si="0"/>
        <v>20.273</v>
      </c>
      <c r="N18" s="77">
        <f t="shared" si="0"/>
        <v>20.344000000000001</v>
      </c>
      <c r="O18" s="77">
        <f t="shared" si="0"/>
        <v>19.442</v>
      </c>
      <c r="P18" s="77">
        <f t="shared" si="0"/>
        <v>55.564</v>
      </c>
      <c r="Q18" s="77">
        <f t="shared" si="0"/>
        <v>17.84</v>
      </c>
      <c r="R18" s="77">
        <f t="shared" si="0"/>
        <v>42.536999999999999</v>
      </c>
      <c r="S18" s="77">
        <f t="shared" si="0"/>
        <v>44.894999999999996</v>
      </c>
      <c r="T18" s="77">
        <f t="shared" si="0"/>
        <v>43.423999999999999</v>
      </c>
      <c r="U18" s="77">
        <f t="shared" si="0"/>
        <v>45.081000000000003</v>
      </c>
      <c r="V18" s="77">
        <f t="shared" si="0"/>
        <v>14.201000000000001</v>
      </c>
      <c r="W18" s="77">
        <f t="shared" si="0"/>
        <v>29.753</v>
      </c>
      <c r="X18" s="77">
        <f t="shared" si="0"/>
        <v>41.350999999999999</v>
      </c>
      <c r="Y18" s="77">
        <f t="shared" si="0"/>
        <v>27.047000000000001</v>
      </c>
      <c r="Z18" s="77">
        <f t="shared" si="0"/>
        <v>7.3090000000000002</v>
      </c>
      <c r="AA18" s="77">
        <f t="shared" si="0"/>
        <v>5.0019999999999998</v>
      </c>
      <c r="AB18" s="77">
        <f t="shared" si="0"/>
        <v>5</v>
      </c>
      <c r="AC18" s="77">
        <f t="shared" si="0"/>
        <v>36.749000000000002</v>
      </c>
      <c r="AD18" s="77">
        <f t="shared" si="0"/>
        <v>5</v>
      </c>
      <c r="AE18" s="77">
        <f t="shared" si="0"/>
        <v>42.232999999999997</v>
      </c>
      <c r="AF18" s="77">
        <f t="shared" si="0"/>
        <v>5</v>
      </c>
      <c r="AG18" s="77">
        <f t="shared" si="0"/>
        <v>0.90200000000000002</v>
      </c>
      <c r="AH18" s="77">
        <f t="shared" si="0"/>
        <v>2.5819999999999999</v>
      </c>
      <c r="AI18" s="77">
        <f t="shared" si="0"/>
        <v>1.363</v>
      </c>
      <c r="AJ18" s="77">
        <f t="shared" si="0"/>
        <v>1.3859999999999999</v>
      </c>
      <c r="AK18" s="77">
        <f t="shared" si="0"/>
        <v>7.58</v>
      </c>
      <c r="AL18" s="77">
        <f t="shared" si="0"/>
        <v>3.8330000000000002</v>
      </c>
      <c r="AM18" s="77">
        <f t="shared" si="0"/>
        <v>10.875</v>
      </c>
      <c r="AN18" s="77">
        <f t="shared" si="0"/>
        <v>44.231000000000002</v>
      </c>
      <c r="AO18" s="77">
        <f t="shared" si="0"/>
        <v>43.054000000000002</v>
      </c>
      <c r="AP18" s="77">
        <f t="shared" si="0"/>
        <v>33.148000000000003</v>
      </c>
      <c r="AQ18" s="77">
        <f t="shared" si="0"/>
        <v>36.784999999999997</v>
      </c>
      <c r="AR18" s="77">
        <f t="shared" si="0"/>
        <v>123.068</v>
      </c>
      <c r="AS18" s="77">
        <f t="shared" si="0"/>
        <v>126.422</v>
      </c>
      <c r="AT18" s="77">
        <f t="shared" si="0"/>
        <v>53.802</v>
      </c>
      <c r="AU18" s="77">
        <f t="shared" si="0"/>
        <v>54.198</v>
      </c>
      <c r="AV18" s="77">
        <f t="shared" si="0"/>
        <v>55.341000000000001</v>
      </c>
      <c r="AW18" s="77">
        <f t="shared" si="0"/>
        <v>56.052999999999997</v>
      </c>
      <c r="AX18" s="77">
        <f t="shared" si="0"/>
        <v>62.180999999999997</v>
      </c>
      <c r="AY18" s="77">
        <f t="shared" si="0"/>
        <v>60.3</v>
      </c>
      <c r="AZ18" s="77">
        <f t="shared" si="0"/>
        <v>60.164000000000001</v>
      </c>
      <c r="BA18" s="77">
        <f t="shared" si="0"/>
        <v>57.234000000000002</v>
      </c>
      <c r="BB18" s="77">
        <f t="shared" si="0"/>
        <v>54.378</v>
      </c>
      <c r="BC18" s="77">
        <f t="shared" si="0"/>
        <v>50.012</v>
      </c>
      <c r="BD18" s="77">
        <f t="shared" si="0"/>
        <v>44.378999999999998</v>
      </c>
      <c r="BE18" s="77">
        <f t="shared" si="0"/>
        <v>40.268999999999998</v>
      </c>
      <c r="BF18" s="77">
        <f t="shared" si="0"/>
        <v>37.713999999999999</v>
      </c>
      <c r="BG18" s="77">
        <f t="shared" si="0"/>
        <v>35.39</v>
      </c>
      <c r="BH18" s="77">
        <f t="shared" si="0"/>
        <v>34.063000000000002</v>
      </c>
      <c r="BI18" s="77">
        <f t="shared" si="0"/>
        <v>23.864000000000001</v>
      </c>
      <c r="BJ18" s="77">
        <f t="shared" si="0"/>
        <v>54.188000000000002</v>
      </c>
      <c r="BK18" s="77">
        <f t="shared" si="0"/>
        <v>43.715000000000003</v>
      </c>
      <c r="BL18" s="77">
        <f t="shared" si="0"/>
        <v>32.298999999999999</v>
      </c>
      <c r="BM18" s="77">
        <f t="shared" si="0"/>
        <v>22.439</v>
      </c>
      <c r="BN18" s="77">
        <f t="shared" si="0"/>
        <v>6.8250000000000002</v>
      </c>
      <c r="BO18" s="77">
        <f t="shared" ref="BO18:CW18" si="1">SUM(BO11:BO17)</f>
        <v>7.8520000000000003</v>
      </c>
      <c r="BP18" s="77">
        <f t="shared" si="1"/>
        <v>6.4960000000000004</v>
      </c>
      <c r="BQ18" s="77">
        <f t="shared" si="1"/>
        <v>27.972999999999999</v>
      </c>
      <c r="BR18" s="77">
        <f t="shared" si="1"/>
        <v>26.446000000000002</v>
      </c>
      <c r="BS18" s="77">
        <f t="shared" si="1"/>
        <v>20.096</v>
      </c>
      <c r="BT18" s="77">
        <f t="shared" si="1"/>
        <v>24.611999999999998</v>
      </c>
      <c r="BU18" s="77">
        <f t="shared" si="1"/>
        <v>7.9</v>
      </c>
      <c r="BV18" s="77">
        <f t="shared" si="1"/>
        <v>20.574999999999999</v>
      </c>
      <c r="BW18" s="77">
        <f t="shared" si="1"/>
        <v>17.658000000000001</v>
      </c>
      <c r="BX18" s="77">
        <f t="shared" si="1"/>
        <v>14.59</v>
      </c>
      <c r="BY18" s="77">
        <f t="shared" si="1"/>
        <v>11.568</v>
      </c>
      <c r="BZ18" s="77">
        <f t="shared" si="1"/>
        <v>16.402999999999999</v>
      </c>
      <c r="CA18" s="77">
        <f t="shared" si="1"/>
        <v>19.629000000000001</v>
      </c>
      <c r="CB18" s="77">
        <f t="shared" si="1"/>
        <v>21.271000000000001</v>
      </c>
      <c r="CC18" s="77">
        <f t="shared" si="1"/>
        <v>11.750999999999999</v>
      </c>
      <c r="CD18" s="77">
        <f t="shared" si="1"/>
        <v>42.84</v>
      </c>
      <c r="CE18" s="77">
        <f t="shared" si="1"/>
        <v>36.752000000000002</v>
      </c>
      <c r="CF18" s="77">
        <f t="shared" si="1"/>
        <v>36.186</v>
      </c>
      <c r="CG18" s="77">
        <f t="shared" si="1"/>
        <v>35.738999999999997</v>
      </c>
      <c r="CH18" s="77">
        <f t="shared" si="1"/>
        <v>31.175000000000001</v>
      </c>
      <c r="CI18" s="77">
        <f t="shared" si="1"/>
        <v>26.692</v>
      </c>
      <c r="CJ18" s="77">
        <f t="shared" si="1"/>
        <v>42.936999999999998</v>
      </c>
      <c r="CK18" s="77">
        <f t="shared" si="1"/>
        <v>43.284999999999997</v>
      </c>
      <c r="CL18" s="77">
        <f t="shared" si="1"/>
        <v>22.050999999999998</v>
      </c>
      <c r="CM18" s="77">
        <f t="shared" si="1"/>
        <v>26.76</v>
      </c>
      <c r="CN18" s="77">
        <f t="shared" si="1"/>
        <v>29.385999999999999</v>
      </c>
      <c r="CO18" s="77">
        <f t="shared" si="1"/>
        <v>24.872</v>
      </c>
      <c r="CP18" s="77">
        <f t="shared" si="1"/>
        <v>24.102</v>
      </c>
      <c r="CQ18" s="77">
        <f t="shared" si="1"/>
        <v>24.850999999999999</v>
      </c>
      <c r="CR18" s="77">
        <f t="shared" si="1"/>
        <v>24.25</v>
      </c>
      <c r="CS18" s="77">
        <f t="shared" si="1"/>
        <v>24.292999999999999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708.89625000000024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1.6</v>
      </c>
      <c r="C21" s="88">
        <v>1.6</v>
      </c>
      <c r="D21" s="88">
        <v>1.6</v>
      </c>
      <c r="E21" s="88">
        <v>1.6</v>
      </c>
      <c r="F21" s="88">
        <v>1.6</v>
      </c>
      <c r="G21" s="88">
        <v>1.6</v>
      </c>
      <c r="H21" s="88">
        <v>1.6</v>
      </c>
      <c r="I21" s="88">
        <v>1.6</v>
      </c>
      <c r="J21" s="88">
        <v>1.6</v>
      </c>
      <c r="K21" s="88">
        <v>1.6</v>
      </c>
      <c r="L21" s="88">
        <v>1.6</v>
      </c>
      <c r="M21" s="88">
        <v>1.6</v>
      </c>
      <c r="N21" s="88">
        <v>1.6</v>
      </c>
      <c r="O21" s="88">
        <v>1.6</v>
      </c>
      <c r="P21" s="88">
        <v>1.6</v>
      </c>
      <c r="Q21" s="88">
        <v>1.6</v>
      </c>
      <c r="R21" s="88">
        <v>1.6</v>
      </c>
      <c r="S21" s="88">
        <v>1.6</v>
      </c>
      <c r="T21" s="88">
        <v>1.6</v>
      </c>
      <c r="U21" s="88">
        <v>1.6</v>
      </c>
      <c r="V21" s="88">
        <v>1.6</v>
      </c>
      <c r="W21" s="88">
        <v>1.6</v>
      </c>
      <c r="X21" s="88">
        <v>1.6</v>
      </c>
      <c r="Y21" s="88">
        <v>1.6</v>
      </c>
      <c r="Z21" s="88">
        <v>1.6</v>
      </c>
      <c r="AA21" s="88">
        <v>1.6</v>
      </c>
      <c r="AB21" s="88">
        <v>1.6</v>
      </c>
      <c r="AC21" s="88">
        <v>1.6</v>
      </c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>
        <v>1.6</v>
      </c>
      <c r="CI21" s="88">
        <v>1.6</v>
      </c>
      <c r="CJ21" s="88">
        <v>1.6</v>
      </c>
      <c r="CK21" s="88">
        <v>1.6</v>
      </c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12.800000000000006</v>
      </c>
    </row>
    <row r="22" spans="1:102" ht="24.95" customHeight="1" x14ac:dyDescent="0.2">
      <c r="A22" s="92" t="s">
        <v>18</v>
      </c>
      <c r="B22" s="93">
        <v>5.4729999999999999</v>
      </c>
      <c r="C22" s="94">
        <v>5.5110000000000001</v>
      </c>
      <c r="D22" s="94">
        <v>5.4050000000000002</v>
      </c>
      <c r="E22" s="94">
        <v>5.38</v>
      </c>
      <c r="F22" s="94">
        <v>5.3259999999999996</v>
      </c>
      <c r="G22" s="94">
        <v>5.4589999999999996</v>
      </c>
      <c r="H22" s="94">
        <v>5.4660000000000002</v>
      </c>
      <c r="I22" s="94">
        <v>5.4420000000000002</v>
      </c>
      <c r="J22" s="94">
        <v>5.4379999999999997</v>
      </c>
      <c r="K22" s="94">
        <v>5.3529999999999998</v>
      </c>
      <c r="L22" s="94">
        <v>5.4249999999999998</v>
      </c>
      <c r="M22" s="94">
        <v>0.67600000000000005</v>
      </c>
      <c r="N22" s="94">
        <v>0.66400000000000003</v>
      </c>
      <c r="O22" s="94">
        <v>0.60799999999999998</v>
      </c>
      <c r="P22" s="94">
        <v>0.58799999999999997</v>
      </c>
      <c r="Q22" s="94">
        <v>0.56799999999999995</v>
      </c>
      <c r="R22" s="94">
        <v>0.59199999999999997</v>
      </c>
      <c r="S22" s="94">
        <v>0.56799999999999995</v>
      </c>
      <c r="T22" s="94">
        <v>0.57599999999999996</v>
      </c>
      <c r="U22" s="94">
        <v>5.46</v>
      </c>
      <c r="V22" s="94">
        <v>0.52400000000000002</v>
      </c>
      <c r="W22" s="94">
        <v>5.9790000000000001</v>
      </c>
      <c r="X22" s="94">
        <v>5.907</v>
      </c>
      <c r="Y22" s="94">
        <v>5.9059999999999997</v>
      </c>
      <c r="Z22" s="94">
        <v>2.6960000000000002</v>
      </c>
      <c r="AA22" s="94">
        <v>2.6240000000000001</v>
      </c>
      <c r="AB22" s="94">
        <v>7.7629999999999999</v>
      </c>
      <c r="AC22" s="94">
        <v>7.9249999999999998</v>
      </c>
      <c r="AD22" s="94">
        <v>5.5659999999999998</v>
      </c>
      <c r="AE22" s="94">
        <v>17.081</v>
      </c>
      <c r="AF22" s="94">
        <v>5.7510000000000003</v>
      </c>
      <c r="AG22" s="94">
        <v>5.5650000000000004</v>
      </c>
      <c r="AH22" s="94">
        <v>5.52</v>
      </c>
      <c r="AI22" s="94">
        <v>5.3949999999999996</v>
      </c>
      <c r="AJ22" s="94">
        <v>5.4189999999999996</v>
      </c>
      <c r="AK22" s="94">
        <v>12.08</v>
      </c>
      <c r="AL22" s="94">
        <v>7.44</v>
      </c>
      <c r="AM22" s="94">
        <v>7.46</v>
      </c>
      <c r="AN22" s="94">
        <v>9.16</v>
      </c>
      <c r="AO22" s="94">
        <v>11.766999999999999</v>
      </c>
      <c r="AP22" s="94">
        <v>4.851</v>
      </c>
      <c r="AQ22" s="94">
        <v>4.7549999999999999</v>
      </c>
      <c r="AR22" s="94">
        <v>4.5330000000000004</v>
      </c>
      <c r="AS22" s="94">
        <v>4.62</v>
      </c>
      <c r="AT22" s="94">
        <v>4.6980000000000004</v>
      </c>
      <c r="AU22" s="94">
        <v>4.6749999999999998</v>
      </c>
      <c r="AV22" s="94">
        <v>4.6029999999999998</v>
      </c>
      <c r="AW22" s="94">
        <v>4.67</v>
      </c>
      <c r="AX22" s="94">
        <v>2.613</v>
      </c>
      <c r="AY22" s="94">
        <v>2.4750000000000001</v>
      </c>
      <c r="AZ22" s="94">
        <v>2.294</v>
      </c>
      <c r="BA22" s="94">
        <v>2.3250000000000002</v>
      </c>
      <c r="BB22" s="94">
        <v>2.214</v>
      </c>
      <c r="BC22" s="94">
        <v>2.1589999999999998</v>
      </c>
      <c r="BD22" s="94">
        <v>2.0710000000000002</v>
      </c>
      <c r="BE22" s="94">
        <v>2.0110000000000001</v>
      </c>
      <c r="BF22" s="94">
        <v>1.6419999999999999</v>
      </c>
      <c r="BG22" s="94">
        <v>1.819</v>
      </c>
      <c r="BH22" s="94">
        <v>1.9079999999999999</v>
      </c>
      <c r="BI22" s="94">
        <v>1.5649999999999999</v>
      </c>
      <c r="BJ22" s="94">
        <v>1.744</v>
      </c>
      <c r="BK22" s="94">
        <v>5.3179999999999996</v>
      </c>
      <c r="BL22" s="94">
        <v>5.01</v>
      </c>
      <c r="BM22" s="94">
        <v>5.01</v>
      </c>
      <c r="BN22" s="94">
        <v>5.01</v>
      </c>
      <c r="BO22" s="94">
        <v>5</v>
      </c>
      <c r="BP22" s="94"/>
      <c r="BQ22" s="94"/>
      <c r="BR22" s="94">
        <v>4.3840000000000003</v>
      </c>
      <c r="BS22" s="94">
        <v>4.9059999999999997</v>
      </c>
      <c r="BT22" s="94">
        <v>12.356</v>
      </c>
      <c r="BU22" s="94">
        <v>4.8490000000000002</v>
      </c>
      <c r="BV22" s="94">
        <v>4.87</v>
      </c>
      <c r="BW22" s="94">
        <v>4.9349999999999996</v>
      </c>
      <c r="BX22" s="94"/>
      <c r="BY22" s="94"/>
      <c r="BZ22" s="94">
        <v>6.8959999999999999</v>
      </c>
      <c r="CA22" s="94">
        <v>6.8449999999999998</v>
      </c>
      <c r="CB22" s="94">
        <v>2.1</v>
      </c>
      <c r="CC22" s="94">
        <v>2.573</v>
      </c>
      <c r="CD22" s="94">
        <v>2.1</v>
      </c>
      <c r="CE22" s="94">
        <v>6.9349999999999996</v>
      </c>
      <c r="CF22" s="94">
        <v>6.8879999999999999</v>
      </c>
      <c r="CG22" s="94">
        <v>6.62</v>
      </c>
      <c r="CH22" s="94">
        <v>2.3879999999999999</v>
      </c>
      <c r="CI22" s="94">
        <v>6.5279999999999996</v>
      </c>
      <c r="CJ22" s="94">
        <v>6.9429999999999996</v>
      </c>
      <c r="CK22" s="94">
        <v>6.91</v>
      </c>
      <c r="CL22" s="94">
        <v>6.8390000000000004</v>
      </c>
      <c r="CM22" s="94">
        <v>6.883</v>
      </c>
      <c r="CN22" s="94">
        <v>13.138999999999999</v>
      </c>
      <c r="CO22" s="94">
        <v>6.819</v>
      </c>
      <c r="CP22" s="94">
        <v>6.8289999999999997</v>
      </c>
      <c r="CQ22" s="94">
        <v>6.7729999999999997</v>
      </c>
      <c r="CR22" s="94">
        <v>6.7409999999999997</v>
      </c>
      <c r="CS22" s="94">
        <v>3.7250000000000001</v>
      </c>
      <c r="CT22" s="95"/>
      <c r="CU22" s="95"/>
      <c r="CV22" s="95"/>
      <c r="CW22" s="96"/>
      <c r="CX22" s="97">
        <f t="array" ref="CX22">SUMPRODUCT(B22:CW22*0.25)</f>
        <v>113.71825000000005</v>
      </c>
    </row>
    <row r="23" spans="1:102" ht="24.95" customHeight="1" x14ac:dyDescent="0.2">
      <c r="A23" s="92" t="s">
        <v>19</v>
      </c>
      <c r="B23" s="98">
        <v>6.843</v>
      </c>
      <c r="C23" s="99">
        <v>6.4950000000000001</v>
      </c>
      <c r="D23" s="99">
        <v>6.8259999999999996</v>
      </c>
      <c r="E23" s="99">
        <v>8.2799999999999994</v>
      </c>
      <c r="F23" s="99">
        <v>6.1660000000000004</v>
      </c>
      <c r="G23" s="99">
        <v>6.0940000000000003</v>
      </c>
      <c r="H23" s="99">
        <v>8.1229999999999993</v>
      </c>
      <c r="I23" s="99">
        <v>7.6</v>
      </c>
      <c r="J23" s="99">
        <v>5.9969999999999999</v>
      </c>
      <c r="K23" s="99">
        <v>5.9630000000000001</v>
      </c>
      <c r="L23" s="99">
        <v>8.3279999999999994</v>
      </c>
      <c r="M23" s="99">
        <v>4.58</v>
      </c>
      <c r="N23" s="99">
        <v>4.5890000000000004</v>
      </c>
      <c r="O23" s="99">
        <v>4.6539999999999999</v>
      </c>
      <c r="P23" s="99">
        <v>2.3180000000000001</v>
      </c>
      <c r="Q23" s="99">
        <v>5.01</v>
      </c>
      <c r="R23" s="99">
        <v>4.2450000000000001</v>
      </c>
      <c r="S23" s="99">
        <v>5.109</v>
      </c>
      <c r="T23" s="99">
        <v>3.04</v>
      </c>
      <c r="U23" s="99">
        <v>6.5140000000000002</v>
      </c>
      <c r="V23" s="99">
        <v>2.915</v>
      </c>
      <c r="W23" s="99">
        <v>8.4</v>
      </c>
      <c r="X23" s="99">
        <v>9.3209999999999997</v>
      </c>
      <c r="Y23" s="99">
        <v>7.3529999999999998</v>
      </c>
      <c r="Z23" s="99">
        <v>5.1539999999999999</v>
      </c>
      <c r="AA23" s="99">
        <v>4.4020000000000001</v>
      </c>
      <c r="AB23" s="99">
        <v>8.6080000000000005</v>
      </c>
      <c r="AC23" s="99">
        <v>13.510999999999999</v>
      </c>
      <c r="AD23" s="99">
        <v>7.83</v>
      </c>
      <c r="AE23" s="99">
        <v>24.059000000000001</v>
      </c>
      <c r="AF23" s="99">
        <v>6.9690000000000003</v>
      </c>
      <c r="AG23" s="99">
        <v>5.5940000000000003</v>
      </c>
      <c r="AH23" s="99">
        <v>5.702</v>
      </c>
      <c r="AI23" s="99">
        <v>5.7590000000000003</v>
      </c>
      <c r="AJ23" s="99">
        <v>5.4029999999999996</v>
      </c>
      <c r="AK23" s="99">
        <v>15.42</v>
      </c>
      <c r="AL23" s="99">
        <v>13.76</v>
      </c>
      <c r="AM23" s="99">
        <v>8.3000000000000007</v>
      </c>
      <c r="AN23" s="99">
        <v>11.537000000000001</v>
      </c>
      <c r="AO23" s="99">
        <v>16.942</v>
      </c>
      <c r="AP23" s="99">
        <v>10.555</v>
      </c>
      <c r="AQ23" s="99">
        <v>10.565</v>
      </c>
      <c r="AR23" s="99">
        <v>10.762</v>
      </c>
      <c r="AS23" s="99">
        <v>10.715999999999999</v>
      </c>
      <c r="AT23" s="99">
        <v>11.885999999999999</v>
      </c>
      <c r="AU23" s="99">
        <v>12.103</v>
      </c>
      <c r="AV23" s="99">
        <v>11.731</v>
      </c>
      <c r="AW23" s="99">
        <v>11.648</v>
      </c>
      <c r="AX23" s="99">
        <v>10.095000000000001</v>
      </c>
      <c r="AY23" s="99">
        <v>10.242000000000001</v>
      </c>
      <c r="AZ23" s="99">
        <v>9.5259999999999998</v>
      </c>
      <c r="BA23" s="99">
        <v>9.5980000000000008</v>
      </c>
      <c r="BB23" s="99">
        <v>9.5619999999999994</v>
      </c>
      <c r="BC23" s="99">
        <v>9.5830000000000002</v>
      </c>
      <c r="BD23" s="99">
        <v>10.204000000000001</v>
      </c>
      <c r="BE23" s="99">
        <v>11.028</v>
      </c>
      <c r="BF23" s="99">
        <v>8.9540000000000006</v>
      </c>
      <c r="BG23" s="99">
        <v>7.923</v>
      </c>
      <c r="BH23" s="99">
        <v>7.1909999999999998</v>
      </c>
      <c r="BI23" s="99">
        <v>7.0519999999999996</v>
      </c>
      <c r="BJ23" s="99">
        <v>8.5670000000000002</v>
      </c>
      <c r="BK23" s="99">
        <v>3.2109999999999999</v>
      </c>
      <c r="BL23" s="99">
        <v>1.32</v>
      </c>
      <c r="BM23" s="99">
        <v>1.82</v>
      </c>
      <c r="BN23" s="99">
        <v>1.048</v>
      </c>
      <c r="BO23" s="99">
        <v>7.56</v>
      </c>
      <c r="BP23" s="99">
        <v>10.56</v>
      </c>
      <c r="BQ23" s="99">
        <v>4.9269999999999996</v>
      </c>
      <c r="BR23" s="99">
        <v>5.7439999999999998</v>
      </c>
      <c r="BS23" s="99">
        <v>6.944</v>
      </c>
      <c r="BT23" s="99">
        <v>27.236999999999998</v>
      </c>
      <c r="BU23" s="99">
        <v>6.4870000000000001</v>
      </c>
      <c r="BV23" s="99">
        <v>20.64</v>
      </c>
      <c r="BW23" s="99">
        <v>13.144</v>
      </c>
      <c r="BX23" s="99"/>
      <c r="BY23" s="99"/>
      <c r="BZ23" s="99">
        <v>7.8079999999999998</v>
      </c>
      <c r="CA23" s="99">
        <v>7.4379999999999997</v>
      </c>
      <c r="CB23" s="99">
        <v>2.2999999999999998</v>
      </c>
      <c r="CC23" s="99">
        <v>22.274000000000001</v>
      </c>
      <c r="CD23" s="99">
        <v>1.7</v>
      </c>
      <c r="CE23" s="99">
        <v>6.992</v>
      </c>
      <c r="CF23" s="99">
        <v>6.8109999999999999</v>
      </c>
      <c r="CG23" s="99">
        <v>6.7949999999999999</v>
      </c>
      <c r="CH23" s="99">
        <v>2.46</v>
      </c>
      <c r="CI23" s="99">
        <v>6.2519999999999998</v>
      </c>
      <c r="CJ23" s="99">
        <v>23.004000000000001</v>
      </c>
      <c r="CK23" s="99">
        <v>24.678000000000001</v>
      </c>
      <c r="CL23" s="99">
        <v>14.817</v>
      </c>
      <c r="CM23" s="99">
        <v>28.096</v>
      </c>
      <c r="CN23" s="99">
        <v>42.107999999999997</v>
      </c>
      <c r="CO23" s="99">
        <v>27.901</v>
      </c>
      <c r="CP23" s="99">
        <v>29.85</v>
      </c>
      <c r="CQ23" s="99">
        <v>35.758000000000003</v>
      </c>
      <c r="CR23" s="99">
        <v>29.678999999999998</v>
      </c>
      <c r="CS23" s="99">
        <v>31.616</v>
      </c>
      <c r="CT23" s="100"/>
      <c r="CU23" s="100"/>
      <c r="CV23" s="100"/>
      <c r="CW23" s="96"/>
      <c r="CX23" s="97">
        <f t="array" ref="CX23">SUMPRODUCT(B23:CW23*0.25)</f>
        <v>245.54575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13.916</v>
      </c>
      <c r="C28" s="107">
        <f t="shared" ref="C28:BN28" si="2">SUM(C21:C27)</f>
        <v>13.606000000000002</v>
      </c>
      <c r="D28" s="107">
        <f t="shared" si="2"/>
        <v>13.831</v>
      </c>
      <c r="E28" s="107">
        <f t="shared" si="2"/>
        <v>15.26</v>
      </c>
      <c r="F28" s="107">
        <f t="shared" si="2"/>
        <v>13.092000000000001</v>
      </c>
      <c r="G28" s="107">
        <f t="shared" si="2"/>
        <v>13.152999999999999</v>
      </c>
      <c r="H28" s="107">
        <f t="shared" si="2"/>
        <v>15.189</v>
      </c>
      <c r="I28" s="107">
        <f t="shared" si="2"/>
        <v>14.641999999999999</v>
      </c>
      <c r="J28" s="107">
        <f t="shared" si="2"/>
        <v>13.035</v>
      </c>
      <c r="K28" s="107">
        <f t="shared" si="2"/>
        <v>12.916</v>
      </c>
      <c r="L28" s="107">
        <f t="shared" si="2"/>
        <v>15.353</v>
      </c>
      <c r="M28" s="107">
        <f t="shared" si="2"/>
        <v>6.8559999999999999</v>
      </c>
      <c r="N28" s="107">
        <f t="shared" si="2"/>
        <v>6.8530000000000006</v>
      </c>
      <c r="O28" s="107">
        <f t="shared" si="2"/>
        <v>6.8620000000000001</v>
      </c>
      <c r="P28" s="107">
        <f t="shared" si="2"/>
        <v>4.5060000000000002</v>
      </c>
      <c r="Q28" s="107">
        <f t="shared" si="2"/>
        <v>7.1779999999999999</v>
      </c>
      <c r="R28" s="107">
        <f t="shared" si="2"/>
        <v>6.4370000000000003</v>
      </c>
      <c r="S28" s="107">
        <f t="shared" si="2"/>
        <v>7.2770000000000001</v>
      </c>
      <c r="T28" s="107">
        <f t="shared" si="2"/>
        <v>5.2160000000000002</v>
      </c>
      <c r="U28" s="107">
        <f t="shared" si="2"/>
        <v>13.574000000000002</v>
      </c>
      <c r="V28" s="107">
        <f t="shared" si="2"/>
        <v>5.0389999999999997</v>
      </c>
      <c r="W28" s="107">
        <f t="shared" si="2"/>
        <v>15.979000000000001</v>
      </c>
      <c r="X28" s="107">
        <f t="shared" si="2"/>
        <v>16.827999999999999</v>
      </c>
      <c r="Y28" s="107">
        <f t="shared" si="2"/>
        <v>14.859</v>
      </c>
      <c r="Z28" s="107">
        <f t="shared" si="2"/>
        <v>9.4499999999999993</v>
      </c>
      <c r="AA28" s="107">
        <f t="shared" si="2"/>
        <v>8.6260000000000012</v>
      </c>
      <c r="AB28" s="107">
        <f t="shared" si="2"/>
        <v>17.971</v>
      </c>
      <c r="AC28" s="107">
        <f t="shared" si="2"/>
        <v>23.036000000000001</v>
      </c>
      <c r="AD28" s="107">
        <f t="shared" si="2"/>
        <v>13.396000000000001</v>
      </c>
      <c r="AE28" s="107">
        <f t="shared" si="2"/>
        <v>41.14</v>
      </c>
      <c r="AF28" s="107">
        <f t="shared" si="2"/>
        <v>12.72</v>
      </c>
      <c r="AG28" s="107">
        <f t="shared" si="2"/>
        <v>11.159000000000001</v>
      </c>
      <c r="AH28" s="107">
        <f t="shared" si="2"/>
        <v>11.222</v>
      </c>
      <c r="AI28" s="107">
        <f t="shared" si="2"/>
        <v>11.154</v>
      </c>
      <c r="AJ28" s="107">
        <f t="shared" si="2"/>
        <v>10.821999999999999</v>
      </c>
      <c r="AK28" s="107">
        <f t="shared" si="2"/>
        <v>27.5</v>
      </c>
      <c r="AL28" s="107">
        <f t="shared" si="2"/>
        <v>21.2</v>
      </c>
      <c r="AM28" s="107">
        <f t="shared" si="2"/>
        <v>15.760000000000002</v>
      </c>
      <c r="AN28" s="107">
        <f t="shared" si="2"/>
        <v>20.697000000000003</v>
      </c>
      <c r="AO28" s="107">
        <f t="shared" si="2"/>
        <v>28.709</v>
      </c>
      <c r="AP28" s="107">
        <f t="shared" si="2"/>
        <v>15.405999999999999</v>
      </c>
      <c r="AQ28" s="107">
        <f t="shared" si="2"/>
        <v>15.32</v>
      </c>
      <c r="AR28" s="107">
        <f t="shared" si="2"/>
        <v>15.295000000000002</v>
      </c>
      <c r="AS28" s="107">
        <f t="shared" si="2"/>
        <v>15.335999999999999</v>
      </c>
      <c r="AT28" s="107">
        <f t="shared" si="2"/>
        <v>16.584</v>
      </c>
      <c r="AU28" s="107">
        <f t="shared" si="2"/>
        <v>16.777999999999999</v>
      </c>
      <c r="AV28" s="107">
        <f t="shared" si="2"/>
        <v>16.334</v>
      </c>
      <c r="AW28" s="107">
        <f t="shared" si="2"/>
        <v>16.317999999999998</v>
      </c>
      <c r="AX28" s="107">
        <f t="shared" si="2"/>
        <v>12.708</v>
      </c>
      <c r="AY28" s="107">
        <f t="shared" si="2"/>
        <v>12.717000000000001</v>
      </c>
      <c r="AZ28" s="107">
        <f t="shared" si="2"/>
        <v>11.82</v>
      </c>
      <c r="BA28" s="107">
        <f t="shared" si="2"/>
        <v>11.923000000000002</v>
      </c>
      <c r="BB28" s="107">
        <f t="shared" si="2"/>
        <v>11.776</v>
      </c>
      <c r="BC28" s="107">
        <f t="shared" si="2"/>
        <v>11.742000000000001</v>
      </c>
      <c r="BD28" s="107">
        <f t="shared" si="2"/>
        <v>12.275</v>
      </c>
      <c r="BE28" s="107">
        <f t="shared" si="2"/>
        <v>13.039000000000001</v>
      </c>
      <c r="BF28" s="107">
        <f t="shared" si="2"/>
        <v>10.596</v>
      </c>
      <c r="BG28" s="107">
        <f t="shared" si="2"/>
        <v>9.7420000000000009</v>
      </c>
      <c r="BH28" s="107">
        <f t="shared" si="2"/>
        <v>9.0990000000000002</v>
      </c>
      <c r="BI28" s="107">
        <f t="shared" si="2"/>
        <v>8.6169999999999991</v>
      </c>
      <c r="BJ28" s="107">
        <f t="shared" si="2"/>
        <v>10.311</v>
      </c>
      <c r="BK28" s="107">
        <f t="shared" si="2"/>
        <v>8.5289999999999999</v>
      </c>
      <c r="BL28" s="107">
        <f t="shared" si="2"/>
        <v>6.33</v>
      </c>
      <c r="BM28" s="107">
        <f t="shared" si="2"/>
        <v>6.83</v>
      </c>
      <c r="BN28" s="107">
        <f t="shared" si="2"/>
        <v>6.0579999999999998</v>
      </c>
      <c r="BO28" s="107">
        <f t="shared" ref="BO28:CW28" si="3">SUM(BO21:BO27)</f>
        <v>12.559999999999999</v>
      </c>
      <c r="BP28" s="107">
        <f t="shared" si="3"/>
        <v>10.56</v>
      </c>
      <c r="BQ28" s="107">
        <f t="shared" si="3"/>
        <v>4.9269999999999996</v>
      </c>
      <c r="BR28" s="107">
        <f t="shared" si="3"/>
        <v>10.128</v>
      </c>
      <c r="BS28" s="107">
        <f t="shared" si="3"/>
        <v>11.85</v>
      </c>
      <c r="BT28" s="107">
        <f t="shared" si="3"/>
        <v>39.592999999999996</v>
      </c>
      <c r="BU28" s="107">
        <f t="shared" si="3"/>
        <v>11.336</v>
      </c>
      <c r="BV28" s="107">
        <f t="shared" si="3"/>
        <v>25.51</v>
      </c>
      <c r="BW28" s="107">
        <f t="shared" si="3"/>
        <v>18.079000000000001</v>
      </c>
      <c r="BX28" s="107">
        <f t="shared" si="3"/>
        <v>0</v>
      </c>
      <c r="BY28" s="107">
        <f t="shared" si="3"/>
        <v>0</v>
      </c>
      <c r="BZ28" s="107">
        <f t="shared" si="3"/>
        <v>14.704000000000001</v>
      </c>
      <c r="CA28" s="107">
        <f t="shared" si="3"/>
        <v>14.282999999999999</v>
      </c>
      <c r="CB28" s="107">
        <f t="shared" si="3"/>
        <v>4.4000000000000004</v>
      </c>
      <c r="CC28" s="107">
        <f t="shared" si="3"/>
        <v>24.847000000000001</v>
      </c>
      <c r="CD28" s="107">
        <f t="shared" si="3"/>
        <v>3.8</v>
      </c>
      <c r="CE28" s="107">
        <f t="shared" si="3"/>
        <v>13.927</v>
      </c>
      <c r="CF28" s="107">
        <f t="shared" si="3"/>
        <v>13.699</v>
      </c>
      <c r="CG28" s="107">
        <f t="shared" si="3"/>
        <v>13.414999999999999</v>
      </c>
      <c r="CH28" s="107">
        <f t="shared" si="3"/>
        <v>6.4480000000000004</v>
      </c>
      <c r="CI28" s="107">
        <f t="shared" si="3"/>
        <v>14.379999999999999</v>
      </c>
      <c r="CJ28" s="107">
        <f t="shared" si="3"/>
        <v>31.547000000000001</v>
      </c>
      <c r="CK28" s="107">
        <f t="shared" si="3"/>
        <v>33.188000000000002</v>
      </c>
      <c r="CL28" s="107">
        <f t="shared" si="3"/>
        <v>21.655999999999999</v>
      </c>
      <c r="CM28" s="107">
        <f t="shared" si="3"/>
        <v>34.978999999999999</v>
      </c>
      <c r="CN28" s="107">
        <f t="shared" si="3"/>
        <v>55.247</v>
      </c>
      <c r="CO28" s="107">
        <f t="shared" si="3"/>
        <v>34.72</v>
      </c>
      <c r="CP28" s="107">
        <f t="shared" si="3"/>
        <v>36.679000000000002</v>
      </c>
      <c r="CQ28" s="107">
        <f t="shared" si="3"/>
        <v>42.531000000000006</v>
      </c>
      <c r="CR28" s="107">
        <f t="shared" si="3"/>
        <v>36.42</v>
      </c>
      <c r="CS28" s="107">
        <f t="shared" si="3"/>
        <v>35.341000000000001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372.06400000000008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28.416</v>
      </c>
      <c r="C32" s="94">
        <v>28.206</v>
      </c>
      <c r="D32" s="94">
        <v>28.542999999999999</v>
      </c>
      <c r="E32" s="94">
        <v>29.26</v>
      </c>
      <c r="F32" s="94">
        <v>28.172000000000001</v>
      </c>
      <c r="G32" s="94">
        <v>29.074999999999999</v>
      </c>
      <c r="H32" s="94">
        <v>31.923999999999999</v>
      </c>
      <c r="I32" s="94">
        <v>32.533000000000001</v>
      </c>
      <c r="J32" s="94">
        <v>32.192999999999998</v>
      </c>
      <c r="K32" s="94">
        <v>32.593000000000004</v>
      </c>
      <c r="L32" s="94">
        <v>35.590000000000003</v>
      </c>
      <c r="M32" s="94">
        <v>27.129000000000001</v>
      </c>
      <c r="N32" s="94">
        <v>27.196999999999999</v>
      </c>
      <c r="O32" s="94">
        <v>26.303999999999998</v>
      </c>
      <c r="P32" s="94">
        <v>60.07</v>
      </c>
      <c r="Q32" s="94">
        <v>25.018000000000001</v>
      </c>
      <c r="R32" s="94">
        <v>48.973999999999997</v>
      </c>
      <c r="S32" s="94">
        <v>52.171999999999997</v>
      </c>
      <c r="T32" s="94">
        <v>48.64</v>
      </c>
      <c r="U32" s="94">
        <v>58.655000000000001</v>
      </c>
      <c r="V32" s="94">
        <v>19.239999999999998</v>
      </c>
      <c r="W32" s="94">
        <v>45.731999999999999</v>
      </c>
      <c r="X32" s="94">
        <v>58.179000000000002</v>
      </c>
      <c r="Y32" s="94">
        <v>41.905999999999999</v>
      </c>
      <c r="Z32" s="94">
        <v>16.759</v>
      </c>
      <c r="AA32" s="94">
        <v>13.628</v>
      </c>
      <c r="AB32" s="94">
        <v>22.971</v>
      </c>
      <c r="AC32" s="94">
        <v>59.784999999999997</v>
      </c>
      <c r="AD32" s="94">
        <v>18.396000000000001</v>
      </c>
      <c r="AE32" s="94">
        <v>83.373000000000005</v>
      </c>
      <c r="AF32" s="94">
        <v>17.72</v>
      </c>
      <c r="AG32" s="94">
        <v>12.061</v>
      </c>
      <c r="AH32" s="94">
        <v>13.804</v>
      </c>
      <c r="AI32" s="94">
        <v>12.516999999999999</v>
      </c>
      <c r="AJ32" s="94">
        <v>12.208</v>
      </c>
      <c r="AK32" s="94">
        <v>35.08</v>
      </c>
      <c r="AL32" s="94">
        <v>25.033000000000001</v>
      </c>
      <c r="AM32" s="94">
        <v>26.635000000000002</v>
      </c>
      <c r="AN32" s="94">
        <v>64.927999999999997</v>
      </c>
      <c r="AO32" s="94">
        <v>71.763000000000005</v>
      </c>
      <c r="AP32" s="94">
        <v>48.554000000000002</v>
      </c>
      <c r="AQ32" s="94">
        <v>52.104999999999997</v>
      </c>
      <c r="AR32" s="94">
        <v>138.363</v>
      </c>
      <c r="AS32" s="94">
        <v>141.75800000000001</v>
      </c>
      <c r="AT32" s="94">
        <v>70.385999999999996</v>
      </c>
      <c r="AU32" s="94">
        <v>70.975999999999999</v>
      </c>
      <c r="AV32" s="94">
        <v>71.674999999999997</v>
      </c>
      <c r="AW32" s="94">
        <v>72.370999999999995</v>
      </c>
      <c r="AX32" s="94">
        <v>74.888999999999996</v>
      </c>
      <c r="AY32" s="94">
        <v>73.016999999999996</v>
      </c>
      <c r="AZ32" s="94">
        <v>71.983999999999995</v>
      </c>
      <c r="BA32" s="94">
        <v>69.156999999999996</v>
      </c>
      <c r="BB32" s="94">
        <v>66.153999999999996</v>
      </c>
      <c r="BC32" s="94">
        <v>61.753999999999998</v>
      </c>
      <c r="BD32" s="94">
        <v>56.654000000000003</v>
      </c>
      <c r="BE32" s="94">
        <v>53.308</v>
      </c>
      <c r="BF32" s="94">
        <v>48.31</v>
      </c>
      <c r="BG32" s="94">
        <v>45.131999999999998</v>
      </c>
      <c r="BH32" s="94">
        <v>43.161999999999999</v>
      </c>
      <c r="BI32" s="94">
        <v>32.481000000000002</v>
      </c>
      <c r="BJ32" s="94">
        <v>64.498999999999995</v>
      </c>
      <c r="BK32" s="94">
        <v>52.244</v>
      </c>
      <c r="BL32" s="94">
        <v>38.628999999999998</v>
      </c>
      <c r="BM32" s="94">
        <v>29.268999999999998</v>
      </c>
      <c r="BN32" s="94">
        <v>12.882999999999999</v>
      </c>
      <c r="BO32" s="94">
        <v>20.411999999999999</v>
      </c>
      <c r="BP32" s="94">
        <v>17.056000000000001</v>
      </c>
      <c r="BQ32" s="94">
        <v>32.9</v>
      </c>
      <c r="BR32" s="94">
        <v>36.573999999999998</v>
      </c>
      <c r="BS32" s="94">
        <v>31.946000000000002</v>
      </c>
      <c r="BT32" s="94">
        <v>64.204999999999998</v>
      </c>
      <c r="BU32" s="94">
        <v>19.236000000000001</v>
      </c>
      <c r="BV32" s="94">
        <v>46.085000000000001</v>
      </c>
      <c r="BW32" s="94">
        <v>35.737000000000002</v>
      </c>
      <c r="BX32" s="94">
        <v>14.59</v>
      </c>
      <c r="BY32" s="94">
        <v>11.568</v>
      </c>
      <c r="BZ32" s="94">
        <v>31.106999999999999</v>
      </c>
      <c r="CA32" s="94">
        <v>33.911999999999999</v>
      </c>
      <c r="CB32" s="94">
        <v>25.670999999999999</v>
      </c>
      <c r="CC32" s="94">
        <v>36.597999999999999</v>
      </c>
      <c r="CD32" s="94">
        <v>46.64</v>
      </c>
      <c r="CE32" s="94">
        <v>50.679000000000002</v>
      </c>
      <c r="CF32" s="94">
        <v>49.884999999999998</v>
      </c>
      <c r="CG32" s="94">
        <v>49.154000000000003</v>
      </c>
      <c r="CH32" s="94">
        <v>37.622999999999998</v>
      </c>
      <c r="CI32" s="94">
        <v>41.072000000000003</v>
      </c>
      <c r="CJ32" s="94">
        <v>74.483999999999995</v>
      </c>
      <c r="CK32" s="94">
        <v>76.472999999999999</v>
      </c>
      <c r="CL32" s="94">
        <v>43.707000000000001</v>
      </c>
      <c r="CM32" s="94">
        <v>61.738999999999997</v>
      </c>
      <c r="CN32" s="94">
        <v>84.632999999999996</v>
      </c>
      <c r="CO32" s="94">
        <v>59.591999999999999</v>
      </c>
      <c r="CP32" s="94">
        <v>60.780999999999999</v>
      </c>
      <c r="CQ32" s="94">
        <v>67.382000000000005</v>
      </c>
      <c r="CR32" s="94">
        <v>60.67</v>
      </c>
      <c r="CS32" s="94">
        <v>59.634</v>
      </c>
      <c r="CT32" s="95"/>
      <c r="CU32" s="95"/>
      <c r="CV32" s="95"/>
      <c r="CW32" s="96"/>
      <c r="CX32" s="97">
        <f t="array" ref="CX32">SUMPRODUCT(B32:CW32*0.25)</f>
        <v>1080.9602499999996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28.416</v>
      </c>
      <c r="C34" s="77">
        <f t="shared" ref="C34:BN34" si="4">SUM(C31:C33)</f>
        <v>28.206</v>
      </c>
      <c r="D34" s="77">
        <f t="shared" si="4"/>
        <v>28.542999999999999</v>
      </c>
      <c r="E34" s="77">
        <f t="shared" si="4"/>
        <v>29.26</v>
      </c>
      <c r="F34" s="77">
        <f t="shared" si="4"/>
        <v>28.172000000000001</v>
      </c>
      <c r="G34" s="77">
        <f t="shared" si="4"/>
        <v>29.074999999999999</v>
      </c>
      <c r="H34" s="77">
        <f t="shared" si="4"/>
        <v>31.923999999999999</v>
      </c>
      <c r="I34" s="77">
        <f t="shared" si="4"/>
        <v>32.533000000000001</v>
      </c>
      <c r="J34" s="77">
        <f t="shared" si="4"/>
        <v>32.192999999999998</v>
      </c>
      <c r="K34" s="77">
        <f t="shared" si="4"/>
        <v>32.593000000000004</v>
      </c>
      <c r="L34" s="77">
        <f t="shared" si="4"/>
        <v>35.590000000000003</v>
      </c>
      <c r="M34" s="77">
        <f t="shared" si="4"/>
        <v>27.129000000000001</v>
      </c>
      <c r="N34" s="77">
        <f t="shared" si="4"/>
        <v>27.196999999999999</v>
      </c>
      <c r="O34" s="77">
        <f t="shared" si="4"/>
        <v>26.303999999999998</v>
      </c>
      <c r="P34" s="77">
        <f t="shared" si="4"/>
        <v>60.07</v>
      </c>
      <c r="Q34" s="77">
        <f t="shared" si="4"/>
        <v>25.018000000000001</v>
      </c>
      <c r="R34" s="77">
        <f t="shared" si="4"/>
        <v>48.973999999999997</v>
      </c>
      <c r="S34" s="77">
        <f t="shared" si="4"/>
        <v>52.171999999999997</v>
      </c>
      <c r="T34" s="77">
        <f t="shared" si="4"/>
        <v>48.64</v>
      </c>
      <c r="U34" s="77">
        <f t="shared" si="4"/>
        <v>58.655000000000001</v>
      </c>
      <c r="V34" s="77">
        <f t="shared" si="4"/>
        <v>19.239999999999998</v>
      </c>
      <c r="W34" s="77">
        <f t="shared" si="4"/>
        <v>45.731999999999999</v>
      </c>
      <c r="X34" s="77">
        <f t="shared" si="4"/>
        <v>58.179000000000002</v>
      </c>
      <c r="Y34" s="77">
        <f t="shared" si="4"/>
        <v>41.905999999999999</v>
      </c>
      <c r="Z34" s="77">
        <f t="shared" si="4"/>
        <v>16.759</v>
      </c>
      <c r="AA34" s="77">
        <f t="shared" si="4"/>
        <v>13.628</v>
      </c>
      <c r="AB34" s="77">
        <f t="shared" si="4"/>
        <v>22.971</v>
      </c>
      <c r="AC34" s="77">
        <f t="shared" si="4"/>
        <v>59.784999999999997</v>
      </c>
      <c r="AD34" s="77">
        <f t="shared" si="4"/>
        <v>18.396000000000001</v>
      </c>
      <c r="AE34" s="77">
        <f t="shared" si="4"/>
        <v>83.373000000000005</v>
      </c>
      <c r="AF34" s="77">
        <f t="shared" si="4"/>
        <v>17.72</v>
      </c>
      <c r="AG34" s="77">
        <f t="shared" si="4"/>
        <v>12.061</v>
      </c>
      <c r="AH34" s="77">
        <f t="shared" si="4"/>
        <v>13.804</v>
      </c>
      <c r="AI34" s="77">
        <f t="shared" si="4"/>
        <v>12.516999999999999</v>
      </c>
      <c r="AJ34" s="77">
        <f t="shared" si="4"/>
        <v>12.208</v>
      </c>
      <c r="AK34" s="77">
        <f t="shared" si="4"/>
        <v>35.08</v>
      </c>
      <c r="AL34" s="77">
        <f t="shared" si="4"/>
        <v>25.033000000000001</v>
      </c>
      <c r="AM34" s="77">
        <f t="shared" si="4"/>
        <v>26.635000000000002</v>
      </c>
      <c r="AN34" s="77">
        <f t="shared" si="4"/>
        <v>64.927999999999997</v>
      </c>
      <c r="AO34" s="77">
        <f t="shared" si="4"/>
        <v>71.763000000000005</v>
      </c>
      <c r="AP34" s="77">
        <f t="shared" si="4"/>
        <v>48.554000000000002</v>
      </c>
      <c r="AQ34" s="77">
        <f t="shared" si="4"/>
        <v>52.104999999999997</v>
      </c>
      <c r="AR34" s="77">
        <f t="shared" si="4"/>
        <v>138.363</v>
      </c>
      <c r="AS34" s="77">
        <f t="shared" si="4"/>
        <v>141.75800000000001</v>
      </c>
      <c r="AT34" s="77">
        <f t="shared" si="4"/>
        <v>70.385999999999996</v>
      </c>
      <c r="AU34" s="77">
        <f t="shared" si="4"/>
        <v>70.975999999999999</v>
      </c>
      <c r="AV34" s="77">
        <f t="shared" si="4"/>
        <v>71.674999999999997</v>
      </c>
      <c r="AW34" s="77">
        <f t="shared" si="4"/>
        <v>72.370999999999995</v>
      </c>
      <c r="AX34" s="77">
        <f t="shared" si="4"/>
        <v>74.888999999999996</v>
      </c>
      <c r="AY34" s="77">
        <f t="shared" si="4"/>
        <v>73.016999999999996</v>
      </c>
      <c r="AZ34" s="77">
        <f t="shared" si="4"/>
        <v>71.983999999999995</v>
      </c>
      <c r="BA34" s="77">
        <f t="shared" si="4"/>
        <v>69.156999999999996</v>
      </c>
      <c r="BB34" s="77">
        <f t="shared" si="4"/>
        <v>66.153999999999996</v>
      </c>
      <c r="BC34" s="77">
        <f t="shared" si="4"/>
        <v>61.753999999999998</v>
      </c>
      <c r="BD34" s="77">
        <f t="shared" si="4"/>
        <v>56.654000000000003</v>
      </c>
      <c r="BE34" s="77">
        <f t="shared" si="4"/>
        <v>53.308</v>
      </c>
      <c r="BF34" s="77">
        <f t="shared" si="4"/>
        <v>48.31</v>
      </c>
      <c r="BG34" s="77">
        <f t="shared" si="4"/>
        <v>45.131999999999998</v>
      </c>
      <c r="BH34" s="77">
        <f t="shared" si="4"/>
        <v>43.161999999999999</v>
      </c>
      <c r="BI34" s="77">
        <f t="shared" si="4"/>
        <v>32.481000000000002</v>
      </c>
      <c r="BJ34" s="77">
        <f t="shared" si="4"/>
        <v>64.498999999999995</v>
      </c>
      <c r="BK34" s="77">
        <f t="shared" si="4"/>
        <v>52.244</v>
      </c>
      <c r="BL34" s="77">
        <f t="shared" si="4"/>
        <v>38.628999999999998</v>
      </c>
      <c r="BM34" s="77">
        <f t="shared" si="4"/>
        <v>29.268999999999998</v>
      </c>
      <c r="BN34" s="77">
        <f t="shared" si="4"/>
        <v>12.882999999999999</v>
      </c>
      <c r="BO34" s="77">
        <f t="shared" ref="BO34:CW34" si="5">SUM(BO31:BO33)</f>
        <v>20.411999999999999</v>
      </c>
      <c r="BP34" s="77">
        <f t="shared" si="5"/>
        <v>17.056000000000001</v>
      </c>
      <c r="BQ34" s="77">
        <f t="shared" si="5"/>
        <v>32.9</v>
      </c>
      <c r="BR34" s="77">
        <f t="shared" si="5"/>
        <v>36.573999999999998</v>
      </c>
      <c r="BS34" s="77">
        <f t="shared" si="5"/>
        <v>31.946000000000002</v>
      </c>
      <c r="BT34" s="77">
        <f t="shared" si="5"/>
        <v>64.204999999999998</v>
      </c>
      <c r="BU34" s="77">
        <f t="shared" si="5"/>
        <v>19.236000000000001</v>
      </c>
      <c r="BV34" s="77">
        <f t="shared" si="5"/>
        <v>46.085000000000001</v>
      </c>
      <c r="BW34" s="77">
        <f t="shared" si="5"/>
        <v>35.737000000000002</v>
      </c>
      <c r="BX34" s="77">
        <f t="shared" si="5"/>
        <v>14.59</v>
      </c>
      <c r="BY34" s="77">
        <f t="shared" si="5"/>
        <v>11.568</v>
      </c>
      <c r="BZ34" s="77">
        <f t="shared" si="5"/>
        <v>31.106999999999999</v>
      </c>
      <c r="CA34" s="77">
        <f t="shared" si="5"/>
        <v>33.911999999999999</v>
      </c>
      <c r="CB34" s="77">
        <f t="shared" si="5"/>
        <v>25.670999999999999</v>
      </c>
      <c r="CC34" s="77">
        <f t="shared" si="5"/>
        <v>36.597999999999999</v>
      </c>
      <c r="CD34" s="77">
        <f t="shared" si="5"/>
        <v>46.64</v>
      </c>
      <c r="CE34" s="77">
        <f t="shared" si="5"/>
        <v>50.679000000000002</v>
      </c>
      <c r="CF34" s="77">
        <f t="shared" si="5"/>
        <v>49.884999999999998</v>
      </c>
      <c r="CG34" s="77">
        <f t="shared" si="5"/>
        <v>49.154000000000003</v>
      </c>
      <c r="CH34" s="77">
        <f t="shared" si="5"/>
        <v>37.622999999999998</v>
      </c>
      <c r="CI34" s="77">
        <f t="shared" si="5"/>
        <v>41.072000000000003</v>
      </c>
      <c r="CJ34" s="77">
        <f t="shared" si="5"/>
        <v>74.483999999999995</v>
      </c>
      <c r="CK34" s="77">
        <f t="shared" si="5"/>
        <v>76.472999999999999</v>
      </c>
      <c r="CL34" s="77">
        <f t="shared" si="5"/>
        <v>43.707000000000001</v>
      </c>
      <c r="CM34" s="77">
        <f t="shared" si="5"/>
        <v>61.738999999999997</v>
      </c>
      <c r="CN34" s="77">
        <f t="shared" si="5"/>
        <v>84.632999999999996</v>
      </c>
      <c r="CO34" s="77">
        <f t="shared" si="5"/>
        <v>59.591999999999999</v>
      </c>
      <c r="CP34" s="77">
        <f t="shared" si="5"/>
        <v>60.780999999999999</v>
      </c>
      <c r="CQ34" s="77">
        <f t="shared" si="5"/>
        <v>67.382000000000005</v>
      </c>
      <c r="CR34" s="77">
        <f t="shared" si="5"/>
        <v>60.67</v>
      </c>
      <c r="CS34" s="77">
        <f t="shared" si="5"/>
        <v>59.634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1080.9602499999996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>
        <v>36.4</v>
      </c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>
        <v>52.1</v>
      </c>
      <c r="W39" s="120">
        <v>13.7</v>
      </c>
      <c r="X39" s="120">
        <v>71.7</v>
      </c>
      <c r="Y39" s="120"/>
      <c r="Z39" s="120">
        <v>48.7</v>
      </c>
      <c r="AA39" s="120">
        <v>51.9</v>
      </c>
      <c r="AB39" s="120">
        <v>49.9</v>
      </c>
      <c r="AC39" s="120"/>
      <c r="AD39" s="120">
        <v>48.3</v>
      </c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>
        <v>39.700000000000003</v>
      </c>
      <c r="BS39" s="120"/>
      <c r="BT39" s="120"/>
      <c r="BU39" s="120">
        <v>6.8</v>
      </c>
      <c r="BV39" s="120">
        <v>5.6</v>
      </c>
      <c r="BW39" s="120"/>
      <c r="BX39" s="120">
        <v>13.6</v>
      </c>
      <c r="BY39" s="120">
        <v>22.9</v>
      </c>
      <c r="BZ39" s="120"/>
      <c r="CA39" s="120"/>
      <c r="CB39" s="120"/>
      <c r="CC39" s="120"/>
      <c r="CD39" s="120"/>
      <c r="CE39" s="120"/>
      <c r="CF39" s="120"/>
      <c r="CG39" s="120"/>
      <c r="CH39" s="120">
        <v>0.7</v>
      </c>
      <c r="CI39" s="120"/>
      <c r="CJ39" s="120"/>
      <c r="CK39" s="120"/>
      <c r="CL39" s="120">
        <v>1.2</v>
      </c>
      <c r="CM39" s="120"/>
      <c r="CN39" s="120"/>
      <c r="CO39" s="120"/>
      <c r="CP39" s="120"/>
      <c r="CQ39" s="120"/>
      <c r="CR39" s="120">
        <v>97.1</v>
      </c>
      <c r="CS39" s="120"/>
      <c r="CT39" s="122"/>
      <c r="CU39" s="122"/>
      <c r="CV39" s="122"/>
      <c r="CW39" s="121"/>
      <c r="CX39" s="97">
        <f t="array" ref="CX39">SUMPRODUCT(B39:CW39*0.25)</f>
        <v>140.07499999999999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36.4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52.1</v>
      </c>
      <c r="W42" s="107">
        <f t="shared" si="6"/>
        <v>13.7</v>
      </c>
      <c r="X42" s="107">
        <f t="shared" si="6"/>
        <v>71.7</v>
      </c>
      <c r="Y42" s="107">
        <f t="shared" si="6"/>
        <v>0</v>
      </c>
      <c r="Z42" s="107">
        <f t="shared" si="6"/>
        <v>48.7</v>
      </c>
      <c r="AA42" s="107">
        <f t="shared" si="6"/>
        <v>51.9</v>
      </c>
      <c r="AB42" s="107">
        <f t="shared" si="6"/>
        <v>49.9</v>
      </c>
      <c r="AC42" s="107">
        <f t="shared" si="6"/>
        <v>0</v>
      </c>
      <c r="AD42" s="107">
        <f t="shared" si="6"/>
        <v>48.3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39.700000000000003</v>
      </c>
      <c r="BS42" s="107">
        <f t="shared" si="7"/>
        <v>0</v>
      </c>
      <c r="BT42" s="107">
        <f t="shared" si="7"/>
        <v>0</v>
      </c>
      <c r="BU42" s="107">
        <f t="shared" si="7"/>
        <v>6.8</v>
      </c>
      <c r="BV42" s="107">
        <f t="shared" si="7"/>
        <v>5.6</v>
      </c>
      <c r="BW42" s="107">
        <f t="shared" si="7"/>
        <v>0</v>
      </c>
      <c r="BX42" s="107">
        <f t="shared" si="7"/>
        <v>13.6</v>
      </c>
      <c r="BY42" s="107">
        <f t="shared" si="7"/>
        <v>22.9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0.7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1.2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97.1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140.07499999999999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>
        <v>36.4</v>
      </c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>
        <v>52.1</v>
      </c>
      <c r="W47" s="120">
        <v>13.7</v>
      </c>
      <c r="X47" s="120">
        <v>71.7</v>
      </c>
      <c r="Y47" s="120"/>
      <c r="Z47" s="120">
        <v>48.7</v>
      </c>
      <c r="AA47" s="120">
        <v>51.9</v>
      </c>
      <c r="AB47" s="120">
        <v>49.9</v>
      </c>
      <c r="AC47" s="120"/>
      <c r="AD47" s="120">
        <v>48.3</v>
      </c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>
        <v>39.700000000000003</v>
      </c>
      <c r="BS47" s="120"/>
      <c r="BT47" s="120"/>
      <c r="BU47" s="120">
        <v>6.8</v>
      </c>
      <c r="BV47" s="120">
        <v>5.6</v>
      </c>
      <c r="BW47" s="120"/>
      <c r="BX47" s="120">
        <v>13.6</v>
      </c>
      <c r="BY47" s="120">
        <v>22.9</v>
      </c>
      <c r="BZ47" s="120"/>
      <c r="CA47" s="120"/>
      <c r="CB47" s="120"/>
      <c r="CC47" s="120"/>
      <c r="CD47" s="120"/>
      <c r="CE47" s="120"/>
      <c r="CF47" s="120"/>
      <c r="CG47" s="120"/>
      <c r="CH47" s="120">
        <v>0.7</v>
      </c>
      <c r="CI47" s="120"/>
      <c r="CJ47" s="120"/>
      <c r="CK47" s="120"/>
      <c r="CL47" s="120">
        <v>1.2</v>
      </c>
      <c r="CM47" s="120"/>
      <c r="CN47" s="120"/>
      <c r="CO47" s="120"/>
      <c r="CP47" s="120"/>
      <c r="CQ47" s="120"/>
      <c r="CR47" s="120">
        <v>97.1</v>
      </c>
      <c r="CS47" s="120"/>
      <c r="CT47" s="122"/>
      <c r="CU47" s="122"/>
      <c r="CV47" s="122"/>
      <c r="CW47" s="121"/>
      <c r="CX47" s="97">
        <f t="array" ref="CX47">SUMPRODUCT(B47:CW47*0.25)</f>
        <v>140.07499999999999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36.4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52.1</v>
      </c>
      <c r="W51" s="107">
        <f t="shared" si="8"/>
        <v>13.7</v>
      </c>
      <c r="X51" s="107">
        <f t="shared" si="8"/>
        <v>71.7</v>
      </c>
      <c r="Y51" s="107">
        <f t="shared" si="8"/>
        <v>0</v>
      </c>
      <c r="Z51" s="107">
        <f t="shared" si="8"/>
        <v>48.7</v>
      </c>
      <c r="AA51" s="107">
        <f t="shared" si="8"/>
        <v>51.9</v>
      </c>
      <c r="AB51" s="107">
        <f t="shared" si="8"/>
        <v>49.9</v>
      </c>
      <c r="AC51" s="107">
        <f t="shared" si="8"/>
        <v>0</v>
      </c>
      <c r="AD51" s="107">
        <f t="shared" si="8"/>
        <v>48.3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39.700000000000003</v>
      </c>
      <c r="BS51" s="107">
        <f t="shared" si="9"/>
        <v>0</v>
      </c>
      <c r="BT51" s="107">
        <f t="shared" si="9"/>
        <v>0</v>
      </c>
      <c r="BU51" s="107">
        <f t="shared" si="9"/>
        <v>6.8</v>
      </c>
      <c r="BV51" s="107">
        <f t="shared" si="9"/>
        <v>5.6</v>
      </c>
      <c r="BW51" s="107">
        <f t="shared" si="9"/>
        <v>0</v>
      </c>
      <c r="BX51" s="107">
        <f t="shared" si="9"/>
        <v>13.6</v>
      </c>
      <c r="BY51" s="107">
        <f t="shared" si="9"/>
        <v>22.9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0.7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1.2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97.1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140.07499999999999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28.416</v>
      </c>
      <c r="C54" s="107">
        <f t="shared" ref="C54:BN54" si="12">C18+C28+C42</f>
        <v>28.206000000000003</v>
      </c>
      <c r="D54" s="107">
        <f t="shared" si="12"/>
        <v>28.542999999999999</v>
      </c>
      <c r="E54" s="107">
        <f t="shared" si="12"/>
        <v>65.66</v>
      </c>
      <c r="F54" s="107">
        <f t="shared" si="12"/>
        <v>28.172000000000001</v>
      </c>
      <c r="G54" s="107">
        <f t="shared" si="12"/>
        <v>29.074999999999999</v>
      </c>
      <c r="H54" s="107">
        <f t="shared" si="12"/>
        <v>31.923999999999999</v>
      </c>
      <c r="I54" s="107">
        <f t="shared" si="12"/>
        <v>32.533000000000001</v>
      </c>
      <c r="J54" s="107">
        <f t="shared" si="12"/>
        <v>32.192999999999998</v>
      </c>
      <c r="K54" s="107">
        <f t="shared" si="12"/>
        <v>32.593000000000004</v>
      </c>
      <c r="L54" s="107">
        <f t="shared" si="12"/>
        <v>35.589999999999996</v>
      </c>
      <c r="M54" s="107">
        <f t="shared" si="12"/>
        <v>27.128999999999998</v>
      </c>
      <c r="N54" s="107">
        <f t="shared" si="12"/>
        <v>27.197000000000003</v>
      </c>
      <c r="O54" s="107">
        <f t="shared" si="12"/>
        <v>26.304000000000002</v>
      </c>
      <c r="P54" s="107">
        <f t="shared" si="12"/>
        <v>60.07</v>
      </c>
      <c r="Q54" s="107">
        <f t="shared" si="12"/>
        <v>25.018000000000001</v>
      </c>
      <c r="R54" s="107">
        <f t="shared" si="12"/>
        <v>48.973999999999997</v>
      </c>
      <c r="S54" s="107">
        <f t="shared" si="12"/>
        <v>52.171999999999997</v>
      </c>
      <c r="T54" s="107">
        <f t="shared" si="12"/>
        <v>48.64</v>
      </c>
      <c r="U54" s="107">
        <f t="shared" si="12"/>
        <v>58.655000000000001</v>
      </c>
      <c r="V54" s="107">
        <f t="shared" si="12"/>
        <v>71.34</v>
      </c>
      <c r="W54" s="107">
        <f t="shared" si="12"/>
        <v>59.432000000000002</v>
      </c>
      <c r="X54" s="107">
        <f t="shared" si="12"/>
        <v>129.87900000000002</v>
      </c>
      <c r="Y54" s="107">
        <f t="shared" si="12"/>
        <v>41.905999999999999</v>
      </c>
      <c r="Z54" s="107">
        <f t="shared" si="12"/>
        <v>65.459000000000003</v>
      </c>
      <c r="AA54" s="107">
        <f t="shared" si="12"/>
        <v>65.527999999999992</v>
      </c>
      <c r="AB54" s="107">
        <f t="shared" si="12"/>
        <v>72.870999999999995</v>
      </c>
      <c r="AC54" s="107">
        <f t="shared" si="12"/>
        <v>59.785000000000004</v>
      </c>
      <c r="AD54" s="107">
        <f t="shared" si="12"/>
        <v>66.695999999999998</v>
      </c>
      <c r="AE54" s="107">
        <f t="shared" si="12"/>
        <v>83.37299999999999</v>
      </c>
      <c r="AF54" s="107">
        <f t="shared" si="12"/>
        <v>17.72</v>
      </c>
      <c r="AG54" s="107">
        <f t="shared" si="12"/>
        <v>12.061</v>
      </c>
      <c r="AH54" s="107">
        <f t="shared" si="12"/>
        <v>13.803999999999998</v>
      </c>
      <c r="AI54" s="107">
        <f t="shared" si="12"/>
        <v>12.516999999999999</v>
      </c>
      <c r="AJ54" s="107">
        <f t="shared" si="12"/>
        <v>12.207999999999998</v>
      </c>
      <c r="AK54" s="107">
        <f t="shared" si="12"/>
        <v>35.08</v>
      </c>
      <c r="AL54" s="107">
        <f t="shared" si="12"/>
        <v>25.033000000000001</v>
      </c>
      <c r="AM54" s="107">
        <f t="shared" si="12"/>
        <v>26.635000000000002</v>
      </c>
      <c r="AN54" s="107">
        <f t="shared" si="12"/>
        <v>64.927999999999997</v>
      </c>
      <c r="AO54" s="107">
        <f t="shared" si="12"/>
        <v>71.763000000000005</v>
      </c>
      <c r="AP54" s="107">
        <f t="shared" si="12"/>
        <v>48.554000000000002</v>
      </c>
      <c r="AQ54" s="107">
        <f t="shared" si="12"/>
        <v>52.104999999999997</v>
      </c>
      <c r="AR54" s="107">
        <f t="shared" si="12"/>
        <v>138.363</v>
      </c>
      <c r="AS54" s="107">
        <f t="shared" si="12"/>
        <v>141.75799999999998</v>
      </c>
      <c r="AT54" s="107">
        <f t="shared" si="12"/>
        <v>70.385999999999996</v>
      </c>
      <c r="AU54" s="107">
        <f t="shared" si="12"/>
        <v>70.975999999999999</v>
      </c>
      <c r="AV54" s="107">
        <f t="shared" si="12"/>
        <v>71.674999999999997</v>
      </c>
      <c r="AW54" s="107">
        <f t="shared" si="12"/>
        <v>72.370999999999995</v>
      </c>
      <c r="AX54" s="107">
        <f t="shared" si="12"/>
        <v>74.888999999999996</v>
      </c>
      <c r="AY54" s="107">
        <f t="shared" si="12"/>
        <v>73.016999999999996</v>
      </c>
      <c r="AZ54" s="107">
        <f t="shared" si="12"/>
        <v>71.984000000000009</v>
      </c>
      <c r="BA54" s="107">
        <f t="shared" si="12"/>
        <v>69.157000000000011</v>
      </c>
      <c r="BB54" s="107">
        <f t="shared" si="12"/>
        <v>66.153999999999996</v>
      </c>
      <c r="BC54" s="107">
        <f t="shared" si="12"/>
        <v>61.754000000000005</v>
      </c>
      <c r="BD54" s="107">
        <f t="shared" si="12"/>
        <v>56.653999999999996</v>
      </c>
      <c r="BE54" s="107">
        <f t="shared" si="12"/>
        <v>53.308</v>
      </c>
      <c r="BF54" s="107">
        <f t="shared" si="12"/>
        <v>48.31</v>
      </c>
      <c r="BG54" s="107">
        <f t="shared" si="12"/>
        <v>45.132000000000005</v>
      </c>
      <c r="BH54" s="107">
        <f t="shared" si="12"/>
        <v>43.162000000000006</v>
      </c>
      <c r="BI54" s="107">
        <f t="shared" si="12"/>
        <v>32.481000000000002</v>
      </c>
      <c r="BJ54" s="107">
        <f t="shared" si="12"/>
        <v>64.498999999999995</v>
      </c>
      <c r="BK54" s="107">
        <f t="shared" si="12"/>
        <v>52.244</v>
      </c>
      <c r="BL54" s="107">
        <f t="shared" si="12"/>
        <v>38.628999999999998</v>
      </c>
      <c r="BM54" s="107">
        <f t="shared" si="12"/>
        <v>29.268999999999998</v>
      </c>
      <c r="BN54" s="107">
        <f t="shared" si="12"/>
        <v>12.882999999999999</v>
      </c>
      <c r="BO54" s="107">
        <f t="shared" ref="BO54:CX54" si="13">BO18+BO28+BO42</f>
        <v>20.411999999999999</v>
      </c>
      <c r="BP54" s="107">
        <f t="shared" si="13"/>
        <v>17.056000000000001</v>
      </c>
      <c r="BQ54" s="107">
        <f t="shared" si="13"/>
        <v>32.9</v>
      </c>
      <c r="BR54" s="107">
        <f t="shared" si="13"/>
        <v>76.274000000000001</v>
      </c>
      <c r="BS54" s="107">
        <f t="shared" si="13"/>
        <v>31.945999999999998</v>
      </c>
      <c r="BT54" s="107">
        <f t="shared" si="13"/>
        <v>64.204999999999998</v>
      </c>
      <c r="BU54" s="107">
        <f t="shared" si="13"/>
        <v>26.036000000000001</v>
      </c>
      <c r="BV54" s="107">
        <f t="shared" si="13"/>
        <v>51.685000000000002</v>
      </c>
      <c r="BW54" s="107">
        <f t="shared" si="13"/>
        <v>35.737000000000002</v>
      </c>
      <c r="BX54" s="107">
        <f t="shared" si="13"/>
        <v>28.189999999999998</v>
      </c>
      <c r="BY54" s="107">
        <f t="shared" si="13"/>
        <v>34.467999999999996</v>
      </c>
      <c r="BZ54" s="107">
        <f t="shared" si="13"/>
        <v>31.106999999999999</v>
      </c>
      <c r="CA54" s="107">
        <f t="shared" si="13"/>
        <v>33.911999999999999</v>
      </c>
      <c r="CB54" s="107">
        <f t="shared" si="13"/>
        <v>25.670999999999999</v>
      </c>
      <c r="CC54" s="107">
        <f t="shared" si="13"/>
        <v>36.597999999999999</v>
      </c>
      <c r="CD54" s="107">
        <f t="shared" si="13"/>
        <v>46.64</v>
      </c>
      <c r="CE54" s="107">
        <f t="shared" si="13"/>
        <v>50.679000000000002</v>
      </c>
      <c r="CF54" s="107">
        <f t="shared" si="13"/>
        <v>49.884999999999998</v>
      </c>
      <c r="CG54" s="107">
        <f t="shared" si="13"/>
        <v>49.153999999999996</v>
      </c>
      <c r="CH54" s="107">
        <f t="shared" si="13"/>
        <v>38.323000000000008</v>
      </c>
      <c r="CI54" s="107">
        <f t="shared" si="13"/>
        <v>41.072000000000003</v>
      </c>
      <c r="CJ54" s="107">
        <f t="shared" si="13"/>
        <v>74.483999999999995</v>
      </c>
      <c r="CK54" s="107">
        <f t="shared" si="13"/>
        <v>76.472999999999999</v>
      </c>
      <c r="CL54" s="107">
        <f t="shared" si="13"/>
        <v>44.906999999999996</v>
      </c>
      <c r="CM54" s="107">
        <f t="shared" si="13"/>
        <v>61.739000000000004</v>
      </c>
      <c r="CN54" s="107">
        <f t="shared" si="13"/>
        <v>84.632999999999996</v>
      </c>
      <c r="CO54" s="107">
        <f t="shared" si="13"/>
        <v>59.591999999999999</v>
      </c>
      <c r="CP54" s="107">
        <f t="shared" si="13"/>
        <v>60.781000000000006</v>
      </c>
      <c r="CQ54" s="107">
        <f t="shared" si="13"/>
        <v>67.382000000000005</v>
      </c>
      <c r="CR54" s="107">
        <f t="shared" si="13"/>
        <v>157.76999999999998</v>
      </c>
      <c r="CS54" s="107">
        <f t="shared" si="13"/>
        <v>59.634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1221.0352500000004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46157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>
        <v>36.4</v>
      </c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>
        <v>-17.2</v>
      </c>
      <c r="R5" s="25">
        <v>-21.9</v>
      </c>
      <c r="S5" s="25">
        <v>-48.4</v>
      </c>
      <c r="T5" s="25">
        <v>-39.200000000000003</v>
      </c>
      <c r="U5" s="25">
        <v>-54.2</v>
      </c>
      <c r="V5" s="25">
        <v>52.1</v>
      </c>
      <c r="W5" s="25">
        <v>13.7</v>
      </c>
      <c r="X5" s="25">
        <v>71.7</v>
      </c>
      <c r="Y5" s="25">
        <v>-17.399999999999999</v>
      </c>
      <c r="Z5" s="25">
        <v>48.7</v>
      </c>
      <c r="AA5" s="25">
        <v>51.9</v>
      </c>
      <c r="AB5" s="25">
        <v>49.9</v>
      </c>
      <c r="AC5" s="25">
        <v>-56.9</v>
      </c>
      <c r="AD5" s="25">
        <v>48.3</v>
      </c>
      <c r="AE5" s="25"/>
      <c r="AF5" s="25"/>
      <c r="AG5" s="25"/>
      <c r="AH5" s="25"/>
      <c r="AI5" s="25"/>
      <c r="AJ5" s="25"/>
      <c r="AK5" s="25">
        <v>-31.3</v>
      </c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>
        <v>39.700000000000003</v>
      </c>
      <c r="BS5" s="25">
        <v>-6.3</v>
      </c>
      <c r="BT5" s="25"/>
      <c r="BU5" s="25">
        <v>6.8</v>
      </c>
      <c r="BV5" s="25">
        <v>5.6</v>
      </c>
      <c r="BW5" s="25">
        <v>-18.8</v>
      </c>
      <c r="BX5" s="25">
        <v>13.6</v>
      </c>
      <c r="BY5" s="25">
        <v>22.9</v>
      </c>
      <c r="BZ5" s="25">
        <v>-10.8</v>
      </c>
      <c r="CA5" s="25">
        <v>-9.6999999999999993</v>
      </c>
      <c r="CB5" s="25">
        <v>-9</v>
      </c>
      <c r="CC5" s="25">
        <v>-12.5</v>
      </c>
      <c r="CD5" s="25">
        <v>-17.3</v>
      </c>
      <c r="CE5" s="25">
        <v>-17.600000000000001</v>
      </c>
      <c r="CF5" s="25">
        <v>-16.5</v>
      </c>
      <c r="CG5" s="25">
        <v>-14.9</v>
      </c>
      <c r="CH5" s="25">
        <v>0.7</v>
      </c>
      <c r="CI5" s="25">
        <v>-15.5</v>
      </c>
      <c r="CJ5" s="25">
        <v>-74.5</v>
      </c>
      <c r="CK5" s="25">
        <v>-76.5</v>
      </c>
      <c r="CL5" s="25">
        <v>1.2</v>
      </c>
      <c r="CM5" s="25">
        <v>-48</v>
      </c>
      <c r="CN5" s="25">
        <v>-84.1</v>
      </c>
      <c r="CO5" s="25">
        <v>-41.4</v>
      </c>
      <c r="CP5" s="25">
        <v>-46</v>
      </c>
      <c r="CQ5" s="25">
        <v>-53.1</v>
      </c>
      <c r="CR5" s="25">
        <v>97.1</v>
      </c>
      <c r="CS5" s="25">
        <v>-7.6</v>
      </c>
      <c r="CT5" s="26"/>
      <c r="CU5" s="26"/>
      <c r="CV5" s="26"/>
      <c r="CW5" s="27"/>
      <c r="CX5" s="132">
        <f t="array" ref="CX5">SUMPRODUCT(B5:CW5*0.25)</f>
        <v>-76.575000000000017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134.34</v>
      </c>
      <c r="C8" s="138">
        <v>134.34</v>
      </c>
      <c r="D8" s="138">
        <v>125.48</v>
      </c>
      <c r="E8" s="138">
        <v>130.38999999999999</v>
      </c>
      <c r="F8" s="138">
        <v>124.9</v>
      </c>
      <c r="G8" s="138">
        <v>124.81</v>
      </c>
      <c r="H8" s="138">
        <v>123.19</v>
      </c>
      <c r="I8" s="138">
        <v>121.54</v>
      </c>
      <c r="J8" s="138">
        <v>120.9</v>
      </c>
      <c r="K8" s="138">
        <v>120.13</v>
      </c>
      <c r="L8" s="138">
        <v>119.5</v>
      </c>
      <c r="M8" s="138">
        <v>120.26</v>
      </c>
      <c r="N8" s="138">
        <v>118.55</v>
      </c>
      <c r="O8" s="138">
        <v>118.44</v>
      </c>
      <c r="P8" s="138">
        <v>122.94</v>
      </c>
      <c r="Q8" s="138">
        <v>125.19</v>
      </c>
      <c r="R8" s="138">
        <v>126.26</v>
      </c>
      <c r="S8" s="138">
        <v>125.08</v>
      </c>
      <c r="T8" s="138">
        <v>127.54</v>
      </c>
      <c r="U8" s="138">
        <v>129.91999999999999</v>
      </c>
      <c r="V8" s="138">
        <v>131.27000000000001</v>
      </c>
      <c r="W8" s="138">
        <v>131.5</v>
      </c>
      <c r="X8" s="138">
        <v>132.22</v>
      </c>
      <c r="Y8" s="138">
        <v>137.46</v>
      </c>
      <c r="Z8" s="138">
        <v>137.6</v>
      </c>
      <c r="AA8" s="138">
        <v>143.88</v>
      </c>
      <c r="AB8" s="138">
        <v>143.86000000000001</v>
      </c>
      <c r="AC8" s="138">
        <v>136.72</v>
      </c>
      <c r="AD8" s="138">
        <v>148.71</v>
      </c>
      <c r="AE8" s="138">
        <v>135.16999999999999</v>
      </c>
      <c r="AF8" s="138">
        <v>117.44</v>
      </c>
      <c r="AG8" s="138">
        <v>113</v>
      </c>
      <c r="AH8" s="138">
        <v>123.91</v>
      </c>
      <c r="AI8" s="138">
        <v>112</v>
      </c>
      <c r="AJ8" s="138">
        <v>111.33</v>
      </c>
      <c r="AK8" s="138">
        <v>85.77</v>
      </c>
      <c r="AL8" s="138">
        <v>2.02</v>
      </c>
      <c r="AM8" s="138">
        <v>-1.98</v>
      </c>
      <c r="AN8" s="138">
        <v>-4.99</v>
      </c>
      <c r="AO8" s="138">
        <v>-4.99</v>
      </c>
      <c r="AP8" s="138">
        <v>0.01</v>
      </c>
      <c r="AQ8" s="138">
        <v>0</v>
      </c>
      <c r="AR8" s="138">
        <v>0</v>
      </c>
      <c r="AS8" s="138">
        <v>0</v>
      </c>
      <c r="AT8" s="138">
        <v>0.01</v>
      </c>
      <c r="AU8" s="138">
        <v>0.01</v>
      </c>
      <c r="AV8" s="138">
        <v>0.01</v>
      </c>
      <c r="AW8" s="138">
        <v>0.01</v>
      </c>
      <c r="AX8" s="138">
        <v>0.01</v>
      </c>
      <c r="AY8" s="138">
        <v>0.01</v>
      </c>
      <c r="AZ8" s="138">
        <v>0.01</v>
      </c>
      <c r="BA8" s="138">
        <v>0.01</v>
      </c>
      <c r="BB8" s="138">
        <v>0.01</v>
      </c>
      <c r="BC8" s="138">
        <v>0.01</v>
      </c>
      <c r="BD8" s="138">
        <v>0.01</v>
      </c>
      <c r="BE8" s="138">
        <v>0.01</v>
      </c>
      <c r="BF8" s="138">
        <v>0.01</v>
      </c>
      <c r="BG8" s="138">
        <v>2</v>
      </c>
      <c r="BH8" s="138">
        <v>2</v>
      </c>
      <c r="BI8" s="138">
        <v>3</v>
      </c>
      <c r="BJ8" s="138">
        <v>0.01</v>
      </c>
      <c r="BK8" s="138">
        <v>0.01</v>
      </c>
      <c r="BL8" s="138">
        <v>0.01</v>
      </c>
      <c r="BM8" s="138">
        <v>0.01</v>
      </c>
      <c r="BN8" s="138">
        <v>-2</v>
      </c>
      <c r="BO8" s="138">
        <v>-2</v>
      </c>
      <c r="BP8" s="138">
        <v>-1.99</v>
      </c>
      <c r="BQ8" s="138">
        <v>102.04</v>
      </c>
      <c r="BR8" s="138">
        <v>100</v>
      </c>
      <c r="BS8" s="138">
        <v>125.63</v>
      </c>
      <c r="BT8" s="138">
        <v>132.11000000000001</v>
      </c>
      <c r="BU8" s="138">
        <v>156.09</v>
      </c>
      <c r="BV8" s="138">
        <v>126.21</v>
      </c>
      <c r="BW8" s="138">
        <v>141.81</v>
      </c>
      <c r="BX8" s="138">
        <v>151</v>
      </c>
      <c r="BY8" s="138">
        <v>155.32</v>
      </c>
      <c r="BZ8" s="138">
        <v>162.97</v>
      </c>
      <c r="CA8" s="138">
        <v>155.09</v>
      </c>
      <c r="CB8" s="138">
        <v>163.91</v>
      </c>
      <c r="CC8" s="138">
        <v>178.58</v>
      </c>
      <c r="CD8" s="138">
        <v>171.95</v>
      </c>
      <c r="CE8" s="138">
        <v>176.68</v>
      </c>
      <c r="CF8" s="138">
        <v>174.43</v>
      </c>
      <c r="CG8" s="138">
        <v>163.69999999999999</v>
      </c>
      <c r="CH8" s="138">
        <v>144.19</v>
      </c>
      <c r="CI8" s="138">
        <v>153.11000000000001</v>
      </c>
      <c r="CJ8" s="138">
        <v>144.44999999999999</v>
      </c>
      <c r="CK8" s="138">
        <v>138.35</v>
      </c>
      <c r="CL8" s="138">
        <v>139.15</v>
      </c>
      <c r="CM8" s="138">
        <v>146.53</v>
      </c>
      <c r="CN8" s="138">
        <v>141.83000000000001</v>
      </c>
      <c r="CO8" s="138">
        <v>140.54</v>
      </c>
      <c r="CP8" s="138">
        <v>147.86000000000001</v>
      </c>
      <c r="CQ8" s="138">
        <v>137.6</v>
      </c>
      <c r="CR8" s="138">
        <v>134</v>
      </c>
      <c r="CS8" s="138">
        <v>132.52000000000001</v>
      </c>
      <c r="CT8" s="139"/>
      <c r="CU8" s="139"/>
      <c r="CV8" s="139"/>
      <c r="CW8" s="140"/>
      <c r="CX8" s="141">
        <f>IF(SUM(B8:CW8)&lt;&gt;0,AVERAGEIF(B8:CW8,"&lt;&gt;"""),"")</f>
        <v>91.296250000000086</v>
      </c>
    </row>
    <row r="9" spans="1:102" ht="24.95" customHeight="1" thickBot="1" x14ac:dyDescent="0.25">
      <c r="A9" s="133" t="s">
        <v>6</v>
      </c>
      <c r="B9" s="42">
        <v>131.13749999999999</v>
      </c>
      <c r="C9" s="43">
        <v>131.13749999999999</v>
      </c>
      <c r="D9" s="43">
        <v>131.13749999999999</v>
      </c>
      <c r="E9" s="43">
        <v>131.13749999999999</v>
      </c>
      <c r="F9" s="43">
        <v>123.61</v>
      </c>
      <c r="G9" s="43">
        <v>123.61</v>
      </c>
      <c r="H9" s="43">
        <v>123.61</v>
      </c>
      <c r="I9" s="43">
        <v>123.61</v>
      </c>
      <c r="J9" s="43">
        <v>120.19750000000001</v>
      </c>
      <c r="K9" s="43">
        <v>120.19750000000001</v>
      </c>
      <c r="L9" s="43">
        <v>120.19750000000001</v>
      </c>
      <c r="M9" s="43">
        <v>120.19750000000001</v>
      </c>
      <c r="N9" s="43">
        <v>121.28</v>
      </c>
      <c r="O9" s="43">
        <v>121.28</v>
      </c>
      <c r="P9" s="43">
        <v>121.28</v>
      </c>
      <c r="Q9" s="43">
        <v>121.28</v>
      </c>
      <c r="R9" s="43">
        <v>127.2</v>
      </c>
      <c r="S9" s="43">
        <v>127.2</v>
      </c>
      <c r="T9" s="43">
        <v>127.2</v>
      </c>
      <c r="U9" s="43">
        <v>127.2</v>
      </c>
      <c r="V9" s="43">
        <v>133.11250000000001</v>
      </c>
      <c r="W9" s="43">
        <v>133.11250000000001</v>
      </c>
      <c r="X9" s="43">
        <v>133.11250000000001</v>
      </c>
      <c r="Y9" s="43">
        <v>133.11250000000001</v>
      </c>
      <c r="Z9" s="43">
        <v>140.51499999999999</v>
      </c>
      <c r="AA9" s="43">
        <v>140.51499999999999</v>
      </c>
      <c r="AB9" s="43">
        <v>140.51499999999999</v>
      </c>
      <c r="AC9" s="43">
        <v>140.51499999999999</v>
      </c>
      <c r="AD9" s="43">
        <v>128.58000000000001</v>
      </c>
      <c r="AE9" s="43">
        <v>128.58000000000001</v>
      </c>
      <c r="AF9" s="43">
        <v>128.58000000000001</v>
      </c>
      <c r="AG9" s="43">
        <v>128.58000000000001</v>
      </c>
      <c r="AH9" s="43">
        <v>108.2525</v>
      </c>
      <c r="AI9" s="43">
        <v>108.2525</v>
      </c>
      <c r="AJ9" s="43">
        <v>108.2525</v>
      </c>
      <c r="AK9" s="43">
        <v>108.2525</v>
      </c>
      <c r="AL9" s="43">
        <v>-2.4849999999999999</v>
      </c>
      <c r="AM9" s="43">
        <v>-2.4849999999999999</v>
      </c>
      <c r="AN9" s="43">
        <v>-2.4849999999999999</v>
      </c>
      <c r="AO9" s="43">
        <v>-2.4849999999999999</v>
      </c>
      <c r="AP9" s="43">
        <v>2.5000000000000001E-3</v>
      </c>
      <c r="AQ9" s="43">
        <v>2.5000000000000001E-3</v>
      </c>
      <c r="AR9" s="43">
        <v>2.5000000000000001E-3</v>
      </c>
      <c r="AS9" s="43">
        <v>2.5000000000000001E-3</v>
      </c>
      <c r="AT9" s="43">
        <v>0.01</v>
      </c>
      <c r="AU9" s="43">
        <v>0.01</v>
      </c>
      <c r="AV9" s="43">
        <v>0.01</v>
      </c>
      <c r="AW9" s="43">
        <v>0.01</v>
      </c>
      <c r="AX9" s="43">
        <v>0.01</v>
      </c>
      <c r="AY9" s="43">
        <v>0.01</v>
      </c>
      <c r="AZ9" s="43">
        <v>0.01</v>
      </c>
      <c r="BA9" s="43">
        <v>0.01</v>
      </c>
      <c r="BB9" s="43">
        <v>0.01</v>
      </c>
      <c r="BC9" s="43">
        <v>0.01</v>
      </c>
      <c r="BD9" s="43">
        <v>0.01</v>
      </c>
      <c r="BE9" s="43">
        <v>0.01</v>
      </c>
      <c r="BF9" s="43">
        <v>1.7524999999999999</v>
      </c>
      <c r="BG9" s="43">
        <v>1.7524999999999999</v>
      </c>
      <c r="BH9" s="43">
        <v>1.7524999999999999</v>
      </c>
      <c r="BI9" s="43">
        <v>1.7524999999999999</v>
      </c>
      <c r="BJ9" s="43">
        <v>0.01</v>
      </c>
      <c r="BK9" s="43">
        <v>0.01</v>
      </c>
      <c r="BL9" s="43">
        <v>0.01</v>
      </c>
      <c r="BM9" s="43">
        <v>0.01</v>
      </c>
      <c r="BN9" s="43">
        <v>24.012499999999999</v>
      </c>
      <c r="BO9" s="43">
        <v>24.012499999999999</v>
      </c>
      <c r="BP9" s="43">
        <v>24.012499999999999</v>
      </c>
      <c r="BQ9" s="43">
        <v>24.012499999999999</v>
      </c>
      <c r="BR9" s="43">
        <v>128.45750000000001</v>
      </c>
      <c r="BS9" s="43">
        <v>128.45750000000001</v>
      </c>
      <c r="BT9" s="43">
        <v>128.45750000000001</v>
      </c>
      <c r="BU9" s="43">
        <v>128.45750000000001</v>
      </c>
      <c r="BV9" s="43">
        <v>143.58500000000001</v>
      </c>
      <c r="BW9" s="43">
        <v>143.58500000000001</v>
      </c>
      <c r="BX9" s="43">
        <v>143.58500000000001</v>
      </c>
      <c r="BY9" s="43">
        <v>143.58500000000001</v>
      </c>
      <c r="BZ9" s="43">
        <v>165.13749999999999</v>
      </c>
      <c r="CA9" s="43">
        <v>165.13749999999999</v>
      </c>
      <c r="CB9" s="43">
        <v>165.13749999999999</v>
      </c>
      <c r="CC9" s="43">
        <v>165.13749999999999</v>
      </c>
      <c r="CD9" s="43">
        <v>171.69</v>
      </c>
      <c r="CE9" s="43">
        <v>171.69</v>
      </c>
      <c r="CF9" s="43">
        <v>171.69</v>
      </c>
      <c r="CG9" s="43">
        <v>171.69</v>
      </c>
      <c r="CH9" s="43">
        <v>145.02500000000001</v>
      </c>
      <c r="CI9" s="43">
        <v>145.02500000000001</v>
      </c>
      <c r="CJ9" s="43">
        <v>145.02500000000001</v>
      </c>
      <c r="CK9" s="43">
        <v>145.02500000000001</v>
      </c>
      <c r="CL9" s="43">
        <v>142.01249999999999</v>
      </c>
      <c r="CM9" s="43">
        <v>142.01249999999999</v>
      </c>
      <c r="CN9" s="43">
        <v>142.01249999999999</v>
      </c>
      <c r="CO9" s="43">
        <v>142.01249999999999</v>
      </c>
      <c r="CP9" s="43">
        <v>137.995</v>
      </c>
      <c r="CQ9" s="43">
        <v>137.995</v>
      </c>
      <c r="CR9" s="43">
        <v>137.995</v>
      </c>
      <c r="CS9" s="43">
        <v>137.995</v>
      </c>
      <c r="CT9" s="44"/>
      <c r="CU9" s="44"/>
      <c r="CV9" s="44"/>
      <c r="CW9" s="45"/>
      <c r="CX9" s="142">
        <f>IF(SUM(B9:CW9)&lt;&gt;0,AVERAGEIF(B9:CW9,"&lt;&gt;"""),"")</f>
        <v>91.296250000000001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>
        <v>17.2</v>
      </c>
      <c r="R14" s="149">
        <v>21.9</v>
      </c>
      <c r="S14" s="149">
        <v>48.4</v>
      </c>
      <c r="T14" s="149">
        <v>39.200000000000003</v>
      </c>
      <c r="U14" s="149">
        <v>54.2</v>
      </c>
      <c r="V14" s="149"/>
      <c r="W14" s="149"/>
      <c r="X14" s="149"/>
      <c r="Y14" s="149">
        <v>17.399999999999999</v>
      </c>
      <c r="Z14" s="149"/>
      <c r="AA14" s="149"/>
      <c r="AB14" s="149"/>
      <c r="AC14" s="149">
        <v>56.9</v>
      </c>
      <c r="AD14" s="149"/>
      <c r="AE14" s="149"/>
      <c r="AF14" s="149"/>
      <c r="AG14" s="149"/>
      <c r="AH14" s="149"/>
      <c r="AI14" s="149"/>
      <c r="AJ14" s="149"/>
      <c r="AK14" s="149">
        <v>31.3</v>
      </c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>
        <v>6.3</v>
      </c>
      <c r="BT14" s="149"/>
      <c r="BU14" s="149"/>
      <c r="BV14" s="149"/>
      <c r="BW14" s="149">
        <v>18.8</v>
      </c>
      <c r="BX14" s="149"/>
      <c r="BY14" s="149"/>
      <c r="BZ14" s="149">
        <v>10.8</v>
      </c>
      <c r="CA14" s="149">
        <v>9.6999999999999993</v>
      </c>
      <c r="CB14" s="149">
        <v>9</v>
      </c>
      <c r="CC14" s="149">
        <v>12.5</v>
      </c>
      <c r="CD14" s="149">
        <v>17.3</v>
      </c>
      <c r="CE14" s="149">
        <v>17.600000000000001</v>
      </c>
      <c r="CF14" s="149">
        <v>16.5</v>
      </c>
      <c r="CG14" s="149">
        <v>14.9</v>
      </c>
      <c r="CH14" s="149"/>
      <c r="CI14" s="149">
        <v>15.5</v>
      </c>
      <c r="CJ14" s="149">
        <v>74.5</v>
      </c>
      <c r="CK14" s="149">
        <v>76.5</v>
      </c>
      <c r="CL14" s="149"/>
      <c r="CM14" s="149">
        <v>48</v>
      </c>
      <c r="CN14" s="149">
        <v>84.1</v>
      </c>
      <c r="CO14" s="149">
        <v>41.4</v>
      </c>
      <c r="CP14" s="149">
        <v>46</v>
      </c>
      <c r="CQ14" s="149">
        <v>53.1</v>
      </c>
      <c r="CR14" s="149"/>
      <c r="CS14" s="149">
        <v>7.6</v>
      </c>
      <c r="CT14" s="150"/>
      <c r="CU14" s="150"/>
      <c r="CV14" s="150"/>
      <c r="CW14" s="151"/>
      <c r="CX14" s="152">
        <f t="array" ref="CX14">SUMPRODUCT(B14:CW14*0.25)</f>
        <v>216.65000000000003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17.2</v>
      </c>
      <c r="R17" s="160">
        <f t="shared" si="0"/>
        <v>21.9</v>
      </c>
      <c r="S17" s="160">
        <f t="shared" si="0"/>
        <v>48.4</v>
      </c>
      <c r="T17" s="160">
        <f t="shared" si="0"/>
        <v>39.200000000000003</v>
      </c>
      <c r="U17" s="160">
        <f t="shared" si="0"/>
        <v>54.2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17.399999999999999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56.9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31.3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6.3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18.8</v>
      </c>
      <c r="BX17" s="160">
        <f t="shared" si="1"/>
        <v>0</v>
      </c>
      <c r="BY17" s="160">
        <f t="shared" si="1"/>
        <v>0</v>
      </c>
      <c r="BZ17" s="160">
        <f t="shared" si="1"/>
        <v>10.8</v>
      </c>
      <c r="CA17" s="160">
        <f t="shared" si="1"/>
        <v>9.6999999999999993</v>
      </c>
      <c r="CB17" s="160">
        <f t="shared" si="1"/>
        <v>9</v>
      </c>
      <c r="CC17" s="160">
        <f t="shared" si="1"/>
        <v>12.5</v>
      </c>
      <c r="CD17" s="160">
        <f t="shared" si="1"/>
        <v>17.3</v>
      </c>
      <c r="CE17" s="160">
        <f t="shared" si="1"/>
        <v>17.600000000000001</v>
      </c>
      <c r="CF17" s="160">
        <f t="shared" si="1"/>
        <v>16.5</v>
      </c>
      <c r="CG17" s="160">
        <f t="shared" si="1"/>
        <v>14.9</v>
      </c>
      <c r="CH17" s="160">
        <f t="shared" si="1"/>
        <v>0</v>
      </c>
      <c r="CI17" s="160">
        <f t="shared" si="1"/>
        <v>15.5</v>
      </c>
      <c r="CJ17" s="160">
        <f t="shared" si="1"/>
        <v>74.5</v>
      </c>
      <c r="CK17" s="160">
        <f t="shared" si="1"/>
        <v>76.5</v>
      </c>
      <c r="CL17" s="160">
        <f t="shared" si="1"/>
        <v>0</v>
      </c>
      <c r="CM17" s="160">
        <f t="shared" si="1"/>
        <v>48</v>
      </c>
      <c r="CN17" s="160">
        <f t="shared" si="1"/>
        <v>84.1</v>
      </c>
      <c r="CO17" s="160">
        <f t="shared" si="1"/>
        <v>41.4</v>
      </c>
      <c r="CP17" s="160">
        <f t="shared" si="1"/>
        <v>46</v>
      </c>
      <c r="CQ17" s="160">
        <f t="shared" si="1"/>
        <v>53.1</v>
      </c>
      <c r="CR17" s="160">
        <f t="shared" si="1"/>
        <v>0</v>
      </c>
      <c r="CS17" s="160">
        <f t="shared" si="1"/>
        <v>7.6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216.65000000000003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>
        <v>36.4</v>
      </c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>
        <v>52.1</v>
      </c>
      <c r="W22" s="149">
        <v>13.7</v>
      </c>
      <c r="X22" s="149">
        <v>71.7</v>
      </c>
      <c r="Y22" s="149"/>
      <c r="Z22" s="149">
        <v>48.7</v>
      </c>
      <c r="AA22" s="149">
        <v>51.9</v>
      </c>
      <c r="AB22" s="149">
        <v>49.9</v>
      </c>
      <c r="AC22" s="149"/>
      <c r="AD22" s="149">
        <v>48.3</v>
      </c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39.700000000000003</v>
      </c>
      <c r="BS22" s="149"/>
      <c r="BT22" s="149"/>
      <c r="BU22" s="149">
        <v>6.8</v>
      </c>
      <c r="BV22" s="149">
        <v>5.6</v>
      </c>
      <c r="BW22" s="149"/>
      <c r="BX22" s="149">
        <v>13.6</v>
      </c>
      <c r="BY22" s="149">
        <v>22.9</v>
      </c>
      <c r="BZ22" s="149"/>
      <c r="CA22" s="149"/>
      <c r="CB22" s="149"/>
      <c r="CC22" s="149"/>
      <c r="CD22" s="149"/>
      <c r="CE22" s="149"/>
      <c r="CF22" s="149"/>
      <c r="CG22" s="149"/>
      <c r="CH22" s="149">
        <v>0.7</v>
      </c>
      <c r="CI22" s="149"/>
      <c r="CJ22" s="149"/>
      <c r="CK22" s="149"/>
      <c r="CL22" s="149">
        <v>1.2</v>
      </c>
      <c r="CM22" s="149"/>
      <c r="CN22" s="149"/>
      <c r="CO22" s="149"/>
      <c r="CP22" s="149"/>
      <c r="CQ22" s="149"/>
      <c r="CR22" s="149">
        <v>97.1</v>
      </c>
      <c r="CS22" s="149"/>
      <c r="CT22" s="150"/>
      <c r="CU22" s="150"/>
      <c r="CV22" s="150"/>
      <c r="CW22" s="151"/>
      <c r="CX22" s="152">
        <f t="array" ref="CX22">SUMPRODUCT(B22:CW22*0.25)</f>
        <v>140.07499999999999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36.4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52.1</v>
      </c>
      <c r="W25" s="160">
        <f t="shared" si="2"/>
        <v>13.7</v>
      </c>
      <c r="X25" s="160">
        <f t="shared" si="2"/>
        <v>71.7</v>
      </c>
      <c r="Y25" s="160">
        <f t="shared" si="2"/>
        <v>0</v>
      </c>
      <c r="Z25" s="160">
        <f t="shared" si="2"/>
        <v>48.7</v>
      </c>
      <c r="AA25" s="160">
        <f t="shared" si="2"/>
        <v>51.9</v>
      </c>
      <c r="AB25" s="160">
        <f t="shared" si="2"/>
        <v>49.9</v>
      </c>
      <c r="AC25" s="160">
        <f t="shared" si="2"/>
        <v>0</v>
      </c>
      <c r="AD25" s="160">
        <f t="shared" si="2"/>
        <v>48.3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39.700000000000003</v>
      </c>
      <c r="BS25" s="160">
        <f t="shared" si="3"/>
        <v>0</v>
      </c>
      <c r="BT25" s="160">
        <f t="shared" si="3"/>
        <v>0</v>
      </c>
      <c r="BU25" s="160">
        <f t="shared" si="3"/>
        <v>6.8</v>
      </c>
      <c r="BV25" s="160">
        <f t="shared" si="3"/>
        <v>5.6</v>
      </c>
      <c r="BW25" s="160">
        <f t="shared" si="3"/>
        <v>0</v>
      </c>
      <c r="BX25" s="160">
        <f t="shared" si="3"/>
        <v>13.6</v>
      </c>
      <c r="BY25" s="160">
        <f t="shared" si="3"/>
        <v>22.9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0.7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1.2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97.1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140.07499999999999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2026-05-14T13:31:13Z</dcterms:created>
  <dcterms:modified xsi:type="dcterms:W3CDTF">2026-05-14T13:31:15Z</dcterms:modified>
</cp:coreProperties>
</file>