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</calcChain>
</file>

<file path=xl/sharedStrings.xml><?xml version="1.0" encoding="utf-8"?>
<sst xmlns="http://schemas.openxmlformats.org/spreadsheetml/2006/main" count="122" uniqueCount="56">
  <si>
    <t>Publication on: 22/11/2025 14:13:17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</si>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</sst>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0DB-492E-8B85-FE72B14D62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0DB-492E-8B85-FE72B14D62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0DB-492E-8B85-FE72B14D62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0DB-492E-8B85-FE72B14D62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0DB-492E-8B85-FE72B14D62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DB-492E-8B85-FE72B14D62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0DB-492E-8B85-FE72B14D62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494</c:v>
                </c:pt>
                <c:pt idx="1">
                  <c:v>443.66700000000003</c:v>
                </c:pt>
                <c:pt idx="2">
                  <c:v>393.33299999999997</c:v>
                </c:pt>
                <c:pt idx="3">
                  <c:v>343</c:v>
                </c:pt>
                <c:pt idx="4">
                  <c:v>301.66700000000003</c:v>
                </c:pt>
                <c:pt idx="5">
                  <c:v>251.333</c:v>
                </c:pt>
                <c:pt idx="6">
                  <c:v>201</c:v>
                </c:pt>
                <c:pt idx="7">
                  <c:v>201</c:v>
                </c:pt>
                <c:pt idx="8">
                  <c:v>201</c:v>
                </c:pt>
                <c:pt idx="9">
                  <c:v>201</c:v>
                </c:pt>
                <c:pt idx="10">
                  <c:v>201</c:v>
                </c:pt>
                <c:pt idx="11">
                  <c:v>201</c:v>
                </c:pt>
                <c:pt idx="12">
                  <c:v>202</c:v>
                </c:pt>
                <c:pt idx="13">
                  <c:v>202</c:v>
                </c:pt>
                <c:pt idx="14">
                  <c:v>202</c:v>
                </c:pt>
                <c:pt idx="15">
                  <c:v>202</c:v>
                </c:pt>
                <c:pt idx="16">
                  <c:v>202</c:v>
                </c:pt>
                <c:pt idx="17">
                  <c:v>202</c:v>
                </c:pt>
                <c:pt idx="18">
                  <c:v>202</c:v>
                </c:pt>
                <c:pt idx="19">
                  <c:v>202</c:v>
                </c:pt>
                <c:pt idx="20">
                  <c:v>202</c:v>
                </c:pt>
                <c:pt idx="21">
                  <c:v>202</c:v>
                </c:pt>
                <c:pt idx="22">
                  <c:v>202</c:v>
                </c:pt>
                <c:pt idx="23">
                  <c:v>202</c:v>
                </c:pt>
                <c:pt idx="24">
                  <c:v>202</c:v>
                </c:pt>
                <c:pt idx="25">
                  <c:v>202</c:v>
                </c:pt>
                <c:pt idx="26">
                  <c:v>202</c:v>
                </c:pt>
                <c:pt idx="27">
                  <c:v>202</c:v>
                </c:pt>
                <c:pt idx="28">
                  <c:v>202</c:v>
                </c:pt>
                <c:pt idx="29">
                  <c:v>202</c:v>
                </c:pt>
                <c:pt idx="30">
                  <c:v>202</c:v>
                </c:pt>
                <c:pt idx="31">
                  <c:v>202</c:v>
                </c:pt>
                <c:pt idx="32">
                  <c:v>202</c:v>
                </c:pt>
                <c:pt idx="33">
                  <c:v>202</c:v>
                </c:pt>
                <c:pt idx="34">
                  <c:v>202</c:v>
                </c:pt>
                <c:pt idx="35">
                  <c:v>202</c:v>
                </c:pt>
                <c:pt idx="36">
                  <c:v>202</c:v>
                </c:pt>
                <c:pt idx="37">
                  <c:v>202</c:v>
                </c:pt>
                <c:pt idx="38">
                  <c:v>202</c:v>
                </c:pt>
                <c:pt idx="39">
                  <c:v>202</c:v>
                </c:pt>
                <c:pt idx="40">
                  <c:v>202</c:v>
                </c:pt>
                <c:pt idx="41">
                  <c:v>202</c:v>
                </c:pt>
                <c:pt idx="42">
                  <c:v>202</c:v>
                </c:pt>
                <c:pt idx="43">
                  <c:v>202</c:v>
                </c:pt>
                <c:pt idx="44">
                  <c:v>202</c:v>
                </c:pt>
                <c:pt idx="45">
                  <c:v>202</c:v>
                </c:pt>
                <c:pt idx="46">
                  <c:v>202</c:v>
                </c:pt>
                <c:pt idx="47">
                  <c:v>202</c:v>
                </c:pt>
                <c:pt idx="48">
                  <c:v>202</c:v>
                </c:pt>
                <c:pt idx="49">
                  <c:v>202</c:v>
                </c:pt>
                <c:pt idx="50">
                  <c:v>202</c:v>
                </c:pt>
                <c:pt idx="51">
                  <c:v>202</c:v>
                </c:pt>
                <c:pt idx="52">
                  <c:v>202</c:v>
                </c:pt>
                <c:pt idx="53">
                  <c:v>202</c:v>
                </c:pt>
                <c:pt idx="54">
                  <c:v>202</c:v>
                </c:pt>
                <c:pt idx="55">
                  <c:v>202</c:v>
                </c:pt>
                <c:pt idx="56">
                  <c:v>202</c:v>
                </c:pt>
                <c:pt idx="57">
                  <c:v>202</c:v>
                </c:pt>
                <c:pt idx="58">
                  <c:v>202</c:v>
                </c:pt>
                <c:pt idx="59">
                  <c:v>202</c:v>
                </c:pt>
                <c:pt idx="60">
                  <c:v>202</c:v>
                </c:pt>
                <c:pt idx="61">
                  <c:v>202</c:v>
                </c:pt>
                <c:pt idx="62">
                  <c:v>202</c:v>
                </c:pt>
                <c:pt idx="63">
                  <c:v>202</c:v>
                </c:pt>
                <c:pt idx="64">
                  <c:v>202</c:v>
                </c:pt>
                <c:pt idx="65">
                  <c:v>202</c:v>
                </c:pt>
                <c:pt idx="66">
                  <c:v>202</c:v>
                </c:pt>
                <c:pt idx="67">
                  <c:v>202</c:v>
                </c:pt>
                <c:pt idx="68">
                  <c:v>202</c:v>
                </c:pt>
                <c:pt idx="69">
                  <c:v>202</c:v>
                </c:pt>
                <c:pt idx="70">
                  <c:v>202</c:v>
                </c:pt>
                <c:pt idx="71">
                  <c:v>202</c:v>
                </c:pt>
                <c:pt idx="72">
                  <c:v>202</c:v>
                </c:pt>
                <c:pt idx="73">
                  <c:v>202</c:v>
                </c:pt>
                <c:pt idx="74">
                  <c:v>202</c:v>
                </c:pt>
                <c:pt idx="75">
                  <c:v>202</c:v>
                </c:pt>
                <c:pt idx="76">
                  <c:v>202</c:v>
                </c:pt>
                <c:pt idx="77">
                  <c:v>202</c:v>
                </c:pt>
                <c:pt idx="78">
                  <c:v>202</c:v>
                </c:pt>
                <c:pt idx="79">
                  <c:v>202</c:v>
                </c:pt>
                <c:pt idx="80">
                  <c:v>202</c:v>
                </c:pt>
                <c:pt idx="81">
                  <c:v>202</c:v>
                </c:pt>
                <c:pt idx="82">
                  <c:v>202</c:v>
                </c:pt>
                <c:pt idx="83">
                  <c:v>202</c:v>
                </c:pt>
                <c:pt idx="84">
                  <c:v>202</c:v>
                </c:pt>
                <c:pt idx="85">
                  <c:v>202</c:v>
                </c:pt>
                <c:pt idx="86">
                  <c:v>202</c:v>
                </c:pt>
                <c:pt idx="87">
                  <c:v>202</c:v>
                </c:pt>
                <c:pt idx="88">
                  <c:v>202</c:v>
                </c:pt>
                <c:pt idx="89">
                  <c:v>202</c:v>
                </c:pt>
                <c:pt idx="90">
                  <c:v>202</c:v>
                </c:pt>
                <c:pt idx="91">
                  <c:v>202</c:v>
                </c:pt>
                <c:pt idx="92">
                  <c:v>202</c:v>
                </c:pt>
                <c:pt idx="93">
                  <c:v>202</c:v>
                </c:pt>
                <c:pt idx="94">
                  <c:v>202</c:v>
                </c:pt>
                <c:pt idx="95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0DB-492E-8B85-FE72B14D62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111.5</c:v>
                </c:pt>
                <c:pt idx="1">
                  <c:v>111.5</c:v>
                </c:pt>
                <c:pt idx="2">
                  <c:v>111.5</c:v>
                </c:pt>
                <c:pt idx="3">
                  <c:v>111.5</c:v>
                </c:pt>
                <c:pt idx="4">
                  <c:v>105.5</c:v>
                </c:pt>
                <c:pt idx="5">
                  <c:v>105.5</c:v>
                </c:pt>
                <c:pt idx="6">
                  <c:v>105.5</c:v>
                </c:pt>
                <c:pt idx="7">
                  <c:v>105.5</c:v>
                </c:pt>
                <c:pt idx="8">
                  <c:v>105.5</c:v>
                </c:pt>
                <c:pt idx="9">
                  <c:v>105.5</c:v>
                </c:pt>
                <c:pt idx="10">
                  <c:v>105.5</c:v>
                </c:pt>
                <c:pt idx="11">
                  <c:v>105.5</c:v>
                </c:pt>
                <c:pt idx="12">
                  <c:v>105.5</c:v>
                </c:pt>
                <c:pt idx="13">
                  <c:v>105.5</c:v>
                </c:pt>
                <c:pt idx="14">
                  <c:v>105.5</c:v>
                </c:pt>
                <c:pt idx="15">
                  <c:v>105.5</c:v>
                </c:pt>
                <c:pt idx="16">
                  <c:v>105.5</c:v>
                </c:pt>
                <c:pt idx="17">
                  <c:v>105.5</c:v>
                </c:pt>
                <c:pt idx="18">
                  <c:v>105.5</c:v>
                </c:pt>
                <c:pt idx="19">
                  <c:v>105.5</c:v>
                </c:pt>
                <c:pt idx="20">
                  <c:v>105.5</c:v>
                </c:pt>
                <c:pt idx="21">
                  <c:v>105.5</c:v>
                </c:pt>
                <c:pt idx="22">
                  <c:v>105.5</c:v>
                </c:pt>
                <c:pt idx="23">
                  <c:v>105.5</c:v>
                </c:pt>
                <c:pt idx="24">
                  <c:v>105.5</c:v>
                </c:pt>
                <c:pt idx="25">
                  <c:v>105.5</c:v>
                </c:pt>
                <c:pt idx="26">
                  <c:v>105.5</c:v>
                </c:pt>
                <c:pt idx="27">
                  <c:v>105.5</c:v>
                </c:pt>
                <c:pt idx="28">
                  <c:v>111.5</c:v>
                </c:pt>
                <c:pt idx="29">
                  <c:v>111.5</c:v>
                </c:pt>
                <c:pt idx="30">
                  <c:v>111.5</c:v>
                </c:pt>
                <c:pt idx="31">
                  <c:v>111.5</c:v>
                </c:pt>
                <c:pt idx="32">
                  <c:v>106</c:v>
                </c:pt>
                <c:pt idx="33">
                  <c:v>106</c:v>
                </c:pt>
                <c:pt idx="34">
                  <c:v>106</c:v>
                </c:pt>
                <c:pt idx="35">
                  <c:v>106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100</c:v>
                </c:pt>
                <c:pt idx="49">
                  <c:v>100</c:v>
                </c:pt>
                <c:pt idx="50">
                  <c:v>100</c:v>
                </c:pt>
                <c:pt idx="51">
                  <c:v>100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106</c:v>
                </c:pt>
                <c:pt idx="57">
                  <c:v>106</c:v>
                </c:pt>
                <c:pt idx="58">
                  <c:v>106</c:v>
                </c:pt>
                <c:pt idx="59">
                  <c:v>106</c:v>
                </c:pt>
                <c:pt idx="60">
                  <c:v>108</c:v>
                </c:pt>
                <c:pt idx="61">
                  <c:v>108</c:v>
                </c:pt>
                <c:pt idx="62">
                  <c:v>108</c:v>
                </c:pt>
                <c:pt idx="63">
                  <c:v>108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125</c:v>
                </c:pt>
                <c:pt idx="69">
                  <c:v>125</c:v>
                </c:pt>
                <c:pt idx="70">
                  <c:v>125</c:v>
                </c:pt>
                <c:pt idx="71">
                  <c:v>125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106</c:v>
                </c:pt>
                <c:pt idx="81">
                  <c:v>106</c:v>
                </c:pt>
                <c:pt idx="82">
                  <c:v>106</c:v>
                </c:pt>
                <c:pt idx="83">
                  <c:v>106</c:v>
                </c:pt>
                <c:pt idx="84">
                  <c:v>106</c:v>
                </c:pt>
                <c:pt idx="85">
                  <c:v>106</c:v>
                </c:pt>
                <c:pt idx="86">
                  <c:v>106</c:v>
                </c:pt>
                <c:pt idx="87">
                  <c:v>106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101.5</c:v>
                </c:pt>
                <c:pt idx="93">
                  <c:v>101.5</c:v>
                </c:pt>
                <c:pt idx="94">
                  <c:v>101.5</c:v>
                </c:pt>
                <c:pt idx="95">
                  <c:v>101.5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0DB-492E-8B85-FE72B14D62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1535.0969999999998</c:v>
                </c:pt>
                <c:pt idx="1">
                  <c:v>1555.6</c:v>
                </c:pt>
                <c:pt idx="2">
                  <c:v>1268.4000000000001</c:v>
                </c:pt>
                <c:pt idx="3">
                  <c:v>1267.9000000000001</c:v>
                </c:pt>
                <c:pt idx="4">
                  <c:v>1318.5120000000002</c:v>
                </c:pt>
                <c:pt idx="5">
                  <c:v>1267.9000000000001</c:v>
                </c:pt>
                <c:pt idx="6">
                  <c:v>1267.9000000000001</c:v>
                </c:pt>
                <c:pt idx="7">
                  <c:v>1267.9000000000001</c:v>
                </c:pt>
                <c:pt idx="8">
                  <c:v>1267.9000000000001</c:v>
                </c:pt>
                <c:pt idx="9">
                  <c:v>1267.9000000000001</c:v>
                </c:pt>
                <c:pt idx="10">
                  <c:v>1267.9000000000001</c:v>
                </c:pt>
                <c:pt idx="11">
                  <c:v>1267.9000000000001</c:v>
                </c:pt>
                <c:pt idx="12">
                  <c:v>1267.9000000000001</c:v>
                </c:pt>
                <c:pt idx="13">
                  <c:v>1267.9000000000001</c:v>
                </c:pt>
                <c:pt idx="14">
                  <c:v>1267.9000000000001</c:v>
                </c:pt>
                <c:pt idx="15">
                  <c:v>1200.4000000000001</c:v>
                </c:pt>
                <c:pt idx="16">
                  <c:v>1132.9000000000001</c:v>
                </c:pt>
                <c:pt idx="17">
                  <c:v>1132.9000000000001</c:v>
                </c:pt>
                <c:pt idx="18">
                  <c:v>1132.9000000000001</c:v>
                </c:pt>
                <c:pt idx="19">
                  <c:v>1132.9000000000001</c:v>
                </c:pt>
                <c:pt idx="20">
                  <c:v>1132.9000000000001</c:v>
                </c:pt>
                <c:pt idx="21">
                  <c:v>1132.9000000000001</c:v>
                </c:pt>
                <c:pt idx="22">
                  <c:v>1132.9000000000001</c:v>
                </c:pt>
                <c:pt idx="23">
                  <c:v>1170.1500000000001</c:v>
                </c:pt>
                <c:pt idx="24">
                  <c:v>1132.9000000000001</c:v>
                </c:pt>
                <c:pt idx="25">
                  <c:v>1264.7919999999999</c:v>
                </c:pt>
                <c:pt idx="26">
                  <c:v>1486.4460000000001</c:v>
                </c:pt>
                <c:pt idx="27">
                  <c:v>1754.615</c:v>
                </c:pt>
                <c:pt idx="28">
                  <c:v>1256.222</c:v>
                </c:pt>
                <c:pt idx="29">
                  <c:v>1268.9740000000002</c:v>
                </c:pt>
                <c:pt idx="30">
                  <c:v>1132.9000000000001</c:v>
                </c:pt>
                <c:pt idx="31">
                  <c:v>1132.9000000000001</c:v>
                </c:pt>
                <c:pt idx="32">
                  <c:v>1006.2329999999999</c:v>
                </c:pt>
                <c:pt idx="33">
                  <c:v>949.56700000000001</c:v>
                </c:pt>
                <c:pt idx="34">
                  <c:v>892.9</c:v>
                </c:pt>
                <c:pt idx="35">
                  <c:v>742.9</c:v>
                </c:pt>
                <c:pt idx="36">
                  <c:v>257.89999999999998</c:v>
                </c:pt>
                <c:pt idx="37">
                  <c:v>257.89999999999998</c:v>
                </c:pt>
                <c:pt idx="38">
                  <c:v>217.9</c:v>
                </c:pt>
                <c:pt idx="39">
                  <c:v>172.9</c:v>
                </c:pt>
                <c:pt idx="40">
                  <c:v>155.9</c:v>
                </c:pt>
                <c:pt idx="41">
                  <c:v>155.9</c:v>
                </c:pt>
                <c:pt idx="42">
                  <c:v>155.9</c:v>
                </c:pt>
                <c:pt idx="43">
                  <c:v>155.9</c:v>
                </c:pt>
                <c:pt idx="44">
                  <c:v>155.9</c:v>
                </c:pt>
                <c:pt idx="45">
                  <c:v>155.9</c:v>
                </c:pt>
                <c:pt idx="46">
                  <c:v>155.9</c:v>
                </c:pt>
                <c:pt idx="47">
                  <c:v>155.9</c:v>
                </c:pt>
                <c:pt idx="48">
                  <c:v>155.9</c:v>
                </c:pt>
                <c:pt idx="49">
                  <c:v>155.9</c:v>
                </c:pt>
                <c:pt idx="50">
                  <c:v>155.9</c:v>
                </c:pt>
                <c:pt idx="51">
                  <c:v>155.9</c:v>
                </c:pt>
                <c:pt idx="52">
                  <c:v>300.89999999999998</c:v>
                </c:pt>
                <c:pt idx="53">
                  <c:v>355.9</c:v>
                </c:pt>
                <c:pt idx="54">
                  <c:v>575.9</c:v>
                </c:pt>
                <c:pt idx="55">
                  <c:v>795.9</c:v>
                </c:pt>
                <c:pt idx="56">
                  <c:v>875.9</c:v>
                </c:pt>
                <c:pt idx="57">
                  <c:v>880.9</c:v>
                </c:pt>
                <c:pt idx="58">
                  <c:v>922.9</c:v>
                </c:pt>
                <c:pt idx="59">
                  <c:v>992.9</c:v>
                </c:pt>
                <c:pt idx="60">
                  <c:v>1192.9000000000001</c:v>
                </c:pt>
                <c:pt idx="61">
                  <c:v>1431.9</c:v>
                </c:pt>
                <c:pt idx="62">
                  <c:v>1899.6660000000002</c:v>
                </c:pt>
                <c:pt idx="63">
                  <c:v>2275.2539999999999</c:v>
                </c:pt>
                <c:pt idx="64">
                  <c:v>2516.058</c:v>
                </c:pt>
                <c:pt idx="65">
                  <c:v>2565.6540000000005</c:v>
                </c:pt>
                <c:pt idx="66">
                  <c:v>2729.598</c:v>
                </c:pt>
                <c:pt idx="67">
                  <c:v>2853.0839999999998</c:v>
                </c:pt>
                <c:pt idx="68">
                  <c:v>3379.902</c:v>
                </c:pt>
                <c:pt idx="69">
                  <c:v>3379.9970000000003</c:v>
                </c:pt>
                <c:pt idx="70">
                  <c:v>3380.0640000000003</c:v>
                </c:pt>
                <c:pt idx="71">
                  <c:v>3380.1530000000002</c:v>
                </c:pt>
                <c:pt idx="72">
                  <c:v>3382.181</c:v>
                </c:pt>
                <c:pt idx="73">
                  <c:v>3382.1680000000001</c:v>
                </c:pt>
                <c:pt idx="74">
                  <c:v>3383.23</c:v>
                </c:pt>
                <c:pt idx="75">
                  <c:v>3383.1680000000001</c:v>
                </c:pt>
                <c:pt idx="76">
                  <c:v>3390.194</c:v>
                </c:pt>
                <c:pt idx="77">
                  <c:v>3390.2080000000001</c:v>
                </c:pt>
                <c:pt idx="78">
                  <c:v>3390.23</c:v>
                </c:pt>
                <c:pt idx="79">
                  <c:v>3390.0810000000001</c:v>
                </c:pt>
                <c:pt idx="80">
                  <c:v>3391.5510000000004</c:v>
                </c:pt>
                <c:pt idx="81">
                  <c:v>3339.65</c:v>
                </c:pt>
                <c:pt idx="82">
                  <c:v>3372.3490000000002</c:v>
                </c:pt>
                <c:pt idx="83">
                  <c:v>3288.9790000000003</c:v>
                </c:pt>
                <c:pt idx="84">
                  <c:v>3102.7629999999999</c:v>
                </c:pt>
                <c:pt idx="85">
                  <c:v>3102.5770000000002</c:v>
                </c:pt>
                <c:pt idx="86">
                  <c:v>2925.4960000000001</c:v>
                </c:pt>
                <c:pt idx="87">
                  <c:v>2447.4360000000001</c:v>
                </c:pt>
                <c:pt idx="88">
                  <c:v>3102.846</c:v>
                </c:pt>
                <c:pt idx="89">
                  <c:v>2966.373</c:v>
                </c:pt>
                <c:pt idx="90">
                  <c:v>2827.0030000000002</c:v>
                </c:pt>
                <c:pt idx="91">
                  <c:v>2308.5700000000002</c:v>
                </c:pt>
                <c:pt idx="92">
                  <c:v>2624.3040000000001</c:v>
                </c:pt>
                <c:pt idx="93">
                  <c:v>2025.98</c:v>
                </c:pt>
                <c:pt idx="94">
                  <c:v>2022.9</c:v>
                </c:pt>
                <c:pt idx="95">
                  <c:v>2022.9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DB-492E-8B85-FE72B14D62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342</c:v>
                </c:pt>
                <c:pt idx="1">
                  <c:v>342</c:v>
                </c:pt>
                <c:pt idx="2">
                  <c:v>342</c:v>
                </c:pt>
                <c:pt idx="3">
                  <c:v>342</c:v>
                </c:pt>
                <c:pt idx="4">
                  <c:v>360</c:v>
                </c:pt>
                <c:pt idx="5">
                  <c:v>360</c:v>
                </c:pt>
                <c:pt idx="6">
                  <c:v>360</c:v>
                </c:pt>
                <c:pt idx="7">
                  <c:v>360</c:v>
                </c:pt>
                <c:pt idx="8">
                  <c:v>400</c:v>
                </c:pt>
                <c:pt idx="9">
                  <c:v>400</c:v>
                </c:pt>
                <c:pt idx="10">
                  <c:v>400</c:v>
                </c:pt>
                <c:pt idx="11">
                  <c:v>400</c:v>
                </c:pt>
                <c:pt idx="12">
                  <c:v>400</c:v>
                </c:pt>
                <c:pt idx="13">
                  <c:v>400</c:v>
                </c:pt>
                <c:pt idx="14">
                  <c:v>400</c:v>
                </c:pt>
                <c:pt idx="15">
                  <c:v>400</c:v>
                </c:pt>
                <c:pt idx="16">
                  <c:v>400</c:v>
                </c:pt>
                <c:pt idx="17">
                  <c:v>400</c:v>
                </c:pt>
                <c:pt idx="18">
                  <c:v>400</c:v>
                </c:pt>
                <c:pt idx="19">
                  <c:v>400</c:v>
                </c:pt>
                <c:pt idx="20">
                  <c:v>400</c:v>
                </c:pt>
                <c:pt idx="21">
                  <c:v>400</c:v>
                </c:pt>
                <c:pt idx="22">
                  <c:v>410.6</c:v>
                </c:pt>
                <c:pt idx="23">
                  <c:v>404.2</c:v>
                </c:pt>
                <c:pt idx="24">
                  <c:v>572.20000000000005</c:v>
                </c:pt>
                <c:pt idx="25">
                  <c:v>383.7</c:v>
                </c:pt>
                <c:pt idx="26">
                  <c:v>370</c:v>
                </c:pt>
                <c:pt idx="27">
                  <c:v>370</c:v>
                </c:pt>
                <c:pt idx="28">
                  <c:v>327</c:v>
                </c:pt>
                <c:pt idx="29">
                  <c:v>327</c:v>
                </c:pt>
                <c:pt idx="30">
                  <c:v>327</c:v>
                </c:pt>
                <c:pt idx="31">
                  <c:v>327</c:v>
                </c:pt>
                <c:pt idx="32">
                  <c:v>294</c:v>
                </c:pt>
                <c:pt idx="33">
                  <c:v>294</c:v>
                </c:pt>
                <c:pt idx="34">
                  <c:v>294</c:v>
                </c:pt>
                <c:pt idx="35">
                  <c:v>294</c:v>
                </c:pt>
                <c:pt idx="36">
                  <c:v>189</c:v>
                </c:pt>
                <c:pt idx="37">
                  <c:v>189</c:v>
                </c:pt>
                <c:pt idx="38">
                  <c:v>189</c:v>
                </c:pt>
                <c:pt idx="39">
                  <c:v>189</c:v>
                </c:pt>
                <c:pt idx="40">
                  <c:v>189</c:v>
                </c:pt>
                <c:pt idx="41">
                  <c:v>189</c:v>
                </c:pt>
                <c:pt idx="42">
                  <c:v>189</c:v>
                </c:pt>
                <c:pt idx="43">
                  <c:v>189</c:v>
                </c:pt>
                <c:pt idx="44">
                  <c:v>189</c:v>
                </c:pt>
                <c:pt idx="45">
                  <c:v>189</c:v>
                </c:pt>
                <c:pt idx="46">
                  <c:v>189</c:v>
                </c:pt>
                <c:pt idx="47">
                  <c:v>189</c:v>
                </c:pt>
                <c:pt idx="48">
                  <c:v>189</c:v>
                </c:pt>
                <c:pt idx="49">
                  <c:v>189</c:v>
                </c:pt>
                <c:pt idx="50">
                  <c:v>189</c:v>
                </c:pt>
                <c:pt idx="51">
                  <c:v>189</c:v>
                </c:pt>
                <c:pt idx="52">
                  <c:v>202</c:v>
                </c:pt>
                <c:pt idx="53">
                  <c:v>202</c:v>
                </c:pt>
                <c:pt idx="54">
                  <c:v>202</c:v>
                </c:pt>
                <c:pt idx="55">
                  <c:v>202</c:v>
                </c:pt>
                <c:pt idx="56">
                  <c:v>234</c:v>
                </c:pt>
                <c:pt idx="57">
                  <c:v>234</c:v>
                </c:pt>
                <c:pt idx="58">
                  <c:v>234</c:v>
                </c:pt>
                <c:pt idx="59">
                  <c:v>234</c:v>
                </c:pt>
                <c:pt idx="60">
                  <c:v>279</c:v>
                </c:pt>
                <c:pt idx="61">
                  <c:v>279</c:v>
                </c:pt>
                <c:pt idx="62">
                  <c:v>279</c:v>
                </c:pt>
                <c:pt idx="63">
                  <c:v>279</c:v>
                </c:pt>
                <c:pt idx="64">
                  <c:v>311</c:v>
                </c:pt>
                <c:pt idx="65">
                  <c:v>311</c:v>
                </c:pt>
                <c:pt idx="66">
                  <c:v>311</c:v>
                </c:pt>
                <c:pt idx="67">
                  <c:v>311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341</c:v>
                </c:pt>
                <c:pt idx="73">
                  <c:v>341</c:v>
                </c:pt>
                <c:pt idx="74">
                  <c:v>341</c:v>
                </c:pt>
                <c:pt idx="75">
                  <c:v>341</c:v>
                </c:pt>
                <c:pt idx="76">
                  <c:v>309</c:v>
                </c:pt>
                <c:pt idx="77">
                  <c:v>309</c:v>
                </c:pt>
                <c:pt idx="78">
                  <c:v>309</c:v>
                </c:pt>
                <c:pt idx="79">
                  <c:v>309</c:v>
                </c:pt>
                <c:pt idx="80">
                  <c:v>309</c:v>
                </c:pt>
                <c:pt idx="81">
                  <c:v>309</c:v>
                </c:pt>
                <c:pt idx="82">
                  <c:v>309</c:v>
                </c:pt>
                <c:pt idx="83">
                  <c:v>309</c:v>
                </c:pt>
                <c:pt idx="84">
                  <c:v>325</c:v>
                </c:pt>
                <c:pt idx="85">
                  <c:v>325</c:v>
                </c:pt>
                <c:pt idx="86">
                  <c:v>325</c:v>
                </c:pt>
                <c:pt idx="87">
                  <c:v>325</c:v>
                </c:pt>
                <c:pt idx="88">
                  <c:v>325</c:v>
                </c:pt>
                <c:pt idx="89">
                  <c:v>325</c:v>
                </c:pt>
                <c:pt idx="90">
                  <c:v>325</c:v>
                </c:pt>
                <c:pt idx="91">
                  <c:v>325</c:v>
                </c:pt>
                <c:pt idx="92">
                  <c:v>318</c:v>
                </c:pt>
                <c:pt idx="93">
                  <c:v>318</c:v>
                </c:pt>
                <c:pt idx="94">
                  <c:v>318</c:v>
                </c:pt>
                <c:pt idx="95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DB-492E-8B85-FE72B14D62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3245.9209999999998</c:v>
                </c:pt>
                <c:pt idx="1">
                  <c:v>3233.375</c:v>
                </c:pt>
                <c:pt idx="2">
                  <c:v>3220.3929999999996</c:v>
                </c:pt>
                <c:pt idx="3">
                  <c:v>3207.6569999999997</c:v>
                </c:pt>
                <c:pt idx="4">
                  <c:v>3178.7560000000003</c:v>
                </c:pt>
                <c:pt idx="5">
                  <c:v>3150.9</c:v>
                </c:pt>
                <c:pt idx="6">
                  <c:v>3122.4540000000002</c:v>
                </c:pt>
                <c:pt idx="7">
                  <c:v>3095.9230000000002</c:v>
                </c:pt>
                <c:pt idx="8">
                  <c:v>3094.011</c:v>
                </c:pt>
                <c:pt idx="9">
                  <c:v>3075.6689999999999</c:v>
                </c:pt>
                <c:pt idx="10">
                  <c:v>3047.2709999999997</c:v>
                </c:pt>
                <c:pt idx="11">
                  <c:v>3009.5830000000001</c:v>
                </c:pt>
                <c:pt idx="12">
                  <c:v>2985.672</c:v>
                </c:pt>
                <c:pt idx="13">
                  <c:v>2957.7150000000001</c:v>
                </c:pt>
                <c:pt idx="14">
                  <c:v>2930.4260000000004</c:v>
                </c:pt>
                <c:pt idx="15">
                  <c:v>2907.6519999999996</c:v>
                </c:pt>
                <c:pt idx="16">
                  <c:v>2883.71</c:v>
                </c:pt>
                <c:pt idx="17">
                  <c:v>2857.7350000000001</c:v>
                </c:pt>
                <c:pt idx="18">
                  <c:v>2837.6170000000002</c:v>
                </c:pt>
                <c:pt idx="19">
                  <c:v>2812.4430000000002</c:v>
                </c:pt>
                <c:pt idx="20">
                  <c:v>2795.4960000000001</c:v>
                </c:pt>
                <c:pt idx="21">
                  <c:v>2772.259</c:v>
                </c:pt>
                <c:pt idx="22">
                  <c:v>2739.8229999999999</c:v>
                </c:pt>
                <c:pt idx="23">
                  <c:v>2736.9290000000001</c:v>
                </c:pt>
                <c:pt idx="24">
                  <c:v>2726.4250000000002</c:v>
                </c:pt>
                <c:pt idx="25">
                  <c:v>2726.3940000000002</c:v>
                </c:pt>
                <c:pt idx="26">
                  <c:v>2806.616</c:v>
                </c:pt>
                <c:pt idx="27">
                  <c:v>2990.6639999999998</c:v>
                </c:pt>
                <c:pt idx="28">
                  <c:v>3241.65</c:v>
                </c:pt>
                <c:pt idx="29">
                  <c:v>3565.2000000000003</c:v>
                </c:pt>
                <c:pt idx="30">
                  <c:v>3829.4360000000001</c:v>
                </c:pt>
                <c:pt idx="31">
                  <c:v>3897.136</c:v>
                </c:pt>
                <c:pt idx="32">
                  <c:v>4464.6930000000002</c:v>
                </c:pt>
                <c:pt idx="33">
                  <c:v>4483.0590000000011</c:v>
                </c:pt>
                <c:pt idx="34">
                  <c:v>4611.6169999999993</c:v>
                </c:pt>
                <c:pt idx="35">
                  <c:v>4827.1150000000007</c:v>
                </c:pt>
                <c:pt idx="36">
                  <c:v>5110.2169999999996</c:v>
                </c:pt>
                <c:pt idx="37">
                  <c:v>5080.9079999999994</c:v>
                </c:pt>
                <c:pt idx="38">
                  <c:v>5197.75</c:v>
                </c:pt>
                <c:pt idx="39">
                  <c:v>5320.7569999999996</c:v>
                </c:pt>
                <c:pt idx="40">
                  <c:v>5417.0859999999993</c:v>
                </c:pt>
                <c:pt idx="41">
                  <c:v>5391.7129999999997</c:v>
                </c:pt>
                <c:pt idx="42">
                  <c:v>5473.982</c:v>
                </c:pt>
                <c:pt idx="43">
                  <c:v>5524.7780000000002</c:v>
                </c:pt>
                <c:pt idx="44">
                  <c:v>5611.0209999999997</c:v>
                </c:pt>
                <c:pt idx="45">
                  <c:v>5550.4849999999997</c:v>
                </c:pt>
                <c:pt idx="46">
                  <c:v>5605.99</c:v>
                </c:pt>
                <c:pt idx="47">
                  <c:v>5618.5059999999994</c:v>
                </c:pt>
                <c:pt idx="48">
                  <c:v>5661.3759999999993</c:v>
                </c:pt>
                <c:pt idx="49">
                  <c:v>5562.6189999999997</c:v>
                </c:pt>
                <c:pt idx="50">
                  <c:v>5586.6259999999993</c:v>
                </c:pt>
                <c:pt idx="51">
                  <c:v>5555.6240000000007</c:v>
                </c:pt>
                <c:pt idx="52">
                  <c:v>5322.4169999999995</c:v>
                </c:pt>
                <c:pt idx="53">
                  <c:v>5132.3899999999994</c:v>
                </c:pt>
                <c:pt idx="54">
                  <c:v>4924.183</c:v>
                </c:pt>
                <c:pt idx="55">
                  <c:v>4707.4129999999996</c:v>
                </c:pt>
                <c:pt idx="56">
                  <c:v>4538.9440000000004</c:v>
                </c:pt>
                <c:pt idx="57">
                  <c:v>4429.7789999999995</c:v>
                </c:pt>
                <c:pt idx="58">
                  <c:v>4442.6040000000003</c:v>
                </c:pt>
                <c:pt idx="59">
                  <c:v>4399.4769999999999</c:v>
                </c:pt>
                <c:pt idx="60">
                  <c:v>3816.7489999999998</c:v>
                </c:pt>
                <c:pt idx="61">
                  <c:v>3514.7959999999998</c:v>
                </c:pt>
                <c:pt idx="62">
                  <c:v>3110.6909999999998</c:v>
                </c:pt>
                <c:pt idx="63">
                  <c:v>2780.366</c:v>
                </c:pt>
                <c:pt idx="64">
                  <c:v>2602.0940000000001</c:v>
                </c:pt>
                <c:pt idx="65">
                  <c:v>2547.8029999999999</c:v>
                </c:pt>
                <c:pt idx="66">
                  <c:v>2495.8810000000003</c:v>
                </c:pt>
                <c:pt idx="67">
                  <c:v>2469.5210000000002</c:v>
                </c:pt>
                <c:pt idx="68">
                  <c:v>2491.3380000000002</c:v>
                </c:pt>
                <c:pt idx="69">
                  <c:v>2498.971</c:v>
                </c:pt>
                <c:pt idx="70">
                  <c:v>2483.6590000000001</c:v>
                </c:pt>
                <c:pt idx="71">
                  <c:v>2457.511</c:v>
                </c:pt>
                <c:pt idx="72">
                  <c:v>2422.5590000000002</c:v>
                </c:pt>
                <c:pt idx="73">
                  <c:v>2414.1460000000002</c:v>
                </c:pt>
                <c:pt idx="74">
                  <c:v>2406.5879999999997</c:v>
                </c:pt>
                <c:pt idx="75">
                  <c:v>2397.0230000000001</c:v>
                </c:pt>
                <c:pt idx="76">
                  <c:v>2394.3889999999997</c:v>
                </c:pt>
                <c:pt idx="77">
                  <c:v>2398.9690000000001</c:v>
                </c:pt>
                <c:pt idx="78">
                  <c:v>2397.5520000000001</c:v>
                </c:pt>
                <c:pt idx="79">
                  <c:v>2403.2600000000002</c:v>
                </c:pt>
                <c:pt idx="80">
                  <c:v>2385.404</c:v>
                </c:pt>
                <c:pt idx="81">
                  <c:v>2373.9259999999999</c:v>
                </c:pt>
                <c:pt idx="82">
                  <c:v>2373.7169999999996</c:v>
                </c:pt>
                <c:pt idx="83">
                  <c:v>2374.9059999999999</c:v>
                </c:pt>
                <c:pt idx="84">
                  <c:v>2362.4350000000004</c:v>
                </c:pt>
                <c:pt idx="85">
                  <c:v>2360.1040000000003</c:v>
                </c:pt>
                <c:pt idx="86">
                  <c:v>2351.373</c:v>
                </c:pt>
                <c:pt idx="87">
                  <c:v>2342.6260000000002</c:v>
                </c:pt>
                <c:pt idx="88">
                  <c:v>2310.625</c:v>
                </c:pt>
                <c:pt idx="89">
                  <c:v>2289.7269999999999</c:v>
                </c:pt>
                <c:pt idx="90">
                  <c:v>2266.721</c:v>
                </c:pt>
                <c:pt idx="91">
                  <c:v>2247.6680000000001</c:v>
                </c:pt>
                <c:pt idx="92">
                  <c:v>2230.0630000000001</c:v>
                </c:pt>
                <c:pt idx="93">
                  <c:v>2213.627</c:v>
                </c:pt>
                <c:pt idx="94">
                  <c:v>2194.9650000000001</c:v>
                </c:pt>
                <c:pt idx="95">
                  <c:v>2179.5629999999996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DB-492E-8B85-FE72B14D62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24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16</c:v>
                </c:pt>
                <c:pt idx="17">
                  <c:v>16</c:v>
                </c:pt>
                <c:pt idx="18">
                  <c:v>16</c:v>
                </c:pt>
                <c:pt idx="19">
                  <c:v>16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</c:v>
                </c:pt>
                <c:pt idx="24">
                  <c:v>14</c:v>
                </c:pt>
                <c:pt idx="25">
                  <c:v>14</c:v>
                </c:pt>
                <c:pt idx="26">
                  <c:v>14</c:v>
                </c:pt>
                <c:pt idx="27">
                  <c:v>14</c:v>
                </c:pt>
                <c:pt idx="28">
                  <c:v>24</c:v>
                </c:pt>
                <c:pt idx="29">
                  <c:v>24</c:v>
                </c:pt>
                <c:pt idx="30">
                  <c:v>24</c:v>
                </c:pt>
                <c:pt idx="31">
                  <c:v>24</c:v>
                </c:pt>
                <c:pt idx="32">
                  <c:v>39</c:v>
                </c:pt>
                <c:pt idx="33">
                  <c:v>39</c:v>
                </c:pt>
                <c:pt idx="34">
                  <c:v>39</c:v>
                </c:pt>
                <c:pt idx="35">
                  <c:v>39</c:v>
                </c:pt>
                <c:pt idx="36">
                  <c:v>52</c:v>
                </c:pt>
                <c:pt idx="37">
                  <c:v>52</c:v>
                </c:pt>
                <c:pt idx="38">
                  <c:v>52</c:v>
                </c:pt>
                <c:pt idx="39">
                  <c:v>52</c:v>
                </c:pt>
                <c:pt idx="40">
                  <c:v>62</c:v>
                </c:pt>
                <c:pt idx="41">
                  <c:v>62</c:v>
                </c:pt>
                <c:pt idx="42">
                  <c:v>62</c:v>
                </c:pt>
                <c:pt idx="43">
                  <c:v>62</c:v>
                </c:pt>
                <c:pt idx="44">
                  <c:v>69</c:v>
                </c:pt>
                <c:pt idx="45">
                  <c:v>69</c:v>
                </c:pt>
                <c:pt idx="46">
                  <c:v>69</c:v>
                </c:pt>
                <c:pt idx="47">
                  <c:v>69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69</c:v>
                </c:pt>
                <c:pt idx="53">
                  <c:v>69</c:v>
                </c:pt>
                <c:pt idx="54">
                  <c:v>69</c:v>
                </c:pt>
                <c:pt idx="55">
                  <c:v>69</c:v>
                </c:pt>
                <c:pt idx="56">
                  <c:v>62</c:v>
                </c:pt>
                <c:pt idx="57">
                  <c:v>62</c:v>
                </c:pt>
                <c:pt idx="58">
                  <c:v>62</c:v>
                </c:pt>
                <c:pt idx="59">
                  <c:v>62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46</c:v>
                </c:pt>
                <c:pt idx="68">
                  <c:v>44</c:v>
                </c:pt>
                <c:pt idx="69">
                  <c:v>44</c:v>
                </c:pt>
                <c:pt idx="70">
                  <c:v>44</c:v>
                </c:pt>
                <c:pt idx="71">
                  <c:v>44</c:v>
                </c:pt>
                <c:pt idx="72">
                  <c:v>43</c:v>
                </c:pt>
                <c:pt idx="73">
                  <c:v>43</c:v>
                </c:pt>
                <c:pt idx="74">
                  <c:v>43</c:v>
                </c:pt>
                <c:pt idx="75">
                  <c:v>43</c:v>
                </c:pt>
                <c:pt idx="76">
                  <c:v>43</c:v>
                </c:pt>
                <c:pt idx="77">
                  <c:v>43</c:v>
                </c:pt>
                <c:pt idx="78">
                  <c:v>43</c:v>
                </c:pt>
                <c:pt idx="79">
                  <c:v>43</c:v>
                </c:pt>
                <c:pt idx="80">
                  <c:v>43</c:v>
                </c:pt>
                <c:pt idx="81">
                  <c:v>43</c:v>
                </c:pt>
                <c:pt idx="82">
                  <c:v>43</c:v>
                </c:pt>
                <c:pt idx="83">
                  <c:v>43</c:v>
                </c:pt>
                <c:pt idx="84">
                  <c:v>43</c:v>
                </c:pt>
                <c:pt idx="85">
                  <c:v>43</c:v>
                </c:pt>
                <c:pt idx="86">
                  <c:v>43</c:v>
                </c:pt>
                <c:pt idx="87">
                  <c:v>43</c:v>
                </c:pt>
                <c:pt idx="88">
                  <c:v>44</c:v>
                </c:pt>
                <c:pt idx="89">
                  <c:v>44</c:v>
                </c:pt>
                <c:pt idx="90">
                  <c:v>44</c:v>
                </c:pt>
                <c:pt idx="91">
                  <c:v>44</c:v>
                </c:pt>
                <c:pt idx="92">
                  <c:v>47</c:v>
                </c:pt>
                <c:pt idx="93">
                  <c:v>47</c:v>
                </c:pt>
                <c:pt idx="94">
                  <c:v>47</c:v>
                </c:pt>
                <c:pt idx="95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0DB-492E-8B85-FE72B14D62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450</c:v>
                </c:pt>
                <c:pt idx="1">
                  <c:v>450</c:v>
                </c:pt>
                <c:pt idx="2">
                  <c:v>450</c:v>
                </c:pt>
                <c:pt idx="3">
                  <c:v>450</c:v>
                </c:pt>
                <c:pt idx="4">
                  <c:v>450</c:v>
                </c:pt>
                <c:pt idx="5">
                  <c:v>450</c:v>
                </c:pt>
                <c:pt idx="6">
                  <c:v>450</c:v>
                </c:pt>
                <c:pt idx="7">
                  <c:v>450</c:v>
                </c:pt>
                <c:pt idx="8">
                  <c:v>450</c:v>
                </c:pt>
                <c:pt idx="9">
                  <c:v>450</c:v>
                </c:pt>
                <c:pt idx="10">
                  <c:v>450</c:v>
                </c:pt>
                <c:pt idx="11">
                  <c:v>450</c:v>
                </c:pt>
                <c:pt idx="12">
                  <c:v>450</c:v>
                </c:pt>
                <c:pt idx="13">
                  <c:v>450</c:v>
                </c:pt>
                <c:pt idx="14">
                  <c:v>450</c:v>
                </c:pt>
                <c:pt idx="15">
                  <c:v>450</c:v>
                </c:pt>
                <c:pt idx="16">
                  <c:v>450</c:v>
                </c:pt>
                <c:pt idx="17">
                  <c:v>450</c:v>
                </c:pt>
                <c:pt idx="18">
                  <c:v>450</c:v>
                </c:pt>
                <c:pt idx="19">
                  <c:v>450</c:v>
                </c:pt>
                <c:pt idx="20">
                  <c:v>476</c:v>
                </c:pt>
                <c:pt idx="21">
                  <c:v>476</c:v>
                </c:pt>
                <c:pt idx="22">
                  <c:v>476</c:v>
                </c:pt>
                <c:pt idx="23">
                  <c:v>476</c:v>
                </c:pt>
                <c:pt idx="24">
                  <c:v>476</c:v>
                </c:pt>
                <c:pt idx="25">
                  <c:v>476</c:v>
                </c:pt>
                <c:pt idx="26">
                  <c:v>476</c:v>
                </c:pt>
                <c:pt idx="27">
                  <c:v>476</c:v>
                </c:pt>
                <c:pt idx="28">
                  <c:v>538</c:v>
                </c:pt>
                <c:pt idx="29">
                  <c:v>538</c:v>
                </c:pt>
                <c:pt idx="30">
                  <c:v>538</c:v>
                </c:pt>
                <c:pt idx="31">
                  <c:v>538</c:v>
                </c:pt>
                <c:pt idx="32">
                  <c:v>538</c:v>
                </c:pt>
                <c:pt idx="33">
                  <c:v>538</c:v>
                </c:pt>
                <c:pt idx="34">
                  <c:v>538</c:v>
                </c:pt>
                <c:pt idx="35">
                  <c:v>538</c:v>
                </c:pt>
                <c:pt idx="36">
                  <c:v>476</c:v>
                </c:pt>
                <c:pt idx="37">
                  <c:v>476</c:v>
                </c:pt>
                <c:pt idx="38">
                  <c:v>476</c:v>
                </c:pt>
                <c:pt idx="39">
                  <c:v>476</c:v>
                </c:pt>
                <c:pt idx="40">
                  <c:v>476</c:v>
                </c:pt>
                <c:pt idx="41">
                  <c:v>476</c:v>
                </c:pt>
                <c:pt idx="42">
                  <c:v>476</c:v>
                </c:pt>
                <c:pt idx="43">
                  <c:v>476</c:v>
                </c:pt>
                <c:pt idx="44">
                  <c:v>450</c:v>
                </c:pt>
                <c:pt idx="45">
                  <c:v>450</c:v>
                </c:pt>
                <c:pt idx="46">
                  <c:v>450</c:v>
                </c:pt>
                <c:pt idx="47">
                  <c:v>450</c:v>
                </c:pt>
                <c:pt idx="48">
                  <c:v>450</c:v>
                </c:pt>
                <c:pt idx="49">
                  <c:v>450</c:v>
                </c:pt>
                <c:pt idx="50">
                  <c:v>450</c:v>
                </c:pt>
                <c:pt idx="51">
                  <c:v>450</c:v>
                </c:pt>
                <c:pt idx="52">
                  <c:v>450</c:v>
                </c:pt>
                <c:pt idx="53">
                  <c:v>450</c:v>
                </c:pt>
                <c:pt idx="54">
                  <c:v>450</c:v>
                </c:pt>
                <c:pt idx="55">
                  <c:v>450</c:v>
                </c:pt>
                <c:pt idx="56">
                  <c:v>450</c:v>
                </c:pt>
                <c:pt idx="57">
                  <c:v>450</c:v>
                </c:pt>
                <c:pt idx="58">
                  <c:v>450</c:v>
                </c:pt>
                <c:pt idx="59">
                  <c:v>450</c:v>
                </c:pt>
                <c:pt idx="60">
                  <c:v>487</c:v>
                </c:pt>
                <c:pt idx="61">
                  <c:v>487</c:v>
                </c:pt>
                <c:pt idx="62">
                  <c:v>527</c:v>
                </c:pt>
                <c:pt idx="63">
                  <c:v>607</c:v>
                </c:pt>
                <c:pt idx="64">
                  <c:v>640</c:v>
                </c:pt>
                <c:pt idx="65">
                  <c:v>720</c:v>
                </c:pt>
                <c:pt idx="66">
                  <c:v>745</c:v>
                </c:pt>
                <c:pt idx="67">
                  <c:v>745</c:v>
                </c:pt>
                <c:pt idx="68">
                  <c:v>758</c:v>
                </c:pt>
                <c:pt idx="69">
                  <c:v>758</c:v>
                </c:pt>
                <c:pt idx="70">
                  <c:v>761</c:v>
                </c:pt>
                <c:pt idx="71">
                  <c:v>761</c:v>
                </c:pt>
                <c:pt idx="72">
                  <c:v>851</c:v>
                </c:pt>
                <c:pt idx="73">
                  <c:v>851</c:v>
                </c:pt>
                <c:pt idx="74">
                  <c:v>851</c:v>
                </c:pt>
                <c:pt idx="75">
                  <c:v>851</c:v>
                </c:pt>
                <c:pt idx="76">
                  <c:v>841</c:v>
                </c:pt>
                <c:pt idx="77">
                  <c:v>841</c:v>
                </c:pt>
                <c:pt idx="78">
                  <c:v>840</c:v>
                </c:pt>
                <c:pt idx="79">
                  <c:v>838</c:v>
                </c:pt>
                <c:pt idx="80">
                  <c:v>838</c:v>
                </c:pt>
                <c:pt idx="81">
                  <c:v>838</c:v>
                </c:pt>
                <c:pt idx="82">
                  <c:v>743</c:v>
                </c:pt>
                <c:pt idx="83">
                  <c:v>703</c:v>
                </c:pt>
                <c:pt idx="84">
                  <c:v>573</c:v>
                </c:pt>
                <c:pt idx="85">
                  <c:v>573</c:v>
                </c:pt>
                <c:pt idx="86">
                  <c:v>573</c:v>
                </c:pt>
                <c:pt idx="87">
                  <c:v>513</c:v>
                </c:pt>
                <c:pt idx="88">
                  <c:v>487</c:v>
                </c:pt>
                <c:pt idx="89">
                  <c:v>487</c:v>
                </c:pt>
                <c:pt idx="90">
                  <c:v>450</c:v>
                </c:pt>
                <c:pt idx="91">
                  <c:v>450</c:v>
                </c:pt>
                <c:pt idx="92">
                  <c:v>450</c:v>
                </c:pt>
                <c:pt idx="93">
                  <c:v>450</c:v>
                </c:pt>
                <c:pt idx="94">
                  <c:v>450</c:v>
                </c:pt>
                <c:pt idx="95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0DB-492E-8B85-FE72B14D6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85.04</c:v>
                </c:pt>
                <c:pt idx="1">
                  <c:v>85.86</c:v>
                </c:pt>
                <c:pt idx="2">
                  <c:v>75</c:v>
                </c:pt>
                <c:pt idx="3">
                  <c:v>67.22</c:v>
                </c:pt>
                <c:pt idx="4">
                  <c:v>81.22</c:v>
                </c:pt>
                <c:pt idx="5">
                  <c:v>73.540000000000006</c:v>
                </c:pt>
                <c:pt idx="6">
                  <c:v>71.459999999999994</c:v>
                </c:pt>
                <c:pt idx="7">
                  <c:v>71.19</c:v>
                </c:pt>
                <c:pt idx="8">
                  <c:v>74.84</c:v>
                </c:pt>
                <c:pt idx="9">
                  <c:v>71.42</c:v>
                </c:pt>
                <c:pt idx="10">
                  <c:v>68.69</c:v>
                </c:pt>
                <c:pt idx="11">
                  <c:v>66.81</c:v>
                </c:pt>
                <c:pt idx="12">
                  <c:v>65.180000000000007</c:v>
                </c:pt>
                <c:pt idx="13">
                  <c:v>63.01</c:v>
                </c:pt>
                <c:pt idx="14">
                  <c:v>63.38</c:v>
                </c:pt>
                <c:pt idx="15">
                  <c:v>61.35</c:v>
                </c:pt>
                <c:pt idx="16">
                  <c:v>62.74</c:v>
                </c:pt>
                <c:pt idx="17">
                  <c:v>61.43</c:v>
                </c:pt>
                <c:pt idx="18">
                  <c:v>60.66</c:v>
                </c:pt>
                <c:pt idx="19">
                  <c:v>58.71</c:v>
                </c:pt>
                <c:pt idx="20">
                  <c:v>63.89</c:v>
                </c:pt>
                <c:pt idx="21">
                  <c:v>64.22</c:v>
                </c:pt>
                <c:pt idx="22">
                  <c:v>65</c:v>
                </c:pt>
                <c:pt idx="23">
                  <c:v>82.35</c:v>
                </c:pt>
                <c:pt idx="24">
                  <c:v>71.69</c:v>
                </c:pt>
                <c:pt idx="25">
                  <c:v>80.349999999999994</c:v>
                </c:pt>
                <c:pt idx="26">
                  <c:v>85.04</c:v>
                </c:pt>
                <c:pt idx="27">
                  <c:v>90.79</c:v>
                </c:pt>
                <c:pt idx="28">
                  <c:v>80.02</c:v>
                </c:pt>
                <c:pt idx="29">
                  <c:v>80.55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-0.1</c:v>
                </c:pt>
                <c:pt idx="35">
                  <c:v>-0.1</c:v>
                </c:pt>
                <c:pt idx="36">
                  <c:v>-0.1</c:v>
                </c:pt>
                <c:pt idx="37">
                  <c:v>-1</c:v>
                </c:pt>
                <c:pt idx="38">
                  <c:v>-2</c:v>
                </c:pt>
                <c:pt idx="39">
                  <c:v>-2</c:v>
                </c:pt>
                <c:pt idx="40">
                  <c:v>-2</c:v>
                </c:pt>
                <c:pt idx="41">
                  <c:v>-3.48</c:v>
                </c:pt>
                <c:pt idx="42">
                  <c:v>-3.5</c:v>
                </c:pt>
                <c:pt idx="43">
                  <c:v>-3.96</c:v>
                </c:pt>
                <c:pt idx="44">
                  <c:v>-2.33</c:v>
                </c:pt>
                <c:pt idx="45">
                  <c:v>-4.5</c:v>
                </c:pt>
                <c:pt idx="46">
                  <c:v>-2.67</c:v>
                </c:pt>
                <c:pt idx="47">
                  <c:v>-2.2599999999999998</c:v>
                </c:pt>
                <c:pt idx="48">
                  <c:v>-2</c:v>
                </c:pt>
                <c:pt idx="49">
                  <c:v>-2.41</c:v>
                </c:pt>
                <c:pt idx="50">
                  <c:v>-2</c:v>
                </c:pt>
                <c:pt idx="51">
                  <c:v>-2</c:v>
                </c:pt>
                <c:pt idx="52">
                  <c:v>-2</c:v>
                </c:pt>
                <c:pt idx="53">
                  <c:v>-2</c:v>
                </c:pt>
                <c:pt idx="54">
                  <c:v>-2</c:v>
                </c:pt>
                <c:pt idx="55">
                  <c:v>-2</c:v>
                </c:pt>
                <c:pt idx="56">
                  <c:v>-2</c:v>
                </c:pt>
                <c:pt idx="57">
                  <c:v>-0.1</c:v>
                </c:pt>
                <c:pt idx="58">
                  <c:v>0</c:v>
                </c:pt>
                <c:pt idx="59">
                  <c:v>5</c:v>
                </c:pt>
                <c:pt idx="60">
                  <c:v>0</c:v>
                </c:pt>
                <c:pt idx="61">
                  <c:v>75</c:v>
                </c:pt>
                <c:pt idx="62">
                  <c:v>89.12</c:v>
                </c:pt>
                <c:pt idx="63">
                  <c:v>110.89</c:v>
                </c:pt>
                <c:pt idx="64">
                  <c:v>117.17</c:v>
                </c:pt>
                <c:pt idx="65">
                  <c:v>117.13</c:v>
                </c:pt>
                <c:pt idx="66">
                  <c:v>120.34</c:v>
                </c:pt>
                <c:pt idx="67">
                  <c:v>141</c:v>
                </c:pt>
                <c:pt idx="68">
                  <c:v>131.5</c:v>
                </c:pt>
                <c:pt idx="69">
                  <c:v>135.41999999999999</c:v>
                </c:pt>
                <c:pt idx="70">
                  <c:v>138.16999999999999</c:v>
                </c:pt>
                <c:pt idx="71">
                  <c:v>141.82</c:v>
                </c:pt>
                <c:pt idx="72">
                  <c:v>136.49</c:v>
                </c:pt>
                <c:pt idx="73">
                  <c:v>135.94</c:v>
                </c:pt>
                <c:pt idx="74">
                  <c:v>138.56</c:v>
                </c:pt>
                <c:pt idx="75">
                  <c:v>135.94</c:v>
                </c:pt>
                <c:pt idx="76">
                  <c:v>137.91</c:v>
                </c:pt>
                <c:pt idx="77">
                  <c:v>138.49</c:v>
                </c:pt>
                <c:pt idx="78">
                  <c:v>139.41</c:v>
                </c:pt>
                <c:pt idx="79">
                  <c:v>133.19999999999999</c:v>
                </c:pt>
                <c:pt idx="80">
                  <c:v>137.75</c:v>
                </c:pt>
                <c:pt idx="81">
                  <c:v>117.94</c:v>
                </c:pt>
                <c:pt idx="82">
                  <c:v>121.45</c:v>
                </c:pt>
                <c:pt idx="83">
                  <c:v>113.76</c:v>
                </c:pt>
                <c:pt idx="84">
                  <c:v>119.56</c:v>
                </c:pt>
                <c:pt idx="85">
                  <c:v>114.18</c:v>
                </c:pt>
                <c:pt idx="86">
                  <c:v>101.64</c:v>
                </c:pt>
                <c:pt idx="87">
                  <c:v>89.57</c:v>
                </c:pt>
                <c:pt idx="88">
                  <c:v>105.82</c:v>
                </c:pt>
                <c:pt idx="89">
                  <c:v>102.09</c:v>
                </c:pt>
                <c:pt idx="90">
                  <c:v>92.97</c:v>
                </c:pt>
                <c:pt idx="91">
                  <c:v>81.66</c:v>
                </c:pt>
                <c:pt idx="92">
                  <c:v>87.57</c:v>
                </c:pt>
                <c:pt idx="93">
                  <c:v>75</c:v>
                </c:pt>
                <c:pt idx="94">
                  <c:v>72.22</c:v>
                </c:pt>
                <c:pt idx="95">
                  <c:v>69.73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DB-492E-8B85-FE72B14D62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93</c:v>
                </c:pt>
                <c:pt idx="1">
                  <c:v>92</c:v>
                </c:pt>
                <c:pt idx="2">
                  <c:v>91</c:v>
                </c:pt>
                <c:pt idx="3">
                  <c:v>90</c:v>
                </c:pt>
                <c:pt idx="4">
                  <c:v>90</c:v>
                </c:pt>
                <c:pt idx="5">
                  <c:v>89</c:v>
                </c:pt>
                <c:pt idx="6">
                  <c:v>89</c:v>
                </c:pt>
                <c:pt idx="7">
                  <c:v>88</c:v>
                </c:pt>
                <c:pt idx="8">
                  <c:v>87</c:v>
                </c:pt>
                <c:pt idx="9">
                  <c:v>86</c:v>
                </c:pt>
                <c:pt idx="10">
                  <c:v>86</c:v>
                </c:pt>
                <c:pt idx="11">
                  <c:v>85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85</c:v>
                </c:pt>
                <c:pt idx="16">
                  <c:v>86</c:v>
                </c:pt>
                <c:pt idx="17">
                  <c:v>86</c:v>
                </c:pt>
                <c:pt idx="18">
                  <c:v>87</c:v>
                </c:pt>
                <c:pt idx="19">
                  <c:v>88</c:v>
                </c:pt>
                <c:pt idx="20">
                  <c:v>89</c:v>
                </c:pt>
                <c:pt idx="21">
                  <c:v>90</c:v>
                </c:pt>
                <c:pt idx="22">
                  <c:v>91</c:v>
                </c:pt>
                <c:pt idx="23">
                  <c:v>91</c:v>
                </c:pt>
                <c:pt idx="24">
                  <c:v>90</c:v>
                </c:pt>
                <c:pt idx="25">
                  <c:v>90</c:v>
                </c:pt>
                <c:pt idx="26">
                  <c:v>89</c:v>
                </c:pt>
                <c:pt idx="27">
                  <c:v>87</c:v>
                </c:pt>
                <c:pt idx="28">
                  <c:v>85</c:v>
                </c:pt>
                <c:pt idx="29">
                  <c:v>82</c:v>
                </c:pt>
                <c:pt idx="30">
                  <c:v>78</c:v>
                </c:pt>
                <c:pt idx="31">
                  <c:v>74</c:v>
                </c:pt>
                <c:pt idx="32">
                  <c:v>69</c:v>
                </c:pt>
                <c:pt idx="33">
                  <c:v>65</c:v>
                </c:pt>
                <c:pt idx="34">
                  <c:v>61</c:v>
                </c:pt>
                <c:pt idx="35">
                  <c:v>58</c:v>
                </c:pt>
                <c:pt idx="36">
                  <c:v>55</c:v>
                </c:pt>
                <c:pt idx="37">
                  <c:v>52</c:v>
                </c:pt>
                <c:pt idx="38">
                  <c:v>50</c:v>
                </c:pt>
                <c:pt idx="39">
                  <c:v>48</c:v>
                </c:pt>
                <c:pt idx="40">
                  <c:v>47</c:v>
                </c:pt>
                <c:pt idx="41">
                  <c:v>46</c:v>
                </c:pt>
                <c:pt idx="42">
                  <c:v>46</c:v>
                </c:pt>
                <c:pt idx="43">
                  <c:v>46</c:v>
                </c:pt>
                <c:pt idx="44">
                  <c:v>46</c:v>
                </c:pt>
                <c:pt idx="45">
                  <c:v>47</c:v>
                </c:pt>
                <c:pt idx="46">
                  <c:v>47</c:v>
                </c:pt>
                <c:pt idx="47">
                  <c:v>47</c:v>
                </c:pt>
                <c:pt idx="48">
                  <c:v>48</c:v>
                </c:pt>
                <c:pt idx="49">
                  <c:v>48</c:v>
                </c:pt>
                <c:pt idx="50">
                  <c:v>48</c:v>
                </c:pt>
                <c:pt idx="51">
                  <c:v>49</c:v>
                </c:pt>
                <c:pt idx="52">
                  <c:v>49</c:v>
                </c:pt>
                <c:pt idx="53">
                  <c:v>50</c:v>
                </c:pt>
                <c:pt idx="54">
                  <c:v>53</c:v>
                </c:pt>
                <c:pt idx="55">
                  <c:v>57</c:v>
                </c:pt>
                <c:pt idx="56">
                  <c:v>62</c:v>
                </c:pt>
                <c:pt idx="57">
                  <c:v>67</c:v>
                </c:pt>
                <c:pt idx="58">
                  <c:v>74</c:v>
                </c:pt>
                <c:pt idx="59">
                  <c:v>81</c:v>
                </c:pt>
                <c:pt idx="60">
                  <c:v>89</c:v>
                </c:pt>
                <c:pt idx="61">
                  <c:v>96</c:v>
                </c:pt>
                <c:pt idx="62">
                  <c:v>103</c:v>
                </c:pt>
                <c:pt idx="63">
                  <c:v>110</c:v>
                </c:pt>
                <c:pt idx="64">
                  <c:v>116</c:v>
                </c:pt>
                <c:pt idx="65">
                  <c:v>121</c:v>
                </c:pt>
                <c:pt idx="66">
                  <c:v>125</c:v>
                </c:pt>
                <c:pt idx="67">
                  <c:v>128</c:v>
                </c:pt>
                <c:pt idx="68">
                  <c:v>129</c:v>
                </c:pt>
                <c:pt idx="69">
                  <c:v>130</c:v>
                </c:pt>
                <c:pt idx="70">
                  <c:v>131</c:v>
                </c:pt>
                <c:pt idx="71">
                  <c:v>131</c:v>
                </c:pt>
                <c:pt idx="72">
                  <c:v>131</c:v>
                </c:pt>
                <c:pt idx="73">
                  <c:v>131</c:v>
                </c:pt>
                <c:pt idx="74">
                  <c:v>131</c:v>
                </c:pt>
                <c:pt idx="75">
                  <c:v>131</c:v>
                </c:pt>
                <c:pt idx="76">
                  <c:v>131</c:v>
                </c:pt>
                <c:pt idx="77">
                  <c:v>131</c:v>
                </c:pt>
                <c:pt idx="78">
                  <c:v>130</c:v>
                </c:pt>
                <c:pt idx="79">
                  <c:v>129</c:v>
                </c:pt>
                <c:pt idx="80">
                  <c:v>127</c:v>
                </c:pt>
                <c:pt idx="81">
                  <c:v>126</c:v>
                </c:pt>
                <c:pt idx="82">
                  <c:v>124</c:v>
                </c:pt>
                <c:pt idx="83">
                  <c:v>122</c:v>
                </c:pt>
                <c:pt idx="84">
                  <c:v>121</c:v>
                </c:pt>
                <c:pt idx="85">
                  <c:v>119</c:v>
                </c:pt>
                <c:pt idx="86">
                  <c:v>117</c:v>
                </c:pt>
                <c:pt idx="87">
                  <c:v>115</c:v>
                </c:pt>
                <c:pt idx="88">
                  <c:v>113</c:v>
                </c:pt>
                <c:pt idx="89">
                  <c:v>111</c:v>
                </c:pt>
                <c:pt idx="90">
                  <c:v>109</c:v>
                </c:pt>
                <c:pt idx="91">
                  <c:v>106</c:v>
                </c:pt>
                <c:pt idx="92">
                  <c:v>103</c:v>
                </c:pt>
                <c:pt idx="93">
                  <c:v>100</c:v>
                </c:pt>
                <c:pt idx="94">
                  <c:v>97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09-44AA-90C2-AD6BF11267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822.798</c:v>
                </c:pt>
                <c:pt idx="1">
                  <c:v>822.86199999999997</c:v>
                </c:pt>
                <c:pt idx="2">
                  <c:v>872.58199999999988</c:v>
                </c:pt>
                <c:pt idx="3">
                  <c:v>897.15199999999993</c:v>
                </c:pt>
                <c:pt idx="4">
                  <c:v>908.80600000000004</c:v>
                </c:pt>
                <c:pt idx="5">
                  <c:v>833.66700000000003</c:v>
                </c:pt>
                <c:pt idx="6">
                  <c:v>833.86800000000005</c:v>
                </c:pt>
                <c:pt idx="7">
                  <c:v>883.31299999999999</c:v>
                </c:pt>
                <c:pt idx="8">
                  <c:v>875.60700000000008</c:v>
                </c:pt>
                <c:pt idx="9">
                  <c:v>876.05799999999999</c:v>
                </c:pt>
                <c:pt idx="10">
                  <c:v>801.654</c:v>
                </c:pt>
                <c:pt idx="11">
                  <c:v>801.29100000000005</c:v>
                </c:pt>
                <c:pt idx="12">
                  <c:v>847.846</c:v>
                </c:pt>
                <c:pt idx="13">
                  <c:v>873.279</c:v>
                </c:pt>
                <c:pt idx="14">
                  <c:v>873.31899999999996</c:v>
                </c:pt>
                <c:pt idx="15">
                  <c:v>798.15399999999988</c:v>
                </c:pt>
                <c:pt idx="16">
                  <c:v>796.30399999999997</c:v>
                </c:pt>
                <c:pt idx="17">
                  <c:v>846.37900000000002</c:v>
                </c:pt>
                <c:pt idx="18">
                  <c:v>870.32099999999991</c:v>
                </c:pt>
                <c:pt idx="19">
                  <c:v>870.95799999999997</c:v>
                </c:pt>
                <c:pt idx="20">
                  <c:v>796.33300000000008</c:v>
                </c:pt>
                <c:pt idx="21">
                  <c:v>795.64700000000016</c:v>
                </c:pt>
                <c:pt idx="22">
                  <c:v>844.779</c:v>
                </c:pt>
                <c:pt idx="23">
                  <c:v>869.47799999999995</c:v>
                </c:pt>
                <c:pt idx="24">
                  <c:v>868.96500000000003</c:v>
                </c:pt>
                <c:pt idx="25">
                  <c:v>792.89700000000005</c:v>
                </c:pt>
                <c:pt idx="26">
                  <c:v>842.00700000000006</c:v>
                </c:pt>
                <c:pt idx="27">
                  <c:v>866.40899999999999</c:v>
                </c:pt>
                <c:pt idx="28">
                  <c:v>856.17200000000003</c:v>
                </c:pt>
                <c:pt idx="29">
                  <c:v>780.58</c:v>
                </c:pt>
                <c:pt idx="30">
                  <c:v>830.41100000000006</c:v>
                </c:pt>
                <c:pt idx="31">
                  <c:v>855.38799999999992</c:v>
                </c:pt>
                <c:pt idx="32">
                  <c:v>835.40599999999995</c:v>
                </c:pt>
                <c:pt idx="33">
                  <c:v>760.55899999999997</c:v>
                </c:pt>
                <c:pt idx="34">
                  <c:v>810.65599999999995</c:v>
                </c:pt>
                <c:pt idx="35">
                  <c:v>835.98099999999999</c:v>
                </c:pt>
                <c:pt idx="36">
                  <c:v>838.21799999999996</c:v>
                </c:pt>
                <c:pt idx="37">
                  <c:v>763.41700000000003</c:v>
                </c:pt>
                <c:pt idx="38">
                  <c:v>813.62599999999998</c:v>
                </c:pt>
                <c:pt idx="39">
                  <c:v>838.63300000000004</c:v>
                </c:pt>
                <c:pt idx="40">
                  <c:v>882.69200000000001</c:v>
                </c:pt>
                <c:pt idx="41">
                  <c:v>809.29599999999994</c:v>
                </c:pt>
                <c:pt idx="42">
                  <c:v>858.77600000000007</c:v>
                </c:pt>
                <c:pt idx="43">
                  <c:v>884.18399999999997</c:v>
                </c:pt>
                <c:pt idx="44">
                  <c:v>875.35600000000011</c:v>
                </c:pt>
                <c:pt idx="45">
                  <c:v>800.86399999999992</c:v>
                </c:pt>
                <c:pt idx="46">
                  <c:v>852.48</c:v>
                </c:pt>
                <c:pt idx="47">
                  <c:v>876.40100000000007</c:v>
                </c:pt>
                <c:pt idx="48">
                  <c:v>869.34800000000007</c:v>
                </c:pt>
                <c:pt idx="49">
                  <c:v>794.16399999999999</c:v>
                </c:pt>
                <c:pt idx="50">
                  <c:v>844.34399999999994</c:v>
                </c:pt>
                <c:pt idx="51">
                  <c:v>868.43299999999999</c:v>
                </c:pt>
                <c:pt idx="52">
                  <c:v>816.92400000000009</c:v>
                </c:pt>
                <c:pt idx="53">
                  <c:v>742.10200000000009</c:v>
                </c:pt>
                <c:pt idx="54">
                  <c:v>791.23099999999999</c:v>
                </c:pt>
                <c:pt idx="55">
                  <c:v>815.98800000000006</c:v>
                </c:pt>
                <c:pt idx="56">
                  <c:v>823.01</c:v>
                </c:pt>
                <c:pt idx="57">
                  <c:v>747.74900000000002</c:v>
                </c:pt>
                <c:pt idx="58">
                  <c:v>797.57699999999988</c:v>
                </c:pt>
                <c:pt idx="59">
                  <c:v>822.95100000000002</c:v>
                </c:pt>
                <c:pt idx="60">
                  <c:v>826.75900000000013</c:v>
                </c:pt>
                <c:pt idx="61">
                  <c:v>752.38000000000011</c:v>
                </c:pt>
                <c:pt idx="62">
                  <c:v>790.55799999999999</c:v>
                </c:pt>
                <c:pt idx="63">
                  <c:v>815.71400000000006</c:v>
                </c:pt>
                <c:pt idx="64">
                  <c:v>813.149</c:v>
                </c:pt>
                <c:pt idx="65">
                  <c:v>739.43700000000013</c:v>
                </c:pt>
                <c:pt idx="66">
                  <c:v>788.92499999999995</c:v>
                </c:pt>
                <c:pt idx="67">
                  <c:v>813.77100000000007</c:v>
                </c:pt>
                <c:pt idx="68">
                  <c:v>828.5329999999999</c:v>
                </c:pt>
                <c:pt idx="69">
                  <c:v>753.75300000000016</c:v>
                </c:pt>
                <c:pt idx="70">
                  <c:v>803.91100000000006</c:v>
                </c:pt>
                <c:pt idx="71">
                  <c:v>829.05800000000011</c:v>
                </c:pt>
                <c:pt idx="72">
                  <c:v>819.79</c:v>
                </c:pt>
                <c:pt idx="73">
                  <c:v>744.86999999999989</c:v>
                </c:pt>
                <c:pt idx="74">
                  <c:v>794.48400000000004</c:v>
                </c:pt>
                <c:pt idx="75">
                  <c:v>819.59799999999996</c:v>
                </c:pt>
                <c:pt idx="76">
                  <c:v>807.5</c:v>
                </c:pt>
                <c:pt idx="77">
                  <c:v>732.89699999999993</c:v>
                </c:pt>
                <c:pt idx="78">
                  <c:v>782.14099999999996</c:v>
                </c:pt>
                <c:pt idx="79">
                  <c:v>807.52299999999991</c:v>
                </c:pt>
                <c:pt idx="80">
                  <c:v>809.65500000000009</c:v>
                </c:pt>
                <c:pt idx="81">
                  <c:v>735.39099999999996</c:v>
                </c:pt>
                <c:pt idx="82">
                  <c:v>796.44599999999991</c:v>
                </c:pt>
                <c:pt idx="83">
                  <c:v>820.48</c:v>
                </c:pt>
                <c:pt idx="84">
                  <c:v>814.96500000000015</c:v>
                </c:pt>
                <c:pt idx="85">
                  <c:v>739.46100000000001</c:v>
                </c:pt>
                <c:pt idx="86">
                  <c:v>790.20299999999997</c:v>
                </c:pt>
                <c:pt idx="87">
                  <c:v>814.00900000000001</c:v>
                </c:pt>
                <c:pt idx="88">
                  <c:v>818.42099999999994</c:v>
                </c:pt>
                <c:pt idx="89">
                  <c:v>742.80799999999999</c:v>
                </c:pt>
                <c:pt idx="90">
                  <c:v>792.14200000000005</c:v>
                </c:pt>
                <c:pt idx="91">
                  <c:v>817.96199999999999</c:v>
                </c:pt>
                <c:pt idx="92">
                  <c:v>854.90500000000009</c:v>
                </c:pt>
                <c:pt idx="93">
                  <c:v>780.37800000000004</c:v>
                </c:pt>
                <c:pt idx="94">
                  <c:v>829.87199999999984</c:v>
                </c:pt>
                <c:pt idx="95">
                  <c:v>855.45199999999988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09-44AA-90C2-AD6BF11267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894.79499999999996</c:v>
                </c:pt>
                <c:pt idx="1">
                  <c:v>893.28899999999999</c:v>
                </c:pt>
                <c:pt idx="2">
                  <c:v>890.73800000000017</c:v>
                </c:pt>
                <c:pt idx="3">
                  <c:v>889.3420000000001</c:v>
                </c:pt>
                <c:pt idx="4">
                  <c:v>874.46699999999998</c:v>
                </c:pt>
                <c:pt idx="5">
                  <c:v>874.58999999999992</c:v>
                </c:pt>
                <c:pt idx="6">
                  <c:v>872.58299999999997</c:v>
                </c:pt>
                <c:pt idx="7">
                  <c:v>876.64200000000005</c:v>
                </c:pt>
                <c:pt idx="8">
                  <c:v>862.05200000000002</c:v>
                </c:pt>
                <c:pt idx="9">
                  <c:v>860.45499999999993</c:v>
                </c:pt>
                <c:pt idx="10">
                  <c:v>859.11199999999997</c:v>
                </c:pt>
                <c:pt idx="11">
                  <c:v>865.58799999999997</c:v>
                </c:pt>
                <c:pt idx="12">
                  <c:v>864.32699999999988</c:v>
                </c:pt>
                <c:pt idx="13">
                  <c:v>868.36900000000014</c:v>
                </c:pt>
                <c:pt idx="14">
                  <c:v>862.226</c:v>
                </c:pt>
                <c:pt idx="15">
                  <c:v>860.56500000000005</c:v>
                </c:pt>
                <c:pt idx="16">
                  <c:v>869.899</c:v>
                </c:pt>
                <c:pt idx="17">
                  <c:v>870.11500000000001</c:v>
                </c:pt>
                <c:pt idx="18">
                  <c:v>872.19</c:v>
                </c:pt>
                <c:pt idx="19">
                  <c:v>874.476</c:v>
                </c:pt>
                <c:pt idx="20">
                  <c:v>885.60199999999998</c:v>
                </c:pt>
                <c:pt idx="21">
                  <c:v>888.64800000000002</c:v>
                </c:pt>
                <c:pt idx="22">
                  <c:v>888.57400000000007</c:v>
                </c:pt>
                <c:pt idx="23">
                  <c:v>887.94800000000009</c:v>
                </c:pt>
                <c:pt idx="24">
                  <c:v>896.33299999999997</c:v>
                </c:pt>
                <c:pt idx="25">
                  <c:v>891.7109999999999</c:v>
                </c:pt>
                <c:pt idx="26">
                  <c:v>888.08100000000002</c:v>
                </c:pt>
                <c:pt idx="27">
                  <c:v>883.06399999999996</c:v>
                </c:pt>
                <c:pt idx="28">
                  <c:v>889.16999999999985</c:v>
                </c:pt>
                <c:pt idx="29">
                  <c:v>881.98299999999995</c:v>
                </c:pt>
                <c:pt idx="30">
                  <c:v>878.82</c:v>
                </c:pt>
                <c:pt idx="31">
                  <c:v>865.14300000000003</c:v>
                </c:pt>
                <c:pt idx="32">
                  <c:v>866.60300000000018</c:v>
                </c:pt>
                <c:pt idx="33">
                  <c:v>853.41800000000012</c:v>
                </c:pt>
                <c:pt idx="34">
                  <c:v>834.52200000000005</c:v>
                </c:pt>
                <c:pt idx="35">
                  <c:v>826.12600000000009</c:v>
                </c:pt>
                <c:pt idx="36">
                  <c:v>830.8950000000001</c:v>
                </c:pt>
                <c:pt idx="37">
                  <c:v>827.9380000000001</c:v>
                </c:pt>
                <c:pt idx="38">
                  <c:v>816.322</c:v>
                </c:pt>
                <c:pt idx="39">
                  <c:v>810.26699999999994</c:v>
                </c:pt>
                <c:pt idx="40">
                  <c:v>814.96699999999998</c:v>
                </c:pt>
                <c:pt idx="41">
                  <c:v>808.79600000000005</c:v>
                </c:pt>
                <c:pt idx="42">
                  <c:v>804.52</c:v>
                </c:pt>
                <c:pt idx="43">
                  <c:v>802.70399999999995</c:v>
                </c:pt>
                <c:pt idx="44">
                  <c:v>803.13599999999997</c:v>
                </c:pt>
                <c:pt idx="45">
                  <c:v>797.26200000000006</c:v>
                </c:pt>
                <c:pt idx="46">
                  <c:v>796.69800000000009</c:v>
                </c:pt>
                <c:pt idx="47">
                  <c:v>798.57099999999991</c:v>
                </c:pt>
                <c:pt idx="48">
                  <c:v>786.221</c:v>
                </c:pt>
                <c:pt idx="49">
                  <c:v>789.88299999999992</c:v>
                </c:pt>
                <c:pt idx="50">
                  <c:v>798.34999999999991</c:v>
                </c:pt>
                <c:pt idx="51">
                  <c:v>798.57099999999991</c:v>
                </c:pt>
                <c:pt idx="52">
                  <c:v>820.30900000000008</c:v>
                </c:pt>
                <c:pt idx="53">
                  <c:v>826.49299999999994</c:v>
                </c:pt>
                <c:pt idx="54">
                  <c:v>836.053</c:v>
                </c:pt>
                <c:pt idx="55">
                  <c:v>843.18100000000004</c:v>
                </c:pt>
                <c:pt idx="56">
                  <c:v>854.36099999999999</c:v>
                </c:pt>
                <c:pt idx="57">
                  <c:v>855.29</c:v>
                </c:pt>
                <c:pt idx="58">
                  <c:v>861.8660000000001</c:v>
                </c:pt>
                <c:pt idx="59">
                  <c:v>874.846</c:v>
                </c:pt>
                <c:pt idx="60">
                  <c:v>893.471</c:v>
                </c:pt>
                <c:pt idx="61">
                  <c:v>884.28100000000006</c:v>
                </c:pt>
                <c:pt idx="62">
                  <c:v>898.15500000000009</c:v>
                </c:pt>
                <c:pt idx="63">
                  <c:v>903.41599999999994</c:v>
                </c:pt>
                <c:pt idx="64">
                  <c:v>922.95</c:v>
                </c:pt>
                <c:pt idx="65">
                  <c:v>933.20900000000006</c:v>
                </c:pt>
                <c:pt idx="66">
                  <c:v>942.03700000000003</c:v>
                </c:pt>
                <c:pt idx="67">
                  <c:v>944.71200000000022</c:v>
                </c:pt>
                <c:pt idx="68">
                  <c:v>944.495</c:v>
                </c:pt>
                <c:pt idx="69">
                  <c:v>948.00900000000013</c:v>
                </c:pt>
                <c:pt idx="70">
                  <c:v>947.06200000000013</c:v>
                </c:pt>
                <c:pt idx="71">
                  <c:v>948.87900000000013</c:v>
                </c:pt>
                <c:pt idx="72">
                  <c:v>940.50900000000001</c:v>
                </c:pt>
                <c:pt idx="73">
                  <c:v>940.40099999999995</c:v>
                </c:pt>
                <c:pt idx="74">
                  <c:v>941.83800000000008</c:v>
                </c:pt>
                <c:pt idx="75">
                  <c:v>943.03300000000013</c:v>
                </c:pt>
                <c:pt idx="76">
                  <c:v>936.87400000000002</c:v>
                </c:pt>
                <c:pt idx="77">
                  <c:v>936.23900000000003</c:v>
                </c:pt>
                <c:pt idx="78">
                  <c:v>935.79000000000008</c:v>
                </c:pt>
                <c:pt idx="79">
                  <c:v>936.04000000000019</c:v>
                </c:pt>
                <c:pt idx="80">
                  <c:v>926.68400000000008</c:v>
                </c:pt>
                <c:pt idx="81">
                  <c:v>925.58500000000015</c:v>
                </c:pt>
                <c:pt idx="82">
                  <c:v>922.67000000000007</c:v>
                </c:pt>
                <c:pt idx="83">
                  <c:v>926.5920000000001</c:v>
                </c:pt>
                <c:pt idx="84">
                  <c:v>917.45400000000006</c:v>
                </c:pt>
                <c:pt idx="85">
                  <c:v>910.77699999999982</c:v>
                </c:pt>
                <c:pt idx="86">
                  <c:v>909.34899999999993</c:v>
                </c:pt>
                <c:pt idx="87">
                  <c:v>914.26</c:v>
                </c:pt>
                <c:pt idx="88">
                  <c:v>906.79299999999989</c:v>
                </c:pt>
                <c:pt idx="89">
                  <c:v>907.6099999999999</c:v>
                </c:pt>
                <c:pt idx="90">
                  <c:v>901.44200000000001</c:v>
                </c:pt>
                <c:pt idx="91">
                  <c:v>905.52500000000009</c:v>
                </c:pt>
                <c:pt idx="92">
                  <c:v>894.6070000000002</c:v>
                </c:pt>
                <c:pt idx="93">
                  <c:v>896.24200000000019</c:v>
                </c:pt>
                <c:pt idx="94">
                  <c:v>905.1450000000001</c:v>
                </c:pt>
                <c:pt idx="95">
                  <c:v>896.92900000000009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09-44AA-90C2-AD6BF11267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2192.9249999999997</c:v>
                </c:pt>
                <c:pt idx="1">
                  <c:v>2152.991</c:v>
                </c:pt>
                <c:pt idx="2">
                  <c:v>2138.6960000000004</c:v>
                </c:pt>
                <c:pt idx="3">
                  <c:v>2111.5369999999998</c:v>
                </c:pt>
                <c:pt idx="4">
                  <c:v>2077.1169999999997</c:v>
                </c:pt>
                <c:pt idx="5">
                  <c:v>2052.279</c:v>
                </c:pt>
                <c:pt idx="6">
                  <c:v>2030.7139999999999</c:v>
                </c:pt>
                <c:pt idx="7">
                  <c:v>2006.6550000000002</c:v>
                </c:pt>
                <c:pt idx="8">
                  <c:v>2003.2930000000003</c:v>
                </c:pt>
                <c:pt idx="9">
                  <c:v>1978.7470000000001</c:v>
                </c:pt>
                <c:pt idx="10">
                  <c:v>1963.8529999999998</c:v>
                </c:pt>
                <c:pt idx="11">
                  <c:v>1962.41</c:v>
                </c:pt>
                <c:pt idx="12">
                  <c:v>1953.5269999999998</c:v>
                </c:pt>
                <c:pt idx="13">
                  <c:v>1956.288</c:v>
                </c:pt>
                <c:pt idx="14">
                  <c:v>1954.3050000000001</c:v>
                </c:pt>
                <c:pt idx="15">
                  <c:v>1970.2109999999998</c:v>
                </c:pt>
                <c:pt idx="16">
                  <c:v>1983.2190000000003</c:v>
                </c:pt>
                <c:pt idx="17">
                  <c:v>2003.7470000000001</c:v>
                </c:pt>
                <c:pt idx="18">
                  <c:v>2037.8389999999999</c:v>
                </c:pt>
                <c:pt idx="19">
                  <c:v>2074.56</c:v>
                </c:pt>
                <c:pt idx="20">
                  <c:v>2101.3419999999996</c:v>
                </c:pt>
                <c:pt idx="21">
                  <c:v>2138.8229999999999</c:v>
                </c:pt>
                <c:pt idx="22">
                  <c:v>2162.5070000000001</c:v>
                </c:pt>
                <c:pt idx="23">
                  <c:v>2166.3929999999996</c:v>
                </c:pt>
                <c:pt idx="24">
                  <c:v>2229.7200000000003</c:v>
                </c:pt>
                <c:pt idx="25">
                  <c:v>2253.7439999999997</c:v>
                </c:pt>
                <c:pt idx="26">
                  <c:v>2279.3839999999996</c:v>
                </c:pt>
                <c:pt idx="27">
                  <c:v>2331.951</c:v>
                </c:pt>
                <c:pt idx="28">
                  <c:v>2461.6370000000002</c:v>
                </c:pt>
                <c:pt idx="29">
                  <c:v>2528.1110000000003</c:v>
                </c:pt>
                <c:pt idx="30">
                  <c:v>2613.605</c:v>
                </c:pt>
                <c:pt idx="31">
                  <c:v>2674.0050000000001</c:v>
                </c:pt>
                <c:pt idx="32">
                  <c:v>2776.9169999999999</c:v>
                </c:pt>
                <c:pt idx="33">
                  <c:v>2830.6489999999994</c:v>
                </c:pt>
                <c:pt idx="34">
                  <c:v>2875.3389999999999</c:v>
                </c:pt>
                <c:pt idx="35">
                  <c:v>2926.9079999999999</c:v>
                </c:pt>
                <c:pt idx="36">
                  <c:v>2999.0040000000004</c:v>
                </c:pt>
                <c:pt idx="37">
                  <c:v>3050.453</c:v>
                </c:pt>
                <c:pt idx="38">
                  <c:v>3090.7020000000002</c:v>
                </c:pt>
                <c:pt idx="39">
                  <c:v>3151.7570000000001</c:v>
                </c:pt>
                <c:pt idx="40">
                  <c:v>3180.3269999999998</c:v>
                </c:pt>
                <c:pt idx="41">
                  <c:v>3235.5210000000002</c:v>
                </c:pt>
                <c:pt idx="42">
                  <c:v>3272.5860000000002</c:v>
                </c:pt>
                <c:pt idx="43">
                  <c:v>3299.7900000000004</c:v>
                </c:pt>
                <c:pt idx="44">
                  <c:v>3346.4290000000005</c:v>
                </c:pt>
                <c:pt idx="45">
                  <c:v>3365.2589999999996</c:v>
                </c:pt>
                <c:pt idx="46">
                  <c:v>3369.7119999999995</c:v>
                </c:pt>
                <c:pt idx="47">
                  <c:v>3356.4339999999997</c:v>
                </c:pt>
                <c:pt idx="48">
                  <c:v>3319.7069999999999</c:v>
                </c:pt>
                <c:pt idx="49">
                  <c:v>3292.4719999999998</c:v>
                </c:pt>
                <c:pt idx="50">
                  <c:v>3257.8319999999999</c:v>
                </c:pt>
                <c:pt idx="51">
                  <c:v>3201.52</c:v>
                </c:pt>
                <c:pt idx="52">
                  <c:v>3141.0839999999998</c:v>
                </c:pt>
                <c:pt idx="53">
                  <c:v>3073.6950000000002</c:v>
                </c:pt>
                <c:pt idx="54">
                  <c:v>3023.799</c:v>
                </c:pt>
                <c:pt idx="55">
                  <c:v>2991.1439999999998</c:v>
                </c:pt>
                <c:pt idx="56">
                  <c:v>2949.473</c:v>
                </c:pt>
                <c:pt idx="57">
                  <c:v>2914.6400000000003</c:v>
                </c:pt>
                <c:pt idx="58">
                  <c:v>2906.0610000000001</c:v>
                </c:pt>
                <c:pt idx="59">
                  <c:v>2928.9720000000002</c:v>
                </c:pt>
                <c:pt idx="60">
                  <c:v>2945.4189999999999</c:v>
                </c:pt>
                <c:pt idx="61">
                  <c:v>2959.0349999999999</c:v>
                </c:pt>
                <c:pt idx="62">
                  <c:v>3003.6439999999993</c:v>
                </c:pt>
                <c:pt idx="63">
                  <c:v>3091.4900000000002</c:v>
                </c:pt>
                <c:pt idx="64">
                  <c:v>3193.0529999999994</c:v>
                </c:pt>
                <c:pt idx="65">
                  <c:v>3326.8109999999997</c:v>
                </c:pt>
                <c:pt idx="66">
                  <c:v>3401.5169999999994</c:v>
                </c:pt>
                <c:pt idx="67">
                  <c:v>3468.1219999999998</c:v>
                </c:pt>
                <c:pt idx="68">
                  <c:v>3509.578</c:v>
                </c:pt>
                <c:pt idx="69">
                  <c:v>3550.7619999999997</c:v>
                </c:pt>
                <c:pt idx="70">
                  <c:v>3573.2559999999999</c:v>
                </c:pt>
                <c:pt idx="71">
                  <c:v>3585.5509999999995</c:v>
                </c:pt>
                <c:pt idx="72">
                  <c:v>3600.7279999999996</c:v>
                </c:pt>
                <c:pt idx="73">
                  <c:v>3607.7199999999993</c:v>
                </c:pt>
                <c:pt idx="74">
                  <c:v>3605.9909999999995</c:v>
                </c:pt>
                <c:pt idx="75">
                  <c:v>3594.7160000000003</c:v>
                </c:pt>
                <c:pt idx="76">
                  <c:v>3577.915</c:v>
                </c:pt>
                <c:pt idx="77">
                  <c:v>3557.9219999999996</c:v>
                </c:pt>
                <c:pt idx="78">
                  <c:v>3527.1779999999994</c:v>
                </c:pt>
                <c:pt idx="79">
                  <c:v>3477.1219999999998</c:v>
                </c:pt>
                <c:pt idx="80">
                  <c:v>3408.203</c:v>
                </c:pt>
                <c:pt idx="81">
                  <c:v>3368.6</c:v>
                </c:pt>
                <c:pt idx="82">
                  <c:v>3291.21</c:v>
                </c:pt>
                <c:pt idx="83">
                  <c:v>3224.5859999999998</c:v>
                </c:pt>
                <c:pt idx="84">
                  <c:v>3130.8689999999997</c:v>
                </c:pt>
                <c:pt idx="85">
                  <c:v>3039.7450000000003</c:v>
                </c:pt>
                <c:pt idx="86">
                  <c:v>3003.3090000000002</c:v>
                </c:pt>
                <c:pt idx="87">
                  <c:v>2930.37</c:v>
                </c:pt>
                <c:pt idx="88">
                  <c:v>2809.2570000000001</c:v>
                </c:pt>
                <c:pt idx="89">
                  <c:v>2728.6819999999993</c:v>
                </c:pt>
                <c:pt idx="90">
                  <c:v>2655.7639999999997</c:v>
                </c:pt>
                <c:pt idx="91">
                  <c:v>2578.6579999999999</c:v>
                </c:pt>
                <c:pt idx="92">
                  <c:v>2444.0649999999996</c:v>
                </c:pt>
                <c:pt idx="93">
                  <c:v>2372.33</c:v>
                </c:pt>
                <c:pt idx="94">
                  <c:v>2316.5940000000001</c:v>
                </c:pt>
                <c:pt idx="95">
                  <c:v>2258.0499999999993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09-44AA-90C2-AD6BF11267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202.00000000000003</c:v>
                </c:pt>
                <c:pt idx="1">
                  <c:v>202.00000000000003</c:v>
                </c:pt>
                <c:pt idx="2">
                  <c:v>202.00000000000003</c:v>
                </c:pt>
                <c:pt idx="3">
                  <c:v>202.00000000000003</c:v>
                </c:pt>
                <c:pt idx="4">
                  <c:v>192</c:v>
                </c:pt>
                <c:pt idx="5">
                  <c:v>192</c:v>
                </c:pt>
                <c:pt idx="6">
                  <c:v>192</c:v>
                </c:pt>
                <c:pt idx="7">
                  <c:v>192</c:v>
                </c:pt>
                <c:pt idx="8">
                  <c:v>189.00000000000003</c:v>
                </c:pt>
                <c:pt idx="9">
                  <c:v>189.00000000000003</c:v>
                </c:pt>
                <c:pt idx="10">
                  <c:v>189.00000000000003</c:v>
                </c:pt>
                <c:pt idx="11">
                  <c:v>189.00000000000003</c:v>
                </c:pt>
                <c:pt idx="12">
                  <c:v>188</c:v>
                </c:pt>
                <c:pt idx="13">
                  <c:v>188</c:v>
                </c:pt>
                <c:pt idx="14">
                  <c:v>188</c:v>
                </c:pt>
                <c:pt idx="15">
                  <c:v>188</c:v>
                </c:pt>
                <c:pt idx="16">
                  <c:v>193</c:v>
                </c:pt>
                <c:pt idx="17">
                  <c:v>193</c:v>
                </c:pt>
                <c:pt idx="18">
                  <c:v>193</c:v>
                </c:pt>
                <c:pt idx="19">
                  <c:v>193</c:v>
                </c:pt>
                <c:pt idx="20">
                  <c:v>207</c:v>
                </c:pt>
                <c:pt idx="21">
                  <c:v>207</c:v>
                </c:pt>
                <c:pt idx="22">
                  <c:v>207</c:v>
                </c:pt>
                <c:pt idx="23">
                  <c:v>207</c:v>
                </c:pt>
                <c:pt idx="24">
                  <c:v>222.00000000000003</c:v>
                </c:pt>
                <c:pt idx="25">
                  <c:v>222.00000000000003</c:v>
                </c:pt>
                <c:pt idx="26">
                  <c:v>222.00000000000003</c:v>
                </c:pt>
                <c:pt idx="27">
                  <c:v>222.00000000000003</c:v>
                </c:pt>
                <c:pt idx="28">
                  <c:v>250</c:v>
                </c:pt>
                <c:pt idx="29">
                  <c:v>250</c:v>
                </c:pt>
                <c:pt idx="30">
                  <c:v>250</c:v>
                </c:pt>
                <c:pt idx="31">
                  <c:v>250</c:v>
                </c:pt>
                <c:pt idx="32">
                  <c:v>262</c:v>
                </c:pt>
                <c:pt idx="33">
                  <c:v>262</c:v>
                </c:pt>
                <c:pt idx="34">
                  <c:v>262</c:v>
                </c:pt>
                <c:pt idx="35">
                  <c:v>262</c:v>
                </c:pt>
                <c:pt idx="36">
                  <c:v>264</c:v>
                </c:pt>
                <c:pt idx="37">
                  <c:v>264</c:v>
                </c:pt>
                <c:pt idx="38">
                  <c:v>264</c:v>
                </c:pt>
                <c:pt idx="39">
                  <c:v>264</c:v>
                </c:pt>
                <c:pt idx="40">
                  <c:v>267.00000000000006</c:v>
                </c:pt>
                <c:pt idx="41">
                  <c:v>267.00000000000006</c:v>
                </c:pt>
                <c:pt idx="42">
                  <c:v>267.00000000000006</c:v>
                </c:pt>
                <c:pt idx="43">
                  <c:v>267.00000000000006</c:v>
                </c:pt>
                <c:pt idx="44">
                  <c:v>271</c:v>
                </c:pt>
                <c:pt idx="45">
                  <c:v>271</c:v>
                </c:pt>
                <c:pt idx="46">
                  <c:v>271</c:v>
                </c:pt>
                <c:pt idx="47">
                  <c:v>271</c:v>
                </c:pt>
                <c:pt idx="48">
                  <c:v>273</c:v>
                </c:pt>
                <c:pt idx="49">
                  <c:v>273</c:v>
                </c:pt>
                <c:pt idx="50">
                  <c:v>273</c:v>
                </c:pt>
                <c:pt idx="51">
                  <c:v>273</c:v>
                </c:pt>
                <c:pt idx="52">
                  <c:v>273</c:v>
                </c:pt>
                <c:pt idx="53">
                  <c:v>273</c:v>
                </c:pt>
                <c:pt idx="54">
                  <c:v>273</c:v>
                </c:pt>
                <c:pt idx="55">
                  <c:v>273</c:v>
                </c:pt>
                <c:pt idx="56">
                  <c:v>275.00000000000006</c:v>
                </c:pt>
                <c:pt idx="57">
                  <c:v>275.00000000000006</c:v>
                </c:pt>
                <c:pt idx="58">
                  <c:v>275.00000000000006</c:v>
                </c:pt>
                <c:pt idx="59">
                  <c:v>275.00000000000006</c:v>
                </c:pt>
                <c:pt idx="60">
                  <c:v>275.00000000000006</c:v>
                </c:pt>
                <c:pt idx="61">
                  <c:v>275.00000000000006</c:v>
                </c:pt>
                <c:pt idx="62">
                  <c:v>275.00000000000006</c:v>
                </c:pt>
                <c:pt idx="63">
                  <c:v>275.00000000000006</c:v>
                </c:pt>
                <c:pt idx="64">
                  <c:v>303</c:v>
                </c:pt>
                <c:pt idx="65">
                  <c:v>303</c:v>
                </c:pt>
                <c:pt idx="66">
                  <c:v>303</c:v>
                </c:pt>
                <c:pt idx="67">
                  <c:v>303</c:v>
                </c:pt>
                <c:pt idx="68">
                  <c:v>316</c:v>
                </c:pt>
                <c:pt idx="69">
                  <c:v>316</c:v>
                </c:pt>
                <c:pt idx="70">
                  <c:v>316</c:v>
                </c:pt>
                <c:pt idx="71">
                  <c:v>316</c:v>
                </c:pt>
                <c:pt idx="72">
                  <c:v>307</c:v>
                </c:pt>
                <c:pt idx="73">
                  <c:v>307</c:v>
                </c:pt>
                <c:pt idx="74">
                  <c:v>307</c:v>
                </c:pt>
                <c:pt idx="75">
                  <c:v>307</c:v>
                </c:pt>
                <c:pt idx="76">
                  <c:v>294</c:v>
                </c:pt>
                <c:pt idx="77">
                  <c:v>294</c:v>
                </c:pt>
                <c:pt idx="78">
                  <c:v>294</c:v>
                </c:pt>
                <c:pt idx="79">
                  <c:v>294</c:v>
                </c:pt>
                <c:pt idx="80">
                  <c:v>272</c:v>
                </c:pt>
                <c:pt idx="81">
                  <c:v>272</c:v>
                </c:pt>
                <c:pt idx="82">
                  <c:v>272</c:v>
                </c:pt>
                <c:pt idx="83">
                  <c:v>272</c:v>
                </c:pt>
                <c:pt idx="84">
                  <c:v>253</c:v>
                </c:pt>
                <c:pt idx="85">
                  <c:v>253</c:v>
                </c:pt>
                <c:pt idx="86">
                  <c:v>253</c:v>
                </c:pt>
                <c:pt idx="87">
                  <c:v>253</c:v>
                </c:pt>
                <c:pt idx="88">
                  <c:v>232</c:v>
                </c:pt>
                <c:pt idx="89">
                  <c:v>232</c:v>
                </c:pt>
                <c:pt idx="90">
                  <c:v>232</c:v>
                </c:pt>
                <c:pt idx="91">
                  <c:v>232</c:v>
                </c:pt>
                <c:pt idx="92">
                  <c:v>205</c:v>
                </c:pt>
                <c:pt idx="93">
                  <c:v>205</c:v>
                </c:pt>
                <c:pt idx="94">
                  <c:v>205</c:v>
                </c:pt>
                <c:pt idx="95">
                  <c:v>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09-44AA-90C2-AD6BF11267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E09-44AA-90C2-AD6BF11267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2">
                  <c:v>91.665999999999997</c:v>
                </c:pt>
                <c:pt idx="3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19">
                  <c:v>110</c:v>
                </c:pt>
                <c:pt idx="32">
                  <c:v>235</c:v>
                </c:pt>
                <c:pt idx="33">
                  <c:v>235</c:v>
                </c:pt>
                <c:pt idx="34">
                  <c:v>235</c:v>
                </c:pt>
                <c:pt idx="35">
                  <c:v>235</c:v>
                </c:pt>
                <c:pt idx="36">
                  <c:v>235</c:v>
                </c:pt>
                <c:pt idx="37">
                  <c:v>235</c:v>
                </c:pt>
                <c:pt idx="38">
                  <c:v>235</c:v>
                </c:pt>
                <c:pt idx="39">
                  <c:v>235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235</c:v>
                </c:pt>
                <c:pt idx="57">
                  <c:v>235</c:v>
                </c:pt>
                <c:pt idx="58">
                  <c:v>235</c:v>
                </c:pt>
                <c:pt idx="59">
                  <c:v>193.608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E09-44AA-90C2-AD6BF11267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E09-44AA-90C2-AD6BF11267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E09-44AA-90C2-AD6BF11267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E09-44AA-90C2-AD6BF112679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1965</c:v>
                </c:pt>
                <c:pt idx="1">
                  <c:v>1965</c:v>
                </c:pt>
                <c:pt idx="2">
                  <c:v>1490.9</c:v>
                </c:pt>
                <c:pt idx="3">
                  <c:v>1414</c:v>
                </c:pt>
                <c:pt idx="4">
                  <c:v>1559</c:v>
                </c:pt>
                <c:pt idx="5">
                  <c:v>1421.1</c:v>
                </c:pt>
                <c:pt idx="6">
                  <c:v>1365.7</c:v>
                </c:pt>
                <c:pt idx="7">
                  <c:v>1310.7</c:v>
                </c:pt>
                <c:pt idx="8">
                  <c:v>1374.5</c:v>
                </c:pt>
                <c:pt idx="9">
                  <c:v>1382.8</c:v>
                </c:pt>
                <c:pt idx="10">
                  <c:v>1445.1</c:v>
                </c:pt>
                <c:pt idx="11">
                  <c:v>1403.7</c:v>
                </c:pt>
                <c:pt idx="12">
                  <c:v>1341.4</c:v>
                </c:pt>
                <c:pt idx="13">
                  <c:v>1281.2</c:v>
                </c:pt>
                <c:pt idx="14">
                  <c:v>1262</c:v>
                </c:pt>
                <c:pt idx="15">
                  <c:v>1232.5999999999999</c:v>
                </c:pt>
                <c:pt idx="16">
                  <c:v>1110.7</c:v>
                </c:pt>
                <c:pt idx="17">
                  <c:v>1013.9</c:v>
                </c:pt>
                <c:pt idx="18">
                  <c:v>932.7</c:v>
                </c:pt>
                <c:pt idx="19">
                  <c:v>866.8</c:v>
                </c:pt>
                <c:pt idx="20">
                  <c:v>1004.6</c:v>
                </c:pt>
                <c:pt idx="21">
                  <c:v>940.5</c:v>
                </c:pt>
                <c:pt idx="22">
                  <c:v>845</c:v>
                </c:pt>
                <c:pt idx="23">
                  <c:v>845</c:v>
                </c:pt>
                <c:pt idx="24">
                  <c:v>881</c:v>
                </c:pt>
                <c:pt idx="25">
                  <c:v>881</c:v>
                </c:pt>
                <c:pt idx="26">
                  <c:v>1099.0999999999999</c:v>
                </c:pt>
                <c:pt idx="27">
                  <c:v>1481.4</c:v>
                </c:pt>
                <c:pt idx="28">
                  <c:v>1117.4000000000001</c:v>
                </c:pt>
                <c:pt idx="29">
                  <c:v>1473</c:v>
                </c:pt>
                <c:pt idx="30">
                  <c:v>1473</c:v>
                </c:pt>
                <c:pt idx="31">
                  <c:v>1473</c:v>
                </c:pt>
                <c:pt idx="32">
                  <c:v>1564</c:v>
                </c:pt>
                <c:pt idx="33">
                  <c:v>1564</c:v>
                </c:pt>
                <c:pt idx="34">
                  <c:v>1564</c:v>
                </c:pt>
                <c:pt idx="35">
                  <c:v>1564</c:v>
                </c:pt>
                <c:pt idx="36">
                  <c:v>1124</c:v>
                </c:pt>
                <c:pt idx="37">
                  <c:v>1124</c:v>
                </c:pt>
                <c:pt idx="38">
                  <c:v>1124</c:v>
                </c:pt>
                <c:pt idx="39">
                  <c:v>1124</c:v>
                </c:pt>
                <c:pt idx="40">
                  <c:v>1134</c:v>
                </c:pt>
                <c:pt idx="41">
                  <c:v>1134</c:v>
                </c:pt>
                <c:pt idx="42">
                  <c:v>1134</c:v>
                </c:pt>
                <c:pt idx="43">
                  <c:v>1134</c:v>
                </c:pt>
                <c:pt idx="44">
                  <c:v>1159</c:v>
                </c:pt>
                <c:pt idx="45">
                  <c:v>1159</c:v>
                </c:pt>
                <c:pt idx="46">
                  <c:v>1159</c:v>
                </c:pt>
                <c:pt idx="47">
                  <c:v>1159</c:v>
                </c:pt>
                <c:pt idx="48">
                  <c:v>1257</c:v>
                </c:pt>
                <c:pt idx="49">
                  <c:v>1257</c:v>
                </c:pt>
                <c:pt idx="50">
                  <c:v>1257</c:v>
                </c:pt>
                <c:pt idx="51">
                  <c:v>1257</c:v>
                </c:pt>
                <c:pt idx="52">
                  <c:v>1270</c:v>
                </c:pt>
                <c:pt idx="53">
                  <c:v>1270</c:v>
                </c:pt>
                <c:pt idx="54">
                  <c:v>1270</c:v>
                </c:pt>
                <c:pt idx="55">
                  <c:v>1270</c:v>
                </c:pt>
                <c:pt idx="56">
                  <c:v>1229</c:v>
                </c:pt>
                <c:pt idx="57">
                  <c:v>1229</c:v>
                </c:pt>
                <c:pt idx="58">
                  <c:v>1229</c:v>
                </c:pt>
                <c:pt idx="59">
                  <c:v>1229</c:v>
                </c:pt>
                <c:pt idx="60">
                  <c:v>1066</c:v>
                </c:pt>
                <c:pt idx="61">
                  <c:v>1066</c:v>
                </c:pt>
                <c:pt idx="62">
                  <c:v>1066</c:v>
                </c:pt>
                <c:pt idx="63">
                  <c:v>1066</c:v>
                </c:pt>
                <c:pt idx="64">
                  <c:v>1048</c:v>
                </c:pt>
                <c:pt idx="65">
                  <c:v>1048</c:v>
                </c:pt>
                <c:pt idx="66">
                  <c:v>1048</c:v>
                </c:pt>
                <c:pt idx="67">
                  <c:v>1048</c:v>
                </c:pt>
                <c:pt idx="68">
                  <c:v>1571.6</c:v>
                </c:pt>
                <c:pt idx="69">
                  <c:v>1608.4</c:v>
                </c:pt>
                <c:pt idx="70">
                  <c:v>1523.5</c:v>
                </c:pt>
                <c:pt idx="71">
                  <c:v>1458.2</c:v>
                </c:pt>
                <c:pt idx="72">
                  <c:v>1521.7</c:v>
                </c:pt>
                <c:pt idx="73">
                  <c:v>1581.3</c:v>
                </c:pt>
                <c:pt idx="74">
                  <c:v>1525.5</c:v>
                </c:pt>
                <c:pt idx="75">
                  <c:v>1500.8</c:v>
                </c:pt>
                <c:pt idx="76">
                  <c:v>1511.3</c:v>
                </c:pt>
                <c:pt idx="77">
                  <c:v>1611.1</c:v>
                </c:pt>
                <c:pt idx="78">
                  <c:v>1591.7</c:v>
                </c:pt>
                <c:pt idx="79">
                  <c:v>1620.7</c:v>
                </c:pt>
                <c:pt idx="80">
                  <c:v>1690.4</c:v>
                </c:pt>
                <c:pt idx="81">
                  <c:v>1743</c:v>
                </c:pt>
                <c:pt idx="82">
                  <c:v>1701.7</c:v>
                </c:pt>
                <c:pt idx="83">
                  <c:v>1620.2</c:v>
                </c:pt>
                <c:pt idx="84">
                  <c:v>1435.9</c:v>
                </c:pt>
                <c:pt idx="85">
                  <c:v>1608.7</c:v>
                </c:pt>
                <c:pt idx="86">
                  <c:v>1412</c:v>
                </c:pt>
                <c:pt idx="87">
                  <c:v>911.4</c:v>
                </c:pt>
                <c:pt idx="88">
                  <c:v>1651</c:v>
                </c:pt>
                <c:pt idx="89">
                  <c:v>1651</c:v>
                </c:pt>
                <c:pt idx="90">
                  <c:v>1483.4</c:v>
                </c:pt>
                <c:pt idx="91">
                  <c:v>996.1</c:v>
                </c:pt>
                <c:pt idx="92">
                  <c:v>1430.3</c:v>
                </c:pt>
                <c:pt idx="93">
                  <c:v>963.2</c:v>
                </c:pt>
                <c:pt idx="94">
                  <c:v>941.8</c:v>
                </c:pt>
                <c:pt idx="95">
                  <c:v>969.5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09-44AA-90C2-AD6BF11267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41</c:v>
                </c:pt>
                <c:pt idx="25">
                  <c:v>41</c:v>
                </c:pt>
                <c:pt idx="26">
                  <c:v>41</c:v>
                </c:pt>
                <c:pt idx="27">
                  <c:v>41</c:v>
                </c:pt>
                <c:pt idx="28">
                  <c:v>41</c:v>
                </c:pt>
                <c:pt idx="29">
                  <c:v>41</c:v>
                </c:pt>
                <c:pt idx="30">
                  <c:v>41</c:v>
                </c:pt>
                <c:pt idx="31">
                  <c:v>41</c:v>
                </c:pt>
                <c:pt idx="32">
                  <c:v>41</c:v>
                </c:pt>
                <c:pt idx="33">
                  <c:v>41</c:v>
                </c:pt>
                <c:pt idx="34">
                  <c:v>41</c:v>
                </c:pt>
                <c:pt idx="35">
                  <c:v>41</c:v>
                </c:pt>
                <c:pt idx="36">
                  <c:v>41</c:v>
                </c:pt>
                <c:pt idx="37">
                  <c:v>41</c:v>
                </c:pt>
                <c:pt idx="38">
                  <c:v>41</c:v>
                </c:pt>
                <c:pt idx="39">
                  <c:v>41</c:v>
                </c:pt>
                <c:pt idx="40">
                  <c:v>41</c:v>
                </c:pt>
                <c:pt idx="41">
                  <c:v>41</c:v>
                </c:pt>
                <c:pt idx="42">
                  <c:v>41</c:v>
                </c:pt>
                <c:pt idx="43">
                  <c:v>41</c:v>
                </c:pt>
                <c:pt idx="44">
                  <c:v>41</c:v>
                </c:pt>
                <c:pt idx="45">
                  <c:v>41</c:v>
                </c:pt>
                <c:pt idx="46">
                  <c:v>41</c:v>
                </c:pt>
                <c:pt idx="47">
                  <c:v>41</c:v>
                </c:pt>
                <c:pt idx="48">
                  <c:v>41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52">
                  <c:v>41</c:v>
                </c:pt>
                <c:pt idx="53">
                  <c:v>41</c:v>
                </c:pt>
                <c:pt idx="54">
                  <c:v>41</c:v>
                </c:pt>
                <c:pt idx="55">
                  <c:v>41</c:v>
                </c:pt>
                <c:pt idx="56">
                  <c:v>41</c:v>
                </c:pt>
                <c:pt idx="57">
                  <c:v>41</c:v>
                </c:pt>
                <c:pt idx="58">
                  <c:v>41</c:v>
                </c:pt>
                <c:pt idx="59">
                  <c:v>41</c:v>
                </c:pt>
                <c:pt idx="60">
                  <c:v>41</c:v>
                </c:pt>
                <c:pt idx="61">
                  <c:v>41</c:v>
                </c:pt>
                <c:pt idx="62">
                  <c:v>41</c:v>
                </c:pt>
                <c:pt idx="63">
                  <c:v>41</c:v>
                </c:pt>
                <c:pt idx="64">
                  <c:v>41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09-44AA-90C2-AD6BF11267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E09-44AA-90C2-AD6BF11267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E09-44AA-90C2-AD6BF1126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85.04</c:v>
                </c:pt>
                <c:pt idx="1">
                  <c:v>85.86</c:v>
                </c:pt>
                <c:pt idx="2">
                  <c:v>75</c:v>
                </c:pt>
                <c:pt idx="3">
                  <c:v>67.22</c:v>
                </c:pt>
                <c:pt idx="4">
                  <c:v>81.22</c:v>
                </c:pt>
                <c:pt idx="5">
                  <c:v>73.540000000000006</c:v>
                </c:pt>
                <c:pt idx="6">
                  <c:v>71.459999999999994</c:v>
                </c:pt>
                <c:pt idx="7">
                  <c:v>71.19</c:v>
                </c:pt>
                <c:pt idx="8">
                  <c:v>74.84</c:v>
                </c:pt>
                <c:pt idx="9">
                  <c:v>71.42</c:v>
                </c:pt>
                <c:pt idx="10">
                  <c:v>68.69</c:v>
                </c:pt>
                <c:pt idx="11">
                  <c:v>66.81</c:v>
                </c:pt>
                <c:pt idx="12">
                  <c:v>65.180000000000007</c:v>
                </c:pt>
                <c:pt idx="13">
                  <c:v>63.01</c:v>
                </c:pt>
                <c:pt idx="14">
                  <c:v>63.38</c:v>
                </c:pt>
                <c:pt idx="15">
                  <c:v>61.35</c:v>
                </c:pt>
                <c:pt idx="16">
                  <c:v>62.74</c:v>
                </c:pt>
                <c:pt idx="17">
                  <c:v>61.43</c:v>
                </c:pt>
                <c:pt idx="18">
                  <c:v>60.66</c:v>
                </c:pt>
                <c:pt idx="19">
                  <c:v>58.71</c:v>
                </c:pt>
                <c:pt idx="20">
                  <c:v>63.89</c:v>
                </c:pt>
                <c:pt idx="21">
                  <c:v>64.22</c:v>
                </c:pt>
                <c:pt idx="22">
                  <c:v>65</c:v>
                </c:pt>
                <c:pt idx="23">
                  <c:v>82.35</c:v>
                </c:pt>
                <c:pt idx="24">
                  <c:v>71.69</c:v>
                </c:pt>
                <c:pt idx="25">
                  <c:v>80.349999999999994</c:v>
                </c:pt>
                <c:pt idx="26">
                  <c:v>85.04</c:v>
                </c:pt>
                <c:pt idx="27">
                  <c:v>90.79</c:v>
                </c:pt>
                <c:pt idx="28">
                  <c:v>80.02</c:v>
                </c:pt>
                <c:pt idx="29">
                  <c:v>80.55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-0.1</c:v>
                </c:pt>
                <c:pt idx="35">
                  <c:v>-0.1</c:v>
                </c:pt>
                <c:pt idx="36">
                  <c:v>-0.1</c:v>
                </c:pt>
                <c:pt idx="37">
                  <c:v>-1</c:v>
                </c:pt>
                <c:pt idx="38">
                  <c:v>-2</c:v>
                </c:pt>
                <c:pt idx="39">
                  <c:v>-2</c:v>
                </c:pt>
                <c:pt idx="40">
                  <c:v>-2</c:v>
                </c:pt>
                <c:pt idx="41">
                  <c:v>-3.48</c:v>
                </c:pt>
                <c:pt idx="42">
                  <c:v>-3.5</c:v>
                </c:pt>
                <c:pt idx="43">
                  <c:v>-3.96</c:v>
                </c:pt>
                <c:pt idx="44">
                  <c:v>-2.33</c:v>
                </c:pt>
                <c:pt idx="45">
                  <c:v>-4.5</c:v>
                </c:pt>
                <c:pt idx="46">
                  <c:v>-2.67</c:v>
                </c:pt>
                <c:pt idx="47">
                  <c:v>-2.2599999999999998</c:v>
                </c:pt>
                <c:pt idx="48">
                  <c:v>-2</c:v>
                </c:pt>
                <c:pt idx="49">
                  <c:v>-2.41</c:v>
                </c:pt>
                <c:pt idx="50">
                  <c:v>-2</c:v>
                </c:pt>
                <c:pt idx="51">
                  <c:v>-2</c:v>
                </c:pt>
                <c:pt idx="52">
                  <c:v>-2</c:v>
                </c:pt>
                <c:pt idx="53">
                  <c:v>-2</c:v>
                </c:pt>
                <c:pt idx="54">
                  <c:v>-2</c:v>
                </c:pt>
                <c:pt idx="55">
                  <c:v>-2</c:v>
                </c:pt>
                <c:pt idx="56">
                  <c:v>-2</c:v>
                </c:pt>
                <c:pt idx="57">
                  <c:v>-0.1</c:v>
                </c:pt>
                <c:pt idx="58">
                  <c:v>0</c:v>
                </c:pt>
                <c:pt idx="59">
                  <c:v>5</c:v>
                </c:pt>
                <c:pt idx="60">
                  <c:v>0</c:v>
                </c:pt>
                <c:pt idx="61">
                  <c:v>75</c:v>
                </c:pt>
                <c:pt idx="62">
                  <c:v>89.12</c:v>
                </c:pt>
                <c:pt idx="63">
                  <c:v>110.89</c:v>
                </c:pt>
                <c:pt idx="64">
                  <c:v>117.17</c:v>
                </c:pt>
                <c:pt idx="65">
                  <c:v>117.13</c:v>
                </c:pt>
                <c:pt idx="66">
                  <c:v>120.34</c:v>
                </c:pt>
                <c:pt idx="67">
                  <c:v>141</c:v>
                </c:pt>
                <c:pt idx="68">
                  <c:v>131.5</c:v>
                </c:pt>
                <c:pt idx="69">
                  <c:v>135.41999999999999</c:v>
                </c:pt>
                <c:pt idx="70">
                  <c:v>138.16999999999999</c:v>
                </c:pt>
                <c:pt idx="71">
                  <c:v>141.82</c:v>
                </c:pt>
                <c:pt idx="72">
                  <c:v>136.49</c:v>
                </c:pt>
                <c:pt idx="73">
                  <c:v>135.94</c:v>
                </c:pt>
                <c:pt idx="74">
                  <c:v>138.56</c:v>
                </c:pt>
                <c:pt idx="75">
                  <c:v>135.94</c:v>
                </c:pt>
                <c:pt idx="76">
                  <c:v>137.91</c:v>
                </c:pt>
                <c:pt idx="77">
                  <c:v>138.49</c:v>
                </c:pt>
                <c:pt idx="78">
                  <c:v>139.41</c:v>
                </c:pt>
                <c:pt idx="79">
                  <c:v>133.19999999999999</c:v>
                </c:pt>
                <c:pt idx="80">
                  <c:v>137.75</c:v>
                </c:pt>
                <c:pt idx="81">
                  <c:v>117.94</c:v>
                </c:pt>
                <c:pt idx="82">
                  <c:v>121.45</c:v>
                </c:pt>
                <c:pt idx="83">
                  <c:v>113.76</c:v>
                </c:pt>
                <c:pt idx="84">
                  <c:v>119.56</c:v>
                </c:pt>
                <c:pt idx="85">
                  <c:v>114.18</c:v>
                </c:pt>
                <c:pt idx="86">
                  <c:v>101.64</c:v>
                </c:pt>
                <c:pt idx="87">
                  <c:v>89.57</c:v>
                </c:pt>
                <c:pt idx="88">
                  <c:v>105.82</c:v>
                </c:pt>
                <c:pt idx="89">
                  <c:v>102.09</c:v>
                </c:pt>
                <c:pt idx="90">
                  <c:v>92.97</c:v>
                </c:pt>
                <c:pt idx="91">
                  <c:v>81.66</c:v>
                </c:pt>
                <c:pt idx="92">
                  <c:v>87.57</c:v>
                </c:pt>
                <c:pt idx="93">
                  <c:v>75</c:v>
                </c:pt>
                <c:pt idx="94">
                  <c:v>72.22</c:v>
                </c:pt>
                <c:pt idx="95">
                  <c:v>69.73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E09-44AA-90C2-AD6BF11267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6211.518</v>
      </c>
      <c r="C5" s="25">
        <v>6169.1419999999998</v>
      </c>
      <c r="D5" s="25">
        <v>5818.6260000000002</v>
      </c>
      <c r="E5" s="25">
        <v>5755.0569999999998</v>
      </c>
      <c r="F5" s="25">
        <v>5742.4350000000004</v>
      </c>
      <c r="G5" s="25">
        <v>5613.6329999999998</v>
      </c>
      <c r="H5" s="25">
        <v>5534.8540000000003</v>
      </c>
      <c r="I5" s="25">
        <v>5508.3230000000003</v>
      </c>
      <c r="J5" s="25">
        <v>5542.4110000000001</v>
      </c>
      <c r="K5" s="25">
        <v>5524.0690000000004</v>
      </c>
      <c r="L5" s="25">
        <v>5495.6710000000003</v>
      </c>
      <c r="M5" s="25">
        <v>5457.9830000000002</v>
      </c>
      <c r="N5" s="25">
        <v>5431.0720000000001</v>
      </c>
      <c r="O5" s="25">
        <v>5403.1149999999998</v>
      </c>
      <c r="P5" s="25">
        <v>5375.826</v>
      </c>
      <c r="Q5" s="25">
        <v>5285.5519999999997</v>
      </c>
      <c r="R5" s="25">
        <v>5190.1099999999997</v>
      </c>
      <c r="S5" s="25">
        <v>5164.1350000000002</v>
      </c>
      <c r="T5" s="25">
        <v>5144.0169999999998</v>
      </c>
      <c r="U5" s="25">
        <v>5118.8429999999998</v>
      </c>
      <c r="V5" s="25">
        <v>5124.8959999999997</v>
      </c>
      <c r="W5" s="25">
        <v>5101.6589999999997</v>
      </c>
      <c r="X5" s="25">
        <v>5079.8230000000003</v>
      </c>
      <c r="Y5" s="25">
        <v>5107.7790000000005</v>
      </c>
      <c r="Z5" s="25">
        <v>5229.0249999999996</v>
      </c>
      <c r="AA5" s="25">
        <v>5172.3860000000004</v>
      </c>
      <c r="AB5" s="25">
        <v>5460.5619999999999</v>
      </c>
      <c r="AC5" s="25">
        <v>5912.7790000000005</v>
      </c>
      <c r="AD5" s="25">
        <v>5700.3720000000003</v>
      </c>
      <c r="AE5" s="25">
        <v>6036.674</v>
      </c>
      <c r="AF5" s="25">
        <v>6164.8360000000002</v>
      </c>
      <c r="AG5" s="25">
        <v>6232.5360000000001</v>
      </c>
      <c r="AH5" s="25">
        <v>6649.9260000000004</v>
      </c>
      <c r="AI5" s="25">
        <v>6611.6260000000002</v>
      </c>
      <c r="AJ5" s="25">
        <v>6683.5169999999998</v>
      </c>
      <c r="AK5" s="25">
        <v>6749.0150000000003</v>
      </c>
      <c r="AL5" s="25">
        <v>6387.1170000000002</v>
      </c>
      <c r="AM5" s="25">
        <v>6357.808</v>
      </c>
      <c r="AN5" s="25">
        <v>6434.65</v>
      </c>
      <c r="AO5" s="25">
        <v>6512.6570000000002</v>
      </c>
      <c r="AP5" s="25">
        <v>6601.9859999999999</v>
      </c>
      <c r="AQ5" s="25">
        <v>6576.6130000000003</v>
      </c>
      <c r="AR5" s="25">
        <v>6658.8819999999996</v>
      </c>
      <c r="AS5" s="25">
        <v>6709.6779999999999</v>
      </c>
      <c r="AT5" s="25">
        <v>6776.9210000000003</v>
      </c>
      <c r="AU5" s="25">
        <v>6716.3850000000002</v>
      </c>
      <c r="AV5" s="25">
        <v>6771.89</v>
      </c>
      <c r="AW5" s="25">
        <v>6784.4059999999999</v>
      </c>
      <c r="AX5" s="25">
        <v>6829.2759999999998</v>
      </c>
      <c r="AY5" s="25">
        <v>6730.5190000000002</v>
      </c>
      <c r="AZ5" s="25">
        <v>6754.5259999999998</v>
      </c>
      <c r="BA5" s="25">
        <v>6723.5240000000003</v>
      </c>
      <c r="BB5" s="25">
        <v>6646.317</v>
      </c>
      <c r="BC5" s="25">
        <v>6511.29</v>
      </c>
      <c r="BD5" s="25">
        <v>6523.0829999999996</v>
      </c>
      <c r="BE5" s="25">
        <v>6526.3130000000001</v>
      </c>
      <c r="BF5" s="25">
        <v>6468.8440000000001</v>
      </c>
      <c r="BG5" s="25">
        <v>6364.6790000000001</v>
      </c>
      <c r="BH5" s="25">
        <v>6419.5039999999999</v>
      </c>
      <c r="BI5" s="25">
        <v>6446.3770000000004</v>
      </c>
      <c r="BJ5" s="25">
        <v>6136.6490000000003</v>
      </c>
      <c r="BK5" s="25">
        <v>6073.6959999999999</v>
      </c>
      <c r="BL5" s="25">
        <v>6177.357</v>
      </c>
      <c r="BM5" s="25">
        <v>6302.62</v>
      </c>
      <c r="BN5" s="25">
        <v>6437.152</v>
      </c>
      <c r="BO5" s="25">
        <v>6512.4570000000003</v>
      </c>
      <c r="BP5" s="25">
        <v>6649.4790000000003</v>
      </c>
      <c r="BQ5" s="25">
        <v>6746.6049999999996</v>
      </c>
      <c r="BR5" s="25">
        <v>7340.24</v>
      </c>
      <c r="BS5" s="25">
        <v>7347.9679999999998</v>
      </c>
      <c r="BT5" s="25">
        <v>7335.723</v>
      </c>
      <c r="BU5" s="25">
        <v>7309.6639999999998</v>
      </c>
      <c r="BV5" s="25">
        <v>7361.74</v>
      </c>
      <c r="BW5" s="25">
        <v>7353.3140000000003</v>
      </c>
      <c r="BX5" s="25">
        <v>7346.8180000000002</v>
      </c>
      <c r="BY5" s="25">
        <v>7337.1909999999998</v>
      </c>
      <c r="BZ5" s="25">
        <v>7299.5829999999996</v>
      </c>
      <c r="CA5" s="25">
        <v>7304.1769999999997</v>
      </c>
      <c r="CB5" s="25">
        <v>7301.7820000000002</v>
      </c>
      <c r="CC5" s="25">
        <v>7305.3410000000003</v>
      </c>
      <c r="CD5" s="25">
        <v>7274.9549999999999</v>
      </c>
      <c r="CE5" s="25">
        <v>7211.576</v>
      </c>
      <c r="CF5" s="25">
        <v>7149.0659999999998</v>
      </c>
      <c r="CG5" s="25">
        <v>7026.8850000000002</v>
      </c>
      <c r="CH5" s="25">
        <v>6714.1980000000003</v>
      </c>
      <c r="CI5" s="25">
        <v>6711.6809999999996</v>
      </c>
      <c r="CJ5" s="25">
        <v>6525.8689999999997</v>
      </c>
      <c r="CK5" s="25">
        <v>5979.0619999999999</v>
      </c>
      <c r="CL5" s="25">
        <v>6571.4709999999995</v>
      </c>
      <c r="CM5" s="25">
        <v>6414.1</v>
      </c>
      <c r="CN5" s="25">
        <v>6214.7240000000002</v>
      </c>
      <c r="CO5" s="25">
        <v>5677.2380000000003</v>
      </c>
      <c r="CP5" s="25">
        <v>5972.8670000000002</v>
      </c>
      <c r="CQ5" s="25">
        <v>5358.107</v>
      </c>
      <c r="CR5" s="25">
        <v>5336.3649999999998</v>
      </c>
      <c r="CS5" s="25">
        <v>5320.9629999999997</v>
      </c>
      <c r="CT5" s="26"/>
      <c r="CU5" s="26"/>
      <c r="CV5" s="26"/>
      <c r="CW5" s="27"/>
      <c r="CX5" s="28">
        <f t="array" ref="CX5">SUMPRODUCT(B5:CW5*0.25)</f>
        <v>150543.93274999995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85.04</v>
      </c>
      <c r="C8" s="37">
        <v>85.86</v>
      </c>
      <c r="D8" s="37">
        <v>75</v>
      </c>
      <c r="E8" s="37">
        <v>67.22</v>
      </c>
      <c r="F8" s="37">
        <v>81.22</v>
      </c>
      <c r="G8" s="37">
        <v>73.540000000000006</v>
      </c>
      <c r="H8" s="37">
        <v>71.459999999999994</v>
      </c>
      <c r="I8" s="37">
        <v>71.19</v>
      </c>
      <c r="J8" s="37">
        <v>74.84</v>
      </c>
      <c r="K8" s="37">
        <v>71.42</v>
      </c>
      <c r="L8" s="37">
        <v>68.69</v>
      </c>
      <c r="M8" s="37">
        <v>66.81</v>
      </c>
      <c r="N8" s="37">
        <v>65.180000000000007</v>
      </c>
      <c r="O8" s="37">
        <v>63.01</v>
      </c>
      <c r="P8" s="37">
        <v>63.38</v>
      </c>
      <c r="Q8" s="37">
        <v>61.35</v>
      </c>
      <c r="R8" s="37">
        <v>62.74</v>
      </c>
      <c r="S8" s="37">
        <v>61.43</v>
      </c>
      <c r="T8" s="37">
        <v>60.66</v>
      </c>
      <c r="U8" s="37">
        <v>58.71</v>
      </c>
      <c r="V8" s="37">
        <v>63.89</v>
      </c>
      <c r="W8" s="37">
        <v>64.22</v>
      </c>
      <c r="X8" s="37">
        <v>65</v>
      </c>
      <c r="Y8" s="37">
        <v>82.35</v>
      </c>
      <c r="Z8" s="37">
        <v>71.69</v>
      </c>
      <c r="AA8" s="37">
        <v>80.349999999999994</v>
      </c>
      <c r="AB8" s="37">
        <v>85.04</v>
      </c>
      <c r="AC8" s="37">
        <v>90.79</v>
      </c>
      <c r="AD8" s="37">
        <v>80.02</v>
      </c>
      <c r="AE8" s="37">
        <v>80.55</v>
      </c>
      <c r="AF8" s="37">
        <v>0</v>
      </c>
      <c r="AG8" s="37">
        <v>0</v>
      </c>
      <c r="AH8" s="37">
        <v>0</v>
      </c>
      <c r="AI8" s="37">
        <v>0</v>
      </c>
      <c r="AJ8" s="37">
        <v>-0.1</v>
      </c>
      <c r="AK8" s="37">
        <v>-0.1</v>
      </c>
      <c r="AL8" s="37">
        <v>-0.1</v>
      </c>
      <c r="AM8" s="37">
        <v>-1</v>
      </c>
      <c r="AN8" s="37">
        <v>-2</v>
      </c>
      <c r="AO8" s="37">
        <v>-2</v>
      </c>
      <c r="AP8" s="37">
        <v>-2</v>
      </c>
      <c r="AQ8" s="37">
        <v>-3.48</v>
      </c>
      <c r="AR8" s="37">
        <v>-3.5</v>
      </c>
      <c r="AS8" s="37">
        <v>-3.96</v>
      </c>
      <c r="AT8" s="37">
        <v>-2.33</v>
      </c>
      <c r="AU8" s="37">
        <v>-4.5</v>
      </c>
      <c r="AV8" s="37">
        <v>-2.67</v>
      </c>
      <c r="AW8" s="37">
        <v>-2.2599999999999998</v>
      </c>
      <c r="AX8" s="37">
        <v>-2</v>
      </c>
      <c r="AY8" s="37">
        <v>-2.41</v>
      </c>
      <c r="AZ8" s="37">
        <v>-2</v>
      </c>
      <c r="BA8" s="37">
        <v>-2</v>
      </c>
      <c r="BB8" s="37">
        <v>-2</v>
      </c>
      <c r="BC8" s="37">
        <v>-2</v>
      </c>
      <c r="BD8" s="37">
        <v>-2</v>
      </c>
      <c r="BE8" s="37">
        <v>-2</v>
      </c>
      <c r="BF8" s="37">
        <v>-2</v>
      </c>
      <c r="BG8" s="37">
        <v>-0.1</v>
      </c>
      <c r="BH8" s="37">
        <v>0</v>
      </c>
      <c r="BI8" s="37">
        <v>5</v>
      </c>
      <c r="BJ8" s="37">
        <v>0</v>
      </c>
      <c r="BK8" s="37">
        <v>75</v>
      </c>
      <c r="BL8" s="37">
        <v>89.12</v>
      </c>
      <c r="BM8" s="37">
        <v>110.89</v>
      </c>
      <c r="BN8" s="37">
        <v>117.17</v>
      </c>
      <c r="BO8" s="37">
        <v>117.13</v>
      </c>
      <c r="BP8" s="37">
        <v>120.34</v>
      </c>
      <c r="BQ8" s="37">
        <v>141</v>
      </c>
      <c r="BR8" s="37">
        <v>131.5</v>
      </c>
      <c r="BS8" s="37">
        <v>135.41999999999999</v>
      </c>
      <c r="BT8" s="37">
        <v>138.16999999999999</v>
      </c>
      <c r="BU8" s="37">
        <v>141.82</v>
      </c>
      <c r="BV8" s="37">
        <v>136.49</v>
      </c>
      <c r="BW8" s="37">
        <v>135.94</v>
      </c>
      <c r="BX8" s="37">
        <v>138.56</v>
      </c>
      <c r="BY8" s="37">
        <v>135.94</v>
      </c>
      <c r="BZ8" s="37">
        <v>137.91</v>
      </c>
      <c r="CA8" s="37">
        <v>138.49</v>
      </c>
      <c r="CB8" s="37">
        <v>139.41</v>
      </c>
      <c r="CC8" s="37">
        <v>133.19999999999999</v>
      </c>
      <c r="CD8" s="37">
        <v>137.75</v>
      </c>
      <c r="CE8" s="37">
        <v>117.94</v>
      </c>
      <c r="CF8" s="37">
        <v>121.45</v>
      </c>
      <c r="CG8" s="37">
        <v>113.76</v>
      </c>
      <c r="CH8" s="37">
        <v>119.56</v>
      </c>
      <c r="CI8" s="37">
        <v>114.18</v>
      </c>
      <c r="CJ8" s="37">
        <v>101.64</v>
      </c>
      <c r="CK8" s="37">
        <v>89.57</v>
      </c>
      <c r="CL8" s="37">
        <v>105.82</v>
      </c>
      <c r="CM8" s="37">
        <v>102.09</v>
      </c>
      <c r="CN8" s="37">
        <v>92.97</v>
      </c>
      <c r="CO8" s="37">
        <v>81.66</v>
      </c>
      <c r="CP8" s="37">
        <v>87.57</v>
      </c>
      <c r="CQ8" s="37">
        <v>75</v>
      </c>
      <c r="CR8" s="37">
        <v>72.22</v>
      </c>
      <c r="CS8" s="37">
        <v>69.73</v>
      </c>
      <c r="CT8" s="38"/>
      <c r="CU8" s="38"/>
      <c r="CV8" s="38"/>
      <c r="CW8" s="39"/>
      <c r="CX8" s="40">
        <f>IF(SUM(B8:CW8)&lt;&gt;0,AVERAGEIF(B8:CW8,"&lt;&gt;"""),"")</f>
        <v>63.807812500000011</v>
      </c>
    </row>
    <row r="9" spans="1:102" ht="24.95" customHeight="1" thickBot="1" x14ac:dyDescent="0.25">
      <c r="A9" s="41" t="s">
        <v>6</v>
      </c>
      <c r="B9" s="42">
        <v>78.28</v>
      </c>
      <c r="C9" s="43">
        <v>78.28</v>
      </c>
      <c r="D9" s="43">
        <v>78.28</v>
      </c>
      <c r="E9" s="43">
        <v>78.28</v>
      </c>
      <c r="F9" s="43">
        <v>74.352500000000006</v>
      </c>
      <c r="G9" s="43">
        <v>74.352500000000006</v>
      </c>
      <c r="H9" s="43">
        <v>74.352500000000006</v>
      </c>
      <c r="I9" s="43">
        <v>74.352500000000006</v>
      </c>
      <c r="J9" s="43">
        <v>70.44</v>
      </c>
      <c r="K9" s="43">
        <v>70.44</v>
      </c>
      <c r="L9" s="43">
        <v>70.44</v>
      </c>
      <c r="M9" s="43">
        <v>70.44</v>
      </c>
      <c r="N9" s="43">
        <v>63.23</v>
      </c>
      <c r="O9" s="43">
        <v>63.23</v>
      </c>
      <c r="P9" s="43">
        <v>63.23</v>
      </c>
      <c r="Q9" s="43">
        <v>63.23</v>
      </c>
      <c r="R9" s="43">
        <v>60.884999999999998</v>
      </c>
      <c r="S9" s="43">
        <v>60.884999999999998</v>
      </c>
      <c r="T9" s="43">
        <v>60.884999999999998</v>
      </c>
      <c r="U9" s="43">
        <v>60.884999999999998</v>
      </c>
      <c r="V9" s="43">
        <v>68.864999999999995</v>
      </c>
      <c r="W9" s="43">
        <v>68.864999999999995</v>
      </c>
      <c r="X9" s="43">
        <v>68.864999999999995</v>
      </c>
      <c r="Y9" s="43">
        <v>68.864999999999995</v>
      </c>
      <c r="Z9" s="43">
        <v>81.967500000000001</v>
      </c>
      <c r="AA9" s="43">
        <v>81.967500000000001</v>
      </c>
      <c r="AB9" s="43">
        <v>81.967500000000001</v>
      </c>
      <c r="AC9" s="43">
        <v>81.967500000000001</v>
      </c>
      <c r="AD9" s="43">
        <v>40.142499999999998</v>
      </c>
      <c r="AE9" s="43">
        <v>40.142499999999998</v>
      </c>
      <c r="AF9" s="43">
        <v>40.142499999999998</v>
      </c>
      <c r="AG9" s="43">
        <v>40.142499999999998</v>
      </c>
      <c r="AH9" s="43">
        <v>-0.05</v>
      </c>
      <c r="AI9" s="43">
        <v>-0.05</v>
      </c>
      <c r="AJ9" s="43">
        <v>-0.05</v>
      </c>
      <c r="AK9" s="43">
        <v>-0.05</v>
      </c>
      <c r="AL9" s="43">
        <v>-1.2749999999999999</v>
      </c>
      <c r="AM9" s="43">
        <v>-1.2749999999999999</v>
      </c>
      <c r="AN9" s="43">
        <v>-1.2749999999999999</v>
      </c>
      <c r="AO9" s="43">
        <v>-1.2749999999999999</v>
      </c>
      <c r="AP9" s="43">
        <v>-3.2349999999999999</v>
      </c>
      <c r="AQ9" s="43">
        <v>-3.2349999999999999</v>
      </c>
      <c r="AR9" s="43">
        <v>-3.2349999999999999</v>
      </c>
      <c r="AS9" s="43">
        <v>-3.2349999999999999</v>
      </c>
      <c r="AT9" s="43">
        <v>-2.94</v>
      </c>
      <c r="AU9" s="43">
        <v>-2.94</v>
      </c>
      <c r="AV9" s="43">
        <v>-2.94</v>
      </c>
      <c r="AW9" s="43">
        <v>-2.94</v>
      </c>
      <c r="AX9" s="43">
        <v>-2.1025</v>
      </c>
      <c r="AY9" s="43">
        <v>-2.1025</v>
      </c>
      <c r="AZ9" s="43">
        <v>-2.1025</v>
      </c>
      <c r="BA9" s="43">
        <v>-2.1025</v>
      </c>
      <c r="BB9" s="43">
        <v>-2</v>
      </c>
      <c r="BC9" s="43">
        <v>-2</v>
      </c>
      <c r="BD9" s="43">
        <v>-2</v>
      </c>
      <c r="BE9" s="43">
        <v>-2</v>
      </c>
      <c r="BF9" s="43">
        <v>0.72499999999999998</v>
      </c>
      <c r="BG9" s="43">
        <v>0.72499999999999998</v>
      </c>
      <c r="BH9" s="43">
        <v>0.72499999999999998</v>
      </c>
      <c r="BI9" s="43">
        <v>0.72499999999999998</v>
      </c>
      <c r="BJ9" s="43">
        <v>68.752499999999998</v>
      </c>
      <c r="BK9" s="43">
        <v>68.752499999999998</v>
      </c>
      <c r="BL9" s="43">
        <v>68.752499999999998</v>
      </c>
      <c r="BM9" s="43">
        <v>68.752499999999998</v>
      </c>
      <c r="BN9" s="43">
        <v>123.91</v>
      </c>
      <c r="BO9" s="43">
        <v>123.91</v>
      </c>
      <c r="BP9" s="43">
        <v>123.91</v>
      </c>
      <c r="BQ9" s="43">
        <v>123.91</v>
      </c>
      <c r="BR9" s="43">
        <v>136.72749999999999</v>
      </c>
      <c r="BS9" s="43">
        <v>136.72749999999999</v>
      </c>
      <c r="BT9" s="43">
        <v>136.72749999999999</v>
      </c>
      <c r="BU9" s="43">
        <v>136.72749999999999</v>
      </c>
      <c r="BV9" s="43">
        <v>136.73249999999999</v>
      </c>
      <c r="BW9" s="43">
        <v>136.73249999999999</v>
      </c>
      <c r="BX9" s="43">
        <v>136.73249999999999</v>
      </c>
      <c r="BY9" s="43">
        <v>136.73249999999999</v>
      </c>
      <c r="BZ9" s="43">
        <v>137.2525</v>
      </c>
      <c r="CA9" s="43">
        <v>137.2525</v>
      </c>
      <c r="CB9" s="43">
        <v>137.2525</v>
      </c>
      <c r="CC9" s="43">
        <v>137.2525</v>
      </c>
      <c r="CD9" s="43">
        <v>122.72499999999999</v>
      </c>
      <c r="CE9" s="43">
        <v>122.72499999999999</v>
      </c>
      <c r="CF9" s="43">
        <v>122.72499999999999</v>
      </c>
      <c r="CG9" s="43">
        <v>122.72499999999999</v>
      </c>
      <c r="CH9" s="43">
        <v>106.2375</v>
      </c>
      <c r="CI9" s="43">
        <v>106.2375</v>
      </c>
      <c r="CJ9" s="43">
        <v>106.2375</v>
      </c>
      <c r="CK9" s="43">
        <v>106.2375</v>
      </c>
      <c r="CL9" s="43">
        <v>95.635000000000005</v>
      </c>
      <c r="CM9" s="43">
        <v>95.635000000000005</v>
      </c>
      <c r="CN9" s="43">
        <v>95.635000000000005</v>
      </c>
      <c r="CO9" s="43">
        <v>95.635000000000005</v>
      </c>
      <c r="CP9" s="43">
        <v>76.13</v>
      </c>
      <c r="CQ9" s="43">
        <v>76.13</v>
      </c>
      <c r="CR9" s="43">
        <v>76.13</v>
      </c>
      <c r="CS9" s="43">
        <v>76.13</v>
      </c>
      <c r="CT9" s="44"/>
      <c r="CU9" s="44"/>
      <c r="CV9" s="44"/>
      <c r="CW9" s="45"/>
      <c r="CX9" s="46">
        <f>IF(SUM(B9:CW9)&lt;&gt;0,AVERAGEIF(B9:CW9,"&lt;&gt;"""),"")</f>
        <v>63.807812500000004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494</v>
      </c>
      <c r="C11" s="53">
        <v>443.66700000000003</v>
      </c>
      <c r="D11" s="53">
        <v>393.33299999999997</v>
      </c>
      <c r="E11" s="53">
        <v>343</v>
      </c>
      <c r="F11" s="53">
        <v>301.66700000000003</v>
      </c>
      <c r="G11" s="53">
        <v>251.333</v>
      </c>
      <c r="H11" s="53">
        <v>201</v>
      </c>
      <c r="I11" s="53">
        <v>201</v>
      </c>
      <c r="J11" s="53">
        <v>201</v>
      </c>
      <c r="K11" s="53">
        <v>201</v>
      </c>
      <c r="L11" s="53">
        <v>201</v>
      </c>
      <c r="M11" s="53">
        <v>201</v>
      </c>
      <c r="N11" s="53">
        <v>202</v>
      </c>
      <c r="O11" s="53">
        <v>202</v>
      </c>
      <c r="P11" s="53">
        <v>202</v>
      </c>
      <c r="Q11" s="53">
        <v>202</v>
      </c>
      <c r="R11" s="53">
        <v>202</v>
      </c>
      <c r="S11" s="53">
        <v>202</v>
      </c>
      <c r="T11" s="53">
        <v>202</v>
      </c>
      <c r="U11" s="53">
        <v>202</v>
      </c>
      <c r="V11" s="53">
        <v>202</v>
      </c>
      <c r="W11" s="53">
        <v>202</v>
      </c>
      <c r="X11" s="53">
        <v>202</v>
      </c>
      <c r="Y11" s="53">
        <v>202</v>
      </c>
      <c r="Z11" s="53">
        <v>202</v>
      </c>
      <c r="AA11" s="53">
        <v>202</v>
      </c>
      <c r="AB11" s="53">
        <v>202</v>
      </c>
      <c r="AC11" s="53">
        <v>202</v>
      </c>
      <c r="AD11" s="53">
        <v>202</v>
      </c>
      <c r="AE11" s="53">
        <v>202</v>
      </c>
      <c r="AF11" s="53">
        <v>202</v>
      </c>
      <c r="AG11" s="53">
        <v>202</v>
      </c>
      <c r="AH11" s="53">
        <v>202</v>
      </c>
      <c r="AI11" s="53">
        <v>202</v>
      </c>
      <c r="AJ11" s="53">
        <v>202</v>
      </c>
      <c r="AK11" s="53">
        <v>202</v>
      </c>
      <c r="AL11" s="53">
        <v>202</v>
      </c>
      <c r="AM11" s="53">
        <v>202</v>
      </c>
      <c r="AN11" s="53">
        <v>202</v>
      </c>
      <c r="AO11" s="53">
        <v>202</v>
      </c>
      <c r="AP11" s="53">
        <v>202</v>
      </c>
      <c r="AQ11" s="53">
        <v>202</v>
      </c>
      <c r="AR11" s="53">
        <v>202</v>
      </c>
      <c r="AS11" s="53">
        <v>202</v>
      </c>
      <c r="AT11" s="53">
        <v>202</v>
      </c>
      <c r="AU11" s="53">
        <v>202</v>
      </c>
      <c r="AV11" s="53">
        <v>202</v>
      </c>
      <c r="AW11" s="53">
        <v>202</v>
      </c>
      <c r="AX11" s="53">
        <v>202</v>
      </c>
      <c r="AY11" s="53">
        <v>202</v>
      </c>
      <c r="AZ11" s="53">
        <v>202</v>
      </c>
      <c r="BA11" s="53">
        <v>202</v>
      </c>
      <c r="BB11" s="53">
        <v>202</v>
      </c>
      <c r="BC11" s="53">
        <v>202</v>
      </c>
      <c r="BD11" s="53">
        <v>202</v>
      </c>
      <c r="BE11" s="53">
        <v>202</v>
      </c>
      <c r="BF11" s="53">
        <v>202</v>
      </c>
      <c r="BG11" s="53">
        <v>202</v>
      </c>
      <c r="BH11" s="53">
        <v>202</v>
      </c>
      <c r="BI11" s="53">
        <v>202</v>
      </c>
      <c r="BJ11" s="53">
        <v>202</v>
      </c>
      <c r="BK11" s="53">
        <v>202</v>
      </c>
      <c r="BL11" s="53">
        <v>202</v>
      </c>
      <c r="BM11" s="53">
        <v>202</v>
      </c>
      <c r="BN11" s="53">
        <v>202</v>
      </c>
      <c r="BO11" s="53">
        <v>202</v>
      </c>
      <c r="BP11" s="53">
        <v>202</v>
      </c>
      <c r="BQ11" s="53">
        <v>202</v>
      </c>
      <c r="BR11" s="53">
        <v>202</v>
      </c>
      <c r="BS11" s="53">
        <v>202</v>
      </c>
      <c r="BT11" s="53">
        <v>202</v>
      </c>
      <c r="BU11" s="53">
        <v>202</v>
      </c>
      <c r="BV11" s="53">
        <v>202</v>
      </c>
      <c r="BW11" s="53">
        <v>202</v>
      </c>
      <c r="BX11" s="53">
        <v>202</v>
      </c>
      <c r="BY11" s="53">
        <v>202</v>
      </c>
      <c r="BZ11" s="53">
        <v>202</v>
      </c>
      <c r="CA11" s="53">
        <v>202</v>
      </c>
      <c r="CB11" s="53">
        <v>202</v>
      </c>
      <c r="CC11" s="53">
        <v>202</v>
      </c>
      <c r="CD11" s="53">
        <v>202</v>
      </c>
      <c r="CE11" s="53">
        <v>202</v>
      </c>
      <c r="CF11" s="53">
        <v>202</v>
      </c>
      <c r="CG11" s="53">
        <v>202</v>
      </c>
      <c r="CH11" s="53">
        <v>202</v>
      </c>
      <c r="CI11" s="53">
        <v>202</v>
      </c>
      <c r="CJ11" s="53">
        <v>202</v>
      </c>
      <c r="CK11" s="53">
        <v>202</v>
      </c>
      <c r="CL11" s="53">
        <v>202</v>
      </c>
      <c r="CM11" s="53">
        <v>202</v>
      </c>
      <c r="CN11" s="53">
        <v>202</v>
      </c>
      <c r="CO11" s="53">
        <v>202</v>
      </c>
      <c r="CP11" s="53">
        <v>202</v>
      </c>
      <c r="CQ11" s="53">
        <v>202</v>
      </c>
      <c r="CR11" s="53">
        <v>202</v>
      </c>
      <c r="CS11" s="53">
        <v>202</v>
      </c>
      <c r="CT11" s="54"/>
      <c r="CU11" s="54"/>
      <c r="CV11" s="54"/>
      <c r="CW11" s="55"/>
      <c r="CX11" s="56">
        <f t="array" ref="CX11">SUMPRODUCT(B11:CW11*0.25)</f>
        <v>5100.25</v>
      </c>
    </row>
    <row r="12" spans="1:102" ht="24.95" customHeight="1" x14ac:dyDescent="0.2">
      <c r="A12" s="57" t="s">
        <v>9</v>
      </c>
      <c r="B12" s="58">
        <v>111.5</v>
      </c>
      <c r="C12" s="59">
        <v>111.5</v>
      </c>
      <c r="D12" s="59">
        <v>111.5</v>
      </c>
      <c r="E12" s="59">
        <v>111.5</v>
      </c>
      <c r="F12" s="59">
        <v>105.5</v>
      </c>
      <c r="G12" s="59">
        <v>105.5</v>
      </c>
      <c r="H12" s="59">
        <v>105.5</v>
      </c>
      <c r="I12" s="59">
        <v>105.5</v>
      </c>
      <c r="J12" s="59">
        <v>105.5</v>
      </c>
      <c r="K12" s="59">
        <v>105.5</v>
      </c>
      <c r="L12" s="59">
        <v>105.5</v>
      </c>
      <c r="M12" s="59">
        <v>105.5</v>
      </c>
      <c r="N12" s="59">
        <v>105.5</v>
      </c>
      <c r="O12" s="59">
        <v>105.5</v>
      </c>
      <c r="P12" s="59">
        <v>105.5</v>
      </c>
      <c r="Q12" s="59">
        <v>105.5</v>
      </c>
      <c r="R12" s="59">
        <v>105.5</v>
      </c>
      <c r="S12" s="59">
        <v>105.5</v>
      </c>
      <c r="T12" s="59">
        <v>105.5</v>
      </c>
      <c r="U12" s="59">
        <v>105.5</v>
      </c>
      <c r="V12" s="59">
        <v>105.5</v>
      </c>
      <c r="W12" s="59">
        <v>105.5</v>
      </c>
      <c r="X12" s="59">
        <v>105.5</v>
      </c>
      <c r="Y12" s="59">
        <v>105.5</v>
      </c>
      <c r="Z12" s="59">
        <v>105.5</v>
      </c>
      <c r="AA12" s="59">
        <v>105.5</v>
      </c>
      <c r="AB12" s="59">
        <v>105.5</v>
      </c>
      <c r="AC12" s="59">
        <v>105.5</v>
      </c>
      <c r="AD12" s="59">
        <v>111.5</v>
      </c>
      <c r="AE12" s="59">
        <v>111.5</v>
      </c>
      <c r="AF12" s="59">
        <v>111.5</v>
      </c>
      <c r="AG12" s="59">
        <v>111.5</v>
      </c>
      <c r="AH12" s="59">
        <v>106</v>
      </c>
      <c r="AI12" s="59">
        <v>106</v>
      </c>
      <c r="AJ12" s="59">
        <v>106</v>
      </c>
      <c r="AK12" s="59">
        <v>106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100</v>
      </c>
      <c r="AU12" s="59">
        <v>100</v>
      </c>
      <c r="AV12" s="59">
        <v>100</v>
      </c>
      <c r="AW12" s="59">
        <v>100</v>
      </c>
      <c r="AX12" s="59">
        <v>100</v>
      </c>
      <c r="AY12" s="59">
        <v>100</v>
      </c>
      <c r="AZ12" s="59">
        <v>100</v>
      </c>
      <c r="BA12" s="59">
        <v>100</v>
      </c>
      <c r="BB12" s="59">
        <v>100</v>
      </c>
      <c r="BC12" s="59">
        <v>100</v>
      </c>
      <c r="BD12" s="59">
        <v>100</v>
      </c>
      <c r="BE12" s="59">
        <v>100</v>
      </c>
      <c r="BF12" s="59">
        <v>106</v>
      </c>
      <c r="BG12" s="59">
        <v>106</v>
      </c>
      <c r="BH12" s="59">
        <v>106</v>
      </c>
      <c r="BI12" s="59">
        <v>106</v>
      </c>
      <c r="BJ12" s="59">
        <v>108</v>
      </c>
      <c r="BK12" s="59">
        <v>108</v>
      </c>
      <c r="BL12" s="59">
        <v>108</v>
      </c>
      <c r="BM12" s="59">
        <v>108</v>
      </c>
      <c r="BN12" s="59">
        <v>120</v>
      </c>
      <c r="BO12" s="59">
        <v>120</v>
      </c>
      <c r="BP12" s="59">
        <v>120</v>
      </c>
      <c r="BQ12" s="59">
        <v>120</v>
      </c>
      <c r="BR12" s="59">
        <v>125</v>
      </c>
      <c r="BS12" s="59">
        <v>125</v>
      </c>
      <c r="BT12" s="59">
        <v>125</v>
      </c>
      <c r="BU12" s="59">
        <v>125</v>
      </c>
      <c r="BV12" s="59">
        <v>120</v>
      </c>
      <c r="BW12" s="59">
        <v>120</v>
      </c>
      <c r="BX12" s="59">
        <v>120</v>
      </c>
      <c r="BY12" s="59">
        <v>120</v>
      </c>
      <c r="BZ12" s="59">
        <v>120</v>
      </c>
      <c r="CA12" s="59">
        <v>120</v>
      </c>
      <c r="CB12" s="59">
        <v>120</v>
      </c>
      <c r="CC12" s="59">
        <v>120</v>
      </c>
      <c r="CD12" s="59">
        <v>106</v>
      </c>
      <c r="CE12" s="59">
        <v>106</v>
      </c>
      <c r="CF12" s="59">
        <v>106</v>
      </c>
      <c r="CG12" s="59">
        <v>106</v>
      </c>
      <c r="CH12" s="59">
        <v>106</v>
      </c>
      <c r="CI12" s="59">
        <v>106</v>
      </c>
      <c r="CJ12" s="59">
        <v>106</v>
      </c>
      <c r="CK12" s="59">
        <v>106</v>
      </c>
      <c r="CL12" s="59">
        <v>100</v>
      </c>
      <c r="CM12" s="59">
        <v>100</v>
      </c>
      <c r="CN12" s="59">
        <v>100</v>
      </c>
      <c r="CO12" s="59">
        <v>100</v>
      </c>
      <c r="CP12" s="59">
        <v>101.5</v>
      </c>
      <c r="CQ12" s="59">
        <v>101.5</v>
      </c>
      <c r="CR12" s="59">
        <v>101.5</v>
      </c>
      <c r="CS12" s="59">
        <v>101.5</v>
      </c>
      <c r="CT12" s="60"/>
      <c r="CU12" s="60"/>
      <c r="CV12" s="60"/>
      <c r="CW12" s="61"/>
      <c r="CX12" s="62">
        <f t="array" ref="CX12">SUMPRODUCT(B12:CW12*0.25)</f>
        <v>2574.5</v>
      </c>
    </row>
    <row r="13" spans="1:102" ht="24.95" customHeight="1" x14ac:dyDescent="0.2">
      <c r="A13" s="63" t="s">
        <v>10</v>
      </c>
      <c r="B13" s="64">
        <v>1535.0969999999998</v>
      </c>
      <c r="C13" s="65">
        <v>1555.6</v>
      </c>
      <c r="D13" s="65">
        <v>1268.4000000000001</v>
      </c>
      <c r="E13" s="65">
        <v>1267.9000000000001</v>
      </c>
      <c r="F13" s="65">
        <v>1318.5120000000002</v>
      </c>
      <c r="G13" s="65">
        <v>1267.9000000000001</v>
      </c>
      <c r="H13" s="65">
        <v>1267.9000000000001</v>
      </c>
      <c r="I13" s="65">
        <v>1267.9000000000001</v>
      </c>
      <c r="J13" s="65">
        <v>1267.9000000000001</v>
      </c>
      <c r="K13" s="65">
        <v>1267.9000000000001</v>
      </c>
      <c r="L13" s="65">
        <v>1267.9000000000001</v>
      </c>
      <c r="M13" s="65">
        <v>1267.9000000000001</v>
      </c>
      <c r="N13" s="65">
        <v>1267.9000000000001</v>
      </c>
      <c r="O13" s="65">
        <v>1267.9000000000001</v>
      </c>
      <c r="P13" s="65">
        <v>1267.9000000000001</v>
      </c>
      <c r="Q13" s="65">
        <v>1200.4000000000001</v>
      </c>
      <c r="R13" s="65">
        <v>1132.9000000000001</v>
      </c>
      <c r="S13" s="65">
        <v>1132.9000000000001</v>
      </c>
      <c r="T13" s="65">
        <v>1132.9000000000001</v>
      </c>
      <c r="U13" s="65">
        <v>1132.9000000000001</v>
      </c>
      <c r="V13" s="65">
        <v>1132.9000000000001</v>
      </c>
      <c r="W13" s="65">
        <v>1132.9000000000001</v>
      </c>
      <c r="X13" s="65">
        <v>1132.9000000000001</v>
      </c>
      <c r="Y13" s="65">
        <v>1170.1500000000001</v>
      </c>
      <c r="Z13" s="65">
        <v>1132.9000000000001</v>
      </c>
      <c r="AA13" s="65">
        <v>1264.7919999999999</v>
      </c>
      <c r="AB13" s="65">
        <v>1486.4460000000001</v>
      </c>
      <c r="AC13" s="65">
        <v>1754.615</v>
      </c>
      <c r="AD13" s="65">
        <v>1256.222</v>
      </c>
      <c r="AE13" s="65">
        <v>1268.9740000000002</v>
      </c>
      <c r="AF13" s="65">
        <v>1132.9000000000001</v>
      </c>
      <c r="AG13" s="65">
        <v>1132.9000000000001</v>
      </c>
      <c r="AH13" s="65">
        <v>1006.2329999999999</v>
      </c>
      <c r="AI13" s="65">
        <v>949.56700000000001</v>
      </c>
      <c r="AJ13" s="65">
        <v>892.9</v>
      </c>
      <c r="AK13" s="65">
        <v>742.9</v>
      </c>
      <c r="AL13" s="65">
        <v>257.89999999999998</v>
      </c>
      <c r="AM13" s="65">
        <v>257.89999999999998</v>
      </c>
      <c r="AN13" s="65">
        <v>217.9</v>
      </c>
      <c r="AO13" s="65">
        <v>172.9</v>
      </c>
      <c r="AP13" s="65">
        <v>155.9</v>
      </c>
      <c r="AQ13" s="65">
        <v>155.9</v>
      </c>
      <c r="AR13" s="65">
        <v>155.9</v>
      </c>
      <c r="AS13" s="65">
        <v>155.9</v>
      </c>
      <c r="AT13" s="65">
        <v>155.9</v>
      </c>
      <c r="AU13" s="65">
        <v>155.9</v>
      </c>
      <c r="AV13" s="65">
        <v>155.9</v>
      </c>
      <c r="AW13" s="65">
        <v>155.9</v>
      </c>
      <c r="AX13" s="65">
        <v>155.9</v>
      </c>
      <c r="AY13" s="65">
        <v>155.9</v>
      </c>
      <c r="AZ13" s="65">
        <v>155.9</v>
      </c>
      <c r="BA13" s="65">
        <v>155.9</v>
      </c>
      <c r="BB13" s="65">
        <v>300.89999999999998</v>
      </c>
      <c r="BC13" s="65">
        <v>355.9</v>
      </c>
      <c r="BD13" s="65">
        <v>575.9</v>
      </c>
      <c r="BE13" s="65">
        <v>795.9</v>
      </c>
      <c r="BF13" s="65">
        <v>875.9</v>
      </c>
      <c r="BG13" s="65">
        <v>880.9</v>
      </c>
      <c r="BH13" s="65">
        <v>922.9</v>
      </c>
      <c r="BI13" s="65">
        <v>992.9</v>
      </c>
      <c r="BJ13" s="65">
        <v>1192.9000000000001</v>
      </c>
      <c r="BK13" s="65">
        <v>1431.9</v>
      </c>
      <c r="BL13" s="65">
        <v>1899.6660000000002</v>
      </c>
      <c r="BM13" s="65">
        <v>2275.2539999999999</v>
      </c>
      <c r="BN13" s="65">
        <v>2516.058</v>
      </c>
      <c r="BO13" s="65">
        <v>2565.6540000000005</v>
      </c>
      <c r="BP13" s="65">
        <v>2729.598</v>
      </c>
      <c r="BQ13" s="65">
        <v>2853.0839999999998</v>
      </c>
      <c r="BR13" s="65">
        <v>3379.902</v>
      </c>
      <c r="BS13" s="65">
        <v>3379.9970000000003</v>
      </c>
      <c r="BT13" s="65">
        <v>3380.0640000000003</v>
      </c>
      <c r="BU13" s="65">
        <v>3380.1530000000002</v>
      </c>
      <c r="BV13" s="65">
        <v>3382.181</v>
      </c>
      <c r="BW13" s="65">
        <v>3382.1680000000001</v>
      </c>
      <c r="BX13" s="65">
        <v>3383.23</v>
      </c>
      <c r="BY13" s="65">
        <v>3383.1680000000001</v>
      </c>
      <c r="BZ13" s="65">
        <v>3390.194</v>
      </c>
      <c r="CA13" s="65">
        <v>3390.2080000000001</v>
      </c>
      <c r="CB13" s="65">
        <v>3390.23</v>
      </c>
      <c r="CC13" s="65">
        <v>3390.0810000000001</v>
      </c>
      <c r="CD13" s="65">
        <v>3391.5510000000004</v>
      </c>
      <c r="CE13" s="65">
        <v>3339.65</v>
      </c>
      <c r="CF13" s="65">
        <v>3372.3490000000002</v>
      </c>
      <c r="CG13" s="65">
        <v>3288.9790000000003</v>
      </c>
      <c r="CH13" s="65">
        <v>3102.7629999999999</v>
      </c>
      <c r="CI13" s="65">
        <v>3102.5770000000002</v>
      </c>
      <c r="CJ13" s="65">
        <v>2925.4960000000001</v>
      </c>
      <c r="CK13" s="65">
        <v>2447.4360000000001</v>
      </c>
      <c r="CL13" s="65">
        <v>3102.846</v>
      </c>
      <c r="CM13" s="65">
        <v>2966.373</v>
      </c>
      <c r="CN13" s="65">
        <v>2827.0030000000002</v>
      </c>
      <c r="CO13" s="65">
        <v>2308.5700000000002</v>
      </c>
      <c r="CP13" s="65">
        <v>2624.3040000000001</v>
      </c>
      <c r="CQ13" s="65">
        <v>2025.98</v>
      </c>
      <c r="CR13" s="65">
        <v>2022.9</v>
      </c>
      <c r="CS13" s="65">
        <v>2022.9</v>
      </c>
      <c r="CT13" s="66"/>
      <c r="CU13" s="66"/>
      <c r="CV13" s="66"/>
      <c r="CW13" s="67"/>
      <c r="CX13" s="68">
        <f t="array" ref="CX13">SUMPRODUCT(B13:CW13*0.25)</f>
        <v>38843.168750000019</v>
      </c>
    </row>
    <row r="14" spans="1:102" ht="24.95" customHeight="1" x14ac:dyDescent="0.2">
      <c r="A14" s="63" t="s">
        <v>11</v>
      </c>
      <c r="B14" s="64">
        <v>450</v>
      </c>
      <c r="C14" s="65">
        <v>450</v>
      </c>
      <c r="D14" s="65">
        <v>450</v>
      </c>
      <c r="E14" s="65">
        <v>450</v>
      </c>
      <c r="F14" s="65">
        <v>450</v>
      </c>
      <c r="G14" s="65">
        <v>450</v>
      </c>
      <c r="H14" s="65">
        <v>450</v>
      </c>
      <c r="I14" s="65">
        <v>450</v>
      </c>
      <c r="J14" s="65">
        <v>450</v>
      </c>
      <c r="K14" s="65">
        <v>450</v>
      </c>
      <c r="L14" s="65">
        <v>450</v>
      </c>
      <c r="M14" s="65">
        <v>450</v>
      </c>
      <c r="N14" s="65">
        <v>450</v>
      </c>
      <c r="O14" s="65">
        <v>450</v>
      </c>
      <c r="P14" s="65">
        <v>450</v>
      </c>
      <c r="Q14" s="65">
        <v>450</v>
      </c>
      <c r="R14" s="65">
        <v>450</v>
      </c>
      <c r="S14" s="65">
        <v>450</v>
      </c>
      <c r="T14" s="65">
        <v>450</v>
      </c>
      <c r="U14" s="65">
        <v>450</v>
      </c>
      <c r="V14" s="65">
        <v>476</v>
      </c>
      <c r="W14" s="65">
        <v>476</v>
      </c>
      <c r="X14" s="65">
        <v>476</v>
      </c>
      <c r="Y14" s="65">
        <v>476</v>
      </c>
      <c r="Z14" s="65">
        <v>476</v>
      </c>
      <c r="AA14" s="65">
        <v>476</v>
      </c>
      <c r="AB14" s="65">
        <v>476</v>
      </c>
      <c r="AC14" s="65">
        <v>476</v>
      </c>
      <c r="AD14" s="65">
        <v>538</v>
      </c>
      <c r="AE14" s="65">
        <v>538</v>
      </c>
      <c r="AF14" s="65">
        <v>538</v>
      </c>
      <c r="AG14" s="65">
        <v>538</v>
      </c>
      <c r="AH14" s="65">
        <v>538</v>
      </c>
      <c r="AI14" s="65">
        <v>538</v>
      </c>
      <c r="AJ14" s="65">
        <v>538</v>
      </c>
      <c r="AK14" s="65">
        <v>538</v>
      </c>
      <c r="AL14" s="65">
        <v>476</v>
      </c>
      <c r="AM14" s="65">
        <v>476</v>
      </c>
      <c r="AN14" s="65">
        <v>476</v>
      </c>
      <c r="AO14" s="65">
        <v>476</v>
      </c>
      <c r="AP14" s="65">
        <v>476</v>
      </c>
      <c r="AQ14" s="65">
        <v>476</v>
      </c>
      <c r="AR14" s="65">
        <v>476</v>
      </c>
      <c r="AS14" s="65">
        <v>476</v>
      </c>
      <c r="AT14" s="65">
        <v>450</v>
      </c>
      <c r="AU14" s="65">
        <v>450</v>
      </c>
      <c r="AV14" s="65">
        <v>450</v>
      </c>
      <c r="AW14" s="65">
        <v>450</v>
      </c>
      <c r="AX14" s="65">
        <v>450</v>
      </c>
      <c r="AY14" s="65">
        <v>450</v>
      </c>
      <c r="AZ14" s="65">
        <v>450</v>
      </c>
      <c r="BA14" s="65">
        <v>450</v>
      </c>
      <c r="BB14" s="65">
        <v>450</v>
      </c>
      <c r="BC14" s="65">
        <v>450</v>
      </c>
      <c r="BD14" s="65">
        <v>450</v>
      </c>
      <c r="BE14" s="65">
        <v>450</v>
      </c>
      <c r="BF14" s="65">
        <v>450</v>
      </c>
      <c r="BG14" s="65">
        <v>450</v>
      </c>
      <c r="BH14" s="65">
        <v>450</v>
      </c>
      <c r="BI14" s="65">
        <v>450</v>
      </c>
      <c r="BJ14" s="65">
        <v>487</v>
      </c>
      <c r="BK14" s="65">
        <v>487</v>
      </c>
      <c r="BL14" s="65">
        <v>527</v>
      </c>
      <c r="BM14" s="65">
        <v>607</v>
      </c>
      <c r="BN14" s="65">
        <v>640</v>
      </c>
      <c r="BO14" s="65">
        <v>720</v>
      </c>
      <c r="BP14" s="65">
        <v>745</v>
      </c>
      <c r="BQ14" s="65">
        <v>745</v>
      </c>
      <c r="BR14" s="65">
        <v>758</v>
      </c>
      <c r="BS14" s="65">
        <v>758</v>
      </c>
      <c r="BT14" s="65">
        <v>761</v>
      </c>
      <c r="BU14" s="65">
        <v>761</v>
      </c>
      <c r="BV14" s="65">
        <v>851</v>
      </c>
      <c r="BW14" s="65">
        <v>851</v>
      </c>
      <c r="BX14" s="65">
        <v>851</v>
      </c>
      <c r="BY14" s="65">
        <v>851</v>
      </c>
      <c r="BZ14" s="65">
        <v>841</v>
      </c>
      <c r="CA14" s="65">
        <v>841</v>
      </c>
      <c r="CB14" s="65">
        <v>840</v>
      </c>
      <c r="CC14" s="65">
        <v>838</v>
      </c>
      <c r="CD14" s="65">
        <v>838</v>
      </c>
      <c r="CE14" s="65">
        <v>838</v>
      </c>
      <c r="CF14" s="65">
        <v>743</v>
      </c>
      <c r="CG14" s="65">
        <v>703</v>
      </c>
      <c r="CH14" s="65">
        <v>573</v>
      </c>
      <c r="CI14" s="65">
        <v>573</v>
      </c>
      <c r="CJ14" s="65">
        <v>573</v>
      </c>
      <c r="CK14" s="65">
        <v>513</v>
      </c>
      <c r="CL14" s="65">
        <v>487</v>
      </c>
      <c r="CM14" s="65">
        <v>487</v>
      </c>
      <c r="CN14" s="65">
        <v>450</v>
      </c>
      <c r="CO14" s="65">
        <v>450</v>
      </c>
      <c r="CP14" s="65">
        <v>450</v>
      </c>
      <c r="CQ14" s="65">
        <v>450</v>
      </c>
      <c r="CR14" s="65">
        <v>450</v>
      </c>
      <c r="CS14" s="65">
        <v>450</v>
      </c>
      <c r="CT14" s="66"/>
      <c r="CU14" s="66"/>
      <c r="CV14" s="66"/>
      <c r="CW14" s="67"/>
      <c r="CX14" s="68">
        <f t="array" ref="CX14">SUMPRODUCT(B14:CW14*0.25)</f>
        <v>12977</v>
      </c>
    </row>
    <row r="15" spans="1:102" ht="24.95" customHeight="1" x14ac:dyDescent="0.2">
      <c r="A15" s="69" t="s">
        <v>12</v>
      </c>
      <c r="B15" s="70">
        <v>3245.9209999999998</v>
      </c>
      <c r="C15" s="71">
        <v>3233.375</v>
      </c>
      <c r="D15" s="71">
        <v>3220.3929999999996</v>
      </c>
      <c r="E15" s="71">
        <v>3207.6569999999997</v>
      </c>
      <c r="F15" s="71">
        <v>3178.7560000000003</v>
      </c>
      <c r="G15" s="71">
        <v>3150.9</v>
      </c>
      <c r="H15" s="71">
        <v>3122.4540000000002</v>
      </c>
      <c r="I15" s="71">
        <v>3095.9230000000002</v>
      </c>
      <c r="J15" s="71">
        <v>3094.011</v>
      </c>
      <c r="K15" s="71">
        <v>3075.6689999999999</v>
      </c>
      <c r="L15" s="71">
        <v>3047.2709999999997</v>
      </c>
      <c r="M15" s="71">
        <v>3009.5830000000001</v>
      </c>
      <c r="N15" s="71">
        <v>2985.672</v>
      </c>
      <c r="O15" s="71">
        <v>2957.7150000000001</v>
      </c>
      <c r="P15" s="71">
        <v>2930.4260000000004</v>
      </c>
      <c r="Q15" s="71">
        <v>2907.6519999999996</v>
      </c>
      <c r="R15" s="71">
        <v>2883.71</v>
      </c>
      <c r="S15" s="71">
        <v>2857.7350000000001</v>
      </c>
      <c r="T15" s="71">
        <v>2837.6170000000002</v>
      </c>
      <c r="U15" s="71">
        <v>2812.4430000000002</v>
      </c>
      <c r="V15" s="71">
        <v>2795.4960000000001</v>
      </c>
      <c r="W15" s="71">
        <v>2772.259</v>
      </c>
      <c r="X15" s="71">
        <v>2739.8229999999999</v>
      </c>
      <c r="Y15" s="71">
        <v>2736.9290000000001</v>
      </c>
      <c r="Z15" s="71">
        <v>2726.4250000000002</v>
      </c>
      <c r="AA15" s="71">
        <v>2726.3940000000002</v>
      </c>
      <c r="AB15" s="71">
        <v>2806.616</v>
      </c>
      <c r="AC15" s="71">
        <v>2990.6639999999998</v>
      </c>
      <c r="AD15" s="71">
        <v>3241.65</v>
      </c>
      <c r="AE15" s="71">
        <v>3565.2000000000003</v>
      </c>
      <c r="AF15" s="71">
        <v>3829.4360000000001</v>
      </c>
      <c r="AG15" s="71">
        <v>3897.136</v>
      </c>
      <c r="AH15" s="71">
        <v>4464.6930000000002</v>
      </c>
      <c r="AI15" s="71">
        <v>4483.0590000000011</v>
      </c>
      <c r="AJ15" s="71">
        <v>4611.6169999999993</v>
      </c>
      <c r="AK15" s="71">
        <v>4827.1150000000007</v>
      </c>
      <c r="AL15" s="71">
        <v>5110.2169999999996</v>
      </c>
      <c r="AM15" s="71">
        <v>5080.9079999999994</v>
      </c>
      <c r="AN15" s="71">
        <v>5197.75</v>
      </c>
      <c r="AO15" s="71">
        <v>5320.7569999999996</v>
      </c>
      <c r="AP15" s="71">
        <v>5417.0859999999993</v>
      </c>
      <c r="AQ15" s="71">
        <v>5391.7129999999997</v>
      </c>
      <c r="AR15" s="71">
        <v>5473.982</v>
      </c>
      <c r="AS15" s="71">
        <v>5524.7780000000002</v>
      </c>
      <c r="AT15" s="71">
        <v>5611.0209999999997</v>
      </c>
      <c r="AU15" s="71">
        <v>5550.4849999999997</v>
      </c>
      <c r="AV15" s="71">
        <v>5605.99</v>
      </c>
      <c r="AW15" s="71">
        <v>5618.5059999999994</v>
      </c>
      <c r="AX15" s="71">
        <v>5661.3759999999993</v>
      </c>
      <c r="AY15" s="71">
        <v>5562.6189999999997</v>
      </c>
      <c r="AZ15" s="71">
        <v>5586.6259999999993</v>
      </c>
      <c r="BA15" s="71">
        <v>5555.6240000000007</v>
      </c>
      <c r="BB15" s="71">
        <v>5322.4169999999995</v>
      </c>
      <c r="BC15" s="71">
        <v>5132.3899999999994</v>
      </c>
      <c r="BD15" s="71">
        <v>4924.183</v>
      </c>
      <c r="BE15" s="71">
        <v>4707.4129999999996</v>
      </c>
      <c r="BF15" s="71">
        <v>4538.9440000000004</v>
      </c>
      <c r="BG15" s="71">
        <v>4429.7789999999995</v>
      </c>
      <c r="BH15" s="71">
        <v>4442.6040000000003</v>
      </c>
      <c r="BI15" s="71">
        <v>4399.4769999999999</v>
      </c>
      <c r="BJ15" s="71">
        <v>3816.7489999999998</v>
      </c>
      <c r="BK15" s="71">
        <v>3514.7959999999998</v>
      </c>
      <c r="BL15" s="71">
        <v>3110.6909999999998</v>
      </c>
      <c r="BM15" s="71">
        <v>2780.366</v>
      </c>
      <c r="BN15" s="71">
        <v>2602.0940000000001</v>
      </c>
      <c r="BO15" s="71">
        <v>2547.8029999999999</v>
      </c>
      <c r="BP15" s="71">
        <v>2495.8810000000003</v>
      </c>
      <c r="BQ15" s="71">
        <v>2469.5210000000002</v>
      </c>
      <c r="BR15" s="71">
        <v>2491.3380000000002</v>
      </c>
      <c r="BS15" s="71">
        <v>2498.971</v>
      </c>
      <c r="BT15" s="71">
        <v>2483.6590000000001</v>
      </c>
      <c r="BU15" s="71">
        <v>2457.511</v>
      </c>
      <c r="BV15" s="71">
        <v>2422.5590000000002</v>
      </c>
      <c r="BW15" s="71">
        <v>2414.1460000000002</v>
      </c>
      <c r="BX15" s="71">
        <v>2406.5879999999997</v>
      </c>
      <c r="BY15" s="71">
        <v>2397.0230000000001</v>
      </c>
      <c r="BZ15" s="71">
        <v>2394.3889999999997</v>
      </c>
      <c r="CA15" s="71">
        <v>2398.9690000000001</v>
      </c>
      <c r="CB15" s="71">
        <v>2397.5520000000001</v>
      </c>
      <c r="CC15" s="71">
        <v>2403.2600000000002</v>
      </c>
      <c r="CD15" s="71">
        <v>2385.404</v>
      </c>
      <c r="CE15" s="71">
        <v>2373.9259999999999</v>
      </c>
      <c r="CF15" s="71">
        <v>2373.7169999999996</v>
      </c>
      <c r="CG15" s="71">
        <v>2374.9059999999999</v>
      </c>
      <c r="CH15" s="71">
        <v>2362.4350000000004</v>
      </c>
      <c r="CI15" s="71">
        <v>2360.1040000000003</v>
      </c>
      <c r="CJ15" s="71">
        <v>2351.373</v>
      </c>
      <c r="CK15" s="71">
        <v>2342.6260000000002</v>
      </c>
      <c r="CL15" s="71">
        <v>2310.625</v>
      </c>
      <c r="CM15" s="71">
        <v>2289.7269999999999</v>
      </c>
      <c r="CN15" s="71">
        <v>2266.721</v>
      </c>
      <c r="CO15" s="71">
        <v>2247.6680000000001</v>
      </c>
      <c r="CP15" s="71">
        <v>2230.0630000000001</v>
      </c>
      <c r="CQ15" s="71">
        <v>2213.627</v>
      </c>
      <c r="CR15" s="71">
        <v>2194.9650000000001</v>
      </c>
      <c r="CS15" s="71">
        <v>2179.5629999999996</v>
      </c>
      <c r="CT15" s="72"/>
      <c r="CU15" s="72"/>
      <c r="CV15" s="72"/>
      <c r="CW15" s="73"/>
      <c r="CX15" s="74">
        <f t="array" ref="CX15">SUMPRODUCT(B15:CW15*0.25)</f>
        <v>82649.339000000022</v>
      </c>
    </row>
    <row r="16" spans="1:102" ht="24.95" customHeight="1" x14ac:dyDescent="0.2">
      <c r="A16" s="69" t="s">
        <v>13</v>
      </c>
      <c r="B16" s="70">
        <v>33</v>
      </c>
      <c r="C16" s="71">
        <v>33</v>
      </c>
      <c r="D16" s="71">
        <v>33</v>
      </c>
      <c r="E16" s="71">
        <v>33</v>
      </c>
      <c r="F16" s="71">
        <v>28</v>
      </c>
      <c r="G16" s="71">
        <v>28</v>
      </c>
      <c r="H16" s="71">
        <v>28</v>
      </c>
      <c r="I16" s="71">
        <v>28</v>
      </c>
      <c r="J16" s="71">
        <v>24</v>
      </c>
      <c r="K16" s="71">
        <v>24</v>
      </c>
      <c r="L16" s="71">
        <v>24</v>
      </c>
      <c r="M16" s="71">
        <v>24</v>
      </c>
      <c r="N16" s="71">
        <v>20</v>
      </c>
      <c r="O16" s="71">
        <v>20</v>
      </c>
      <c r="P16" s="71">
        <v>20</v>
      </c>
      <c r="Q16" s="71">
        <v>20</v>
      </c>
      <c r="R16" s="71">
        <v>16</v>
      </c>
      <c r="S16" s="71">
        <v>16</v>
      </c>
      <c r="T16" s="71">
        <v>16</v>
      </c>
      <c r="U16" s="71">
        <v>16</v>
      </c>
      <c r="V16" s="71">
        <v>13</v>
      </c>
      <c r="W16" s="71">
        <v>13</v>
      </c>
      <c r="X16" s="71">
        <v>13</v>
      </c>
      <c r="Y16" s="71">
        <v>13</v>
      </c>
      <c r="Z16" s="71">
        <v>14</v>
      </c>
      <c r="AA16" s="71">
        <v>14</v>
      </c>
      <c r="AB16" s="71">
        <v>14</v>
      </c>
      <c r="AC16" s="71">
        <v>14</v>
      </c>
      <c r="AD16" s="71">
        <v>24</v>
      </c>
      <c r="AE16" s="71">
        <v>24</v>
      </c>
      <c r="AF16" s="71">
        <v>24</v>
      </c>
      <c r="AG16" s="71">
        <v>24</v>
      </c>
      <c r="AH16" s="71">
        <v>39</v>
      </c>
      <c r="AI16" s="71">
        <v>39</v>
      </c>
      <c r="AJ16" s="71">
        <v>39</v>
      </c>
      <c r="AK16" s="71">
        <v>39</v>
      </c>
      <c r="AL16" s="71">
        <v>52</v>
      </c>
      <c r="AM16" s="71">
        <v>52</v>
      </c>
      <c r="AN16" s="71">
        <v>52</v>
      </c>
      <c r="AO16" s="71">
        <v>52</v>
      </c>
      <c r="AP16" s="71">
        <v>62</v>
      </c>
      <c r="AQ16" s="71">
        <v>62</v>
      </c>
      <c r="AR16" s="71">
        <v>62</v>
      </c>
      <c r="AS16" s="71">
        <v>62</v>
      </c>
      <c r="AT16" s="71">
        <v>69</v>
      </c>
      <c r="AU16" s="71">
        <v>69</v>
      </c>
      <c r="AV16" s="71">
        <v>69</v>
      </c>
      <c r="AW16" s="71">
        <v>69</v>
      </c>
      <c r="AX16" s="71">
        <v>71</v>
      </c>
      <c r="AY16" s="71">
        <v>71</v>
      </c>
      <c r="AZ16" s="71">
        <v>71</v>
      </c>
      <c r="BA16" s="71">
        <v>71</v>
      </c>
      <c r="BB16" s="71">
        <v>69</v>
      </c>
      <c r="BC16" s="71">
        <v>69</v>
      </c>
      <c r="BD16" s="71">
        <v>69</v>
      </c>
      <c r="BE16" s="71">
        <v>69</v>
      </c>
      <c r="BF16" s="71">
        <v>62</v>
      </c>
      <c r="BG16" s="71">
        <v>62</v>
      </c>
      <c r="BH16" s="71">
        <v>62</v>
      </c>
      <c r="BI16" s="71">
        <v>62</v>
      </c>
      <c r="BJ16" s="71">
        <v>51</v>
      </c>
      <c r="BK16" s="71">
        <v>51</v>
      </c>
      <c r="BL16" s="71">
        <v>51</v>
      </c>
      <c r="BM16" s="71">
        <v>51</v>
      </c>
      <c r="BN16" s="71">
        <v>46</v>
      </c>
      <c r="BO16" s="71">
        <v>46</v>
      </c>
      <c r="BP16" s="71">
        <v>46</v>
      </c>
      <c r="BQ16" s="71">
        <v>46</v>
      </c>
      <c r="BR16" s="71">
        <v>44</v>
      </c>
      <c r="BS16" s="71">
        <v>44</v>
      </c>
      <c r="BT16" s="71">
        <v>44</v>
      </c>
      <c r="BU16" s="71">
        <v>44</v>
      </c>
      <c r="BV16" s="71">
        <v>43</v>
      </c>
      <c r="BW16" s="71">
        <v>43</v>
      </c>
      <c r="BX16" s="71">
        <v>43</v>
      </c>
      <c r="BY16" s="71">
        <v>43</v>
      </c>
      <c r="BZ16" s="71">
        <v>43</v>
      </c>
      <c r="CA16" s="71">
        <v>43</v>
      </c>
      <c r="CB16" s="71">
        <v>43</v>
      </c>
      <c r="CC16" s="71">
        <v>43</v>
      </c>
      <c r="CD16" s="71">
        <v>43</v>
      </c>
      <c r="CE16" s="71">
        <v>43</v>
      </c>
      <c r="CF16" s="71">
        <v>43</v>
      </c>
      <c r="CG16" s="71">
        <v>43</v>
      </c>
      <c r="CH16" s="71">
        <v>43</v>
      </c>
      <c r="CI16" s="71">
        <v>43</v>
      </c>
      <c r="CJ16" s="71">
        <v>43</v>
      </c>
      <c r="CK16" s="71">
        <v>43</v>
      </c>
      <c r="CL16" s="71">
        <v>44</v>
      </c>
      <c r="CM16" s="71">
        <v>44</v>
      </c>
      <c r="CN16" s="71">
        <v>44</v>
      </c>
      <c r="CO16" s="71">
        <v>44</v>
      </c>
      <c r="CP16" s="71">
        <v>47</v>
      </c>
      <c r="CQ16" s="71">
        <v>47</v>
      </c>
      <c r="CR16" s="71">
        <v>47</v>
      </c>
      <c r="CS16" s="71">
        <v>47</v>
      </c>
      <c r="CT16" s="72"/>
      <c r="CU16" s="72"/>
      <c r="CV16" s="72"/>
      <c r="CW16" s="73"/>
      <c r="CX16" s="74">
        <f t="array" ref="CX16">SUMPRODUCT(B16:CW16*0.25)</f>
        <v>1000</v>
      </c>
    </row>
    <row r="17" spans="1:102" ht="30" customHeight="1" thickBot="1" x14ac:dyDescent="0.25">
      <c r="A17" s="75" t="s">
        <v>14</v>
      </c>
      <c r="B17" s="76">
        <f>SUM(B11:B16)</f>
        <v>5869.518</v>
      </c>
      <c r="C17" s="77">
        <f t="shared" ref="C17:BN17" si="0">SUM(C11:C16)</f>
        <v>5827.1419999999998</v>
      </c>
      <c r="D17" s="77">
        <f t="shared" si="0"/>
        <v>5476.6260000000002</v>
      </c>
      <c r="E17" s="77">
        <f t="shared" si="0"/>
        <v>5413.0569999999998</v>
      </c>
      <c r="F17" s="77">
        <f t="shared" si="0"/>
        <v>5382.4350000000004</v>
      </c>
      <c r="G17" s="77">
        <f t="shared" si="0"/>
        <v>5253.6329999999998</v>
      </c>
      <c r="H17" s="77">
        <f t="shared" si="0"/>
        <v>5174.8540000000003</v>
      </c>
      <c r="I17" s="77">
        <f t="shared" si="0"/>
        <v>5148.3230000000003</v>
      </c>
      <c r="J17" s="77">
        <f t="shared" si="0"/>
        <v>5142.4110000000001</v>
      </c>
      <c r="K17" s="77">
        <f t="shared" si="0"/>
        <v>5124.0689999999995</v>
      </c>
      <c r="L17" s="77">
        <f t="shared" si="0"/>
        <v>5095.6710000000003</v>
      </c>
      <c r="M17" s="77">
        <f t="shared" si="0"/>
        <v>5057.9830000000002</v>
      </c>
      <c r="N17" s="77">
        <f t="shared" si="0"/>
        <v>5031.0720000000001</v>
      </c>
      <c r="O17" s="77">
        <f t="shared" si="0"/>
        <v>5003.1149999999998</v>
      </c>
      <c r="P17" s="77">
        <f t="shared" si="0"/>
        <v>4975.8260000000009</v>
      </c>
      <c r="Q17" s="77">
        <f t="shared" si="0"/>
        <v>4885.5519999999997</v>
      </c>
      <c r="R17" s="77">
        <f t="shared" si="0"/>
        <v>4790.1100000000006</v>
      </c>
      <c r="S17" s="77">
        <f t="shared" si="0"/>
        <v>4764.1350000000002</v>
      </c>
      <c r="T17" s="77">
        <f t="shared" si="0"/>
        <v>4744.0169999999998</v>
      </c>
      <c r="U17" s="77">
        <f t="shared" si="0"/>
        <v>4718.8430000000008</v>
      </c>
      <c r="V17" s="77">
        <f t="shared" si="0"/>
        <v>4724.8960000000006</v>
      </c>
      <c r="W17" s="77">
        <f t="shared" si="0"/>
        <v>4701.6589999999997</v>
      </c>
      <c r="X17" s="77">
        <f t="shared" si="0"/>
        <v>4669.223</v>
      </c>
      <c r="Y17" s="77">
        <f t="shared" si="0"/>
        <v>4703.5789999999997</v>
      </c>
      <c r="Z17" s="77">
        <f t="shared" si="0"/>
        <v>4656.8250000000007</v>
      </c>
      <c r="AA17" s="77">
        <f t="shared" si="0"/>
        <v>4788.6859999999997</v>
      </c>
      <c r="AB17" s="77">
        <f t="shared" si="0"/>
        <v>5090.5619999999999</v>
      </c>
      <c r="AC17" s="77">
        <f t="shared" si="0"/>
        <v>5542.7789999999995</v>
      </c>
      <c r="AD17" s="77">
        <f t="shared" si="0"/>
        <v>5373.3719999999994</v>
      </c>
      <c r="AE17" s="77">
        <f t="shared" si="0"/>
        <v>5709.6740000000009</v>
      </c>
      <c r="AF17" s="77">
        <f t="shared" si="0"/>
        <v>5837.8360000000002</v>
      </c>
      <c r="AG17" s="77">
        <f t="shared" si="0"/>
        <v>5905.5360000000001</v>
      </c>
      <c r="AH17" s="77">
        <f t="shared" si="0"/>
        <v>6355.9260000000004</v>
      </c>
      <c r="AI17" s="77">
        <f t="shared" si="0"/>
        <v>6317.6260000000011</v>
      </c>
      <c r="AJ17" s="77">
        <f t="shared" si="0"/>
        <v>6389.5169999999998</v>
      </c>
      <c r="AK17" s="77">
        <f t="shared" si="0"/>
        <v>6455.0150000000012</v>
      </c>
      <c r="AL17" s="77">
        <f t="shared" si="0"/>
        <v>6198.1170000000002</v>
      </c>
      <c r="AM17" s="77">
        <f t="shared" si="0"/>
        <v>6168.8079999999991</v>
      </c>
      <c r="AN17" s="77">
        <f t="shared" si="0"/>
        <v>6245.65</v>
      </c>
      <c r="AO17" s="77">
        <f t="shared" si="0"/>
        <v>6323.6569999999992</v>
      </c>
      <c r="AP17" s="77">
        <f t="shared" si="0"/>
        <v>6412.985999999999</v>
      </c>
      <c r="AQ17" s="77">
        <f t="shared" si="0"/>
        <v>6387.6129999999994</v>
      </c>
      <c r="AR17" s="77">
        <f t="shared" si="0"/>
        <v>6469.8819999999996</v>
      </c>
      <c r="AS17" s="77">
        <f t="shared" si="0"/>
        <v>6520.6779999999999</v>
      </c>
      <c r="AT17" s="77">
        <f t="shared" si="0"/>
        <v>6587.9209999999994</v>
      </c>
      <c r="AU17" s="77">
        <f t="shared" si="0"/>
        <v>6527.3849999999993</v>
      </c>
      <c r="AV17" s="77">
        <f t="shared" si="0"/>
        <v>6582.8899999999994</v>
      </c>
      <c r="AW17" s="77">
        <f t="shared" si="0"/>
        <v>6595.405999999999</v>
      </c>
      <c r="AX17" s="77">
        <f t="shared" si="0"/>
        <v>6640.2759999999989</v>
      </c>
      <c r="AY17" s="77">
        <f t="shared" si="0"/>
        <v>6541.5189999999993</v>
      </c>
      <c r="AZ17" s="77">
        <f t="shared" si="0"/>
        <v>6565.5259999999989</v>
      </c>
      <c r="BA17" s="77">
        <f t="shared" si="0"/>
        <v>6534.5240000000003</v>
      </c>
      <c r="BB17" s="77">
        <f t="shared" si="0"/>
        <v>6444.3169999999991</v>
      </c>
      <c r="BC17" s="77">
        <f t="shared" si="0"/>
        <v>6309.2899999999991</v>
      </c>
      <c r="BD17" s="77">
        <f t="shared" si="0"/>
        <v>6321.0830000000005</v>
      </c>
      <c r="BE17" s="77">
        <f t="shared" si="0"/>
        <v>6324.3130000000001</v>
      </c>
      <c r="BF17" s="77">
        <f t="shared" si="0"/>
        <v>6234.844000000001</v>
      </c>
      <c r="BG17" s="77">
        <f t="shared" si="0"/>
        <v>6130.6790000000001</v>
      </c>
      <c r="BH17" s="77">
        <f t="shared" si="0"/>
        <v>6185.5040000000008</v>
      </c>
      <c r="BI17" s="77">
        <f t="shared" si="0"/>
        <v>6212.3770000000004</v>
      </c>
      <c r="BJ17" s="77">
        <f t="shared" si="0"/>
        <v>5857.6489999999994</v>
      </c>
      <c r="BK17" s="77">
        <f t="shared" si="0"/>
        <v>5794.6959999999999</v>
      </c>
      <c r="BL17" s="77">
        <f t="shared" si="0"/>
        <v>5898.357</v>
      </c>
      <c r="BM17" s="77">
        <f t="shared" si="0"/>
        <v>6023.62</v>
      </c>
      <c r="BN17" s="77">
        <f t="shared" si="0"/>
        <v>6126.152</v>
      </c>
      <c r="BO17" s="77">
        <f t="shared" ref="BO17:CW17" si="1">SUM(BO11:BO16)</f>
        <v>6201.4570000000003</v>
      </c>
      <c r="BP17" s="77">
        <f t="shared" si="1"/>
        <v>6338.4790000000003</v>
      </c>
      <c r="BQ17" s="77">
        <f t="shared" si="1"/>
        <v>6435.6049999999996</v>
      </c>
      <c r="BR17" s="77">
        <f t="shared" si="1"/>
        <v>7000.24</v>
      </c>
      <c r="BS17" s="77">
        <f t="shared" si="1"/>
        <v>7007.9680000000008</v>
      </c>
      <c r="BT17" s="77">
        <f t="shared" si="1"/>
        <v>6995.723</v>
      </c>
      <c r="BU17" s="77">
        <f t="shared" si="1"/>
        <v>6969.6640000000007</v>
      </c>
      <c r="BV17" s="77">
        <f t="shared" si="1"/>
        <v>7020.7400000000007</v>
      </c>
      <c r="BW17" s="77">
        <f t="shared" si="1"/>
        <v>7012.3140000000003</v>
      </c>
      <c r="BX17" s="77">
        <f t="shared" si="1"/>
        <v>7005.8179999999993</v>
      </c>
      <c r="BY17" s="77">
        <f t="shared" si="1"/>
        <v>6996.1909999999998</v>
      </c>
      <c r="BZ17" s="77">
        <f t="shared" si="1"/>
        <v>6990.5829999999987</v>
      </c>
      <c r="CA17" s="77">
        <f t="shared" si="1"/>
        <v>6995.1770000000006</v>
      </c>
      <c r="CB17" s="77">
        <f t="shared" si="1"/>
        <v>6992.7819999999992</v>
      </c>
      <c r="CC17" s="77">
        <f t="shared" si="1"/>
        <v>6996.3410000000003</v>
      </c>
      <c r="CD17" s="77">
        <f t="shared" si="1"/>
        <v>6965.9549999999999</v>
      </c>
      <c r="CE17" s="77">
        <f t="shared" si="1"/>
        <v>6902.5759999999991</v>
      </c>
      <c r="CF17" s="77">
        <f t="shared" si="1"/>
        <v>6840.0659999999998</v>
      </c>
      <c r="CG17" s="77">
        <f t="shared" si="1"/>
        <v>6717.8850000000002</v>
      </c>
      <c r="CH17" s="77">
        <f t="shared" si="1"/>
        <v>6389.1980000000003</v>
      </c>
      <c r="CI17" s="77">
        <f t="shared" si="1"/>
        <v>6386.6810000000005</v>
      </c>
      <c r="CJ17" s="77">
        <f t="shared" si="1"/>
        <v>6200.8690000000006</v>
      </c>
      <c r="CK17" s="77">
        <f t="shared" si="1"/>
        <v>5654.0619999999999</v>
      </c>
      <c r="CL17" s="77">
        <f t="shared" si="1"/>
        <v>6246.4709999999995</v>
      </c>
      <c r="CM17" s="77">
        <f t="shared" si="1"/>
        <v>6089.1</v>
      </c>
      <c r="CN17" s="77">
        <f t="shared" si="1"/>
        <v>5889.7240000000002</v>
      </c>
      <c r="CO17" s="77">
        <f t="shared" si="1"/>
        <v>5352.2380000000003</v>
      </c>
      <c r="CP17" s="77">
        <f t="shared" si="1"/>
        <v>5654.8670000000002</v>
      </c>
      <c r="CQ17" s="77">
        <f t="shared" si="1"/>
        <v>5040.107</v>
      </c>
      <c r="CR17" s="77">
        <f t="shared" si="1"/>
        <v>5018.3649999999998</v>
      </c>
      <c r="CS17" s="77">
        <f t="shared" si="1"/>
        <v>5002.9629999999997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143144.25775000005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2634.4</v>
      </c>
      <c r="C30" s="88">
        <v>2632.4</v>
      </c>
      <c r="D30" s="88">
        <v>2629.4</v>
      </c>
      <c r="E30" s="88">
        <v>2625.4</v>
      </c>
      <c r="F30" s="88">
        <v>2617.4</v>
      </c>
      <c r="G30" s="88">
        <v>2611.4</v>
      </c>
      <c r="H30" s="88">
        <v>2606.4</v>
      </c>
      <c r="I30" s="88">
        <v>2602.4</v>
      </c>
      <c r="J30" s="88">
        <v>2594.4</v>
      </c>
      <c r="K30" s="88">
        <v>2590.4</v>
      </c>
      <c r="L30" s="88">
        <v>2586.4</v>
      </c>
      <c r="M30" s="88">
        <v>2581.4</v>
      </c>
      <c r="N30" s="88">
        <v>2560.4</v>
      </c>
      <c r="O30" s="88">
        <v>2555.4</v>
      </c>
      <c r="P30" s="88">
        <v>2548.4</v>
      </c>
      <c r="Q30" s="88">
        <v>2541.4</v>
      </c>
      <c r="R30" s="88">
        <v>2529.4</v>
      </c>
      <c r="S30" s="88">
        <v>2521.4</v>
      </c>
      <c r="T30" s="88">
        <v>2513.4</v>
      </c>
      <c r="U30" s="88">
        <v>2505.4</v>
      </c>
      <c r="V30" s="88">
        <v>2532.4</v>
      </c>
      <c r="W30" s="88">
        <v>2518.4</v>
      </c>
      <c r="X30" s="88">
        <v>2503.4</v>
      </c>
      <c r="Y30" s="88">
        <v>2503.4</v>
      </c>
      <c r="Z30" s="88">
        <v>2504.64</v>
      </c>
      <c r="AA30" s="88">
        <v>2506.64</v>
      </c>
      <c r="AB30" s="88">
        <v>2534.64</v>
      </c>
      <c r="AC30" s="88">
        <v>2587.64</v>
      </c>
      <c r="AD30" s="88">
        <v>2755.44</v>
      </c>
      <c r="AE30" s="88">
        <v>2844.44</v>
      </c>
      <c r="AF30" s="88">
        <v>2942.44</v>
      </c>
      <c r="AG30" s="88">
        <v>3051.44</v>
      </c>
      <c r="AH30" s="88">
        <v>3170</v>
      </c>
      <c r="AI30" s="88">
        <v>3280</v>
      </c>
      <c r="AJ30" s="88">
        <v>3382</v>
      </c>
      <c r="AK30" s="88">
        <v>3475</v>
      </c>
      <c r="AL30" s="88">
        <v>3442.4</v>
      </c>
      <c r="AM30" s="88">
        <v>3519.4</v>
      </c>
      <c r="AN30" s="88">
        <v>3589.4</v>
      </c>
      <c r="AO30" s="88">
        <v>3651.4</v>
      </c>
      <c r="AP30" s="88">
        <v>3715.65</v>
      </c>
      <c r="AQ30" s="88">
        <v>3760.65</v>
      </c>
      <c r="AR30" s="88">
        <v>3797.65</v>
      </c>
      <c r="AS30" s="88">
        <v>3824.65</v>
      </c>
      <c r="AT30" s="88">
        <v>3824.7</v>
      </c>
      <c r="AU30" s="88">
        <v>3836.7</v>
      </c>
      <c r="AV30" s="88">
        <v>3841.7</v>
      </c>
      <c r="AW30" s="88">
        <v>3839.7</v>
      </c>
      <c r="AX30" s="88">
        <v>3833.29</v>
      </c>
      <c r="AY30" s="88">
        <v>3814.29</v>
      </c>
      <c r="AZ30" s="88">
        <v>3784.29</v>
      </c>
      <c r="BA30" s="88">
        <v>3744.29</v>
      </c>
      <c r="BB30" s="88">
        <v>3687.65</v>
      </c>
      <c r="BC30" s="88">
        <v>3620.65</v>
      </c>
      <c r="BD30" s="88">
        <v>3536.65</v>
      </c>
      <c r="BE30" s="88">
        <v>3437.65</v>
      </c>
      <c r="BF30" s="88">
        <v>3351.22</v>
      </c>
      <c r="BG30" s="88">
        <v>3224.22</v>
      </c>
      <c r="BH30" s="88">
        <v>3085.22</v>
      </c>
      <c r="BI30" s="88">
        <v>2935.22</v>
      </c>
      <c r="BJ30" s="88">
        <v>2837.99</v>
      </c>
      <c r="BK30" s="88">
        <v>2699.99</v>
      </c>
      <c r="BL30" s="88">
        <v>2629.99</v>
      </c>
      <c r="BM30" s="88">
        <v>2563.9899999999998</v>
      </c>
      <c r="BN30" s="88">
        <v>2559.9</v>
      </c>
      <c r="BO30" s="88">
        <v>2584.9</v>
      </c>
      <c r="BP30" s="88">
        <v>2579.9</v>
      </c>
      <c r="BQ30" s="88">
        <v>2563.9</v>
      </c>
      <c r="BR30" s="88">
        <v>2573.9</v>
      </c>
      <c r="BS30" s="88">
        <v>2568.9</v>
      </c>
      <c r="BT30" s="88">
        <v>2565.9</v>
      </c>
      <c r="BU30" s="88">
        <v>2556.9</v>
      </c>
      <c r="BV30" s="88">
        <v>2629.9</v>
      </c>
      <c r="BW30" s="88">
        <v>2619.9</v>
      </c>
      <c r="BX30" s="88">
        <v>2611.9</v>
      </c>
      <c r="BY30" s="88">
        <v>2605.9</v>
      </c>
      <c r="BZ30" s="88">
        <v>2589.9</v>
      </c>
      <c r="CA30" s="88">
        <v>2585.9</v>
      </c>
      <c r="CB30" s="88">
        <v>2580.9</v>
      </c>
      <c r="CC30" s="88">
        <v>2574.9</v>
      </c>
      <c r="CD30" s="88">
        <v>2558.9</v>
      </c>
      <c r="CE30" s="88">
        <v>2555.9</v>
      </c>
      <c r="CF30" s="88">
        <v>2485.9</v>
      </c>
      <c r="CG30" s="88">
        <v>2450.9</v>
      </c>
      <c r="CH30" s="88">
        <v>2309.9</v>
      </c>
      <c r="CI30" s="88">
        <v>2304.9</v>
      </c>
      <c r="CJ30" s="88">
        <v>2298.9</v>
      </c>
      <c r="CK30" s="88">
        <v>2253.9</v>
      </c>
      <c r="CL30" s="88">
        <v>2217.9</v>
      </c>
      <c r="CM30" s="88">
        <v>2209.9</v>
      </c>
      <c r="CN30" s="88">
        <v>2163.9</v>
      </c>
      <c r="CO30" s="88">
        <v>2152.9</v>
      </c>
      <c r="CP30" s="88">
        <v>2146.4</v>
      </c>
      <c r="CQ30" s="88">
        <v>2135.4</v>
      </c>
      <c r="CR30" s="88">
        <v>2126.4</v>
      </c>
      <c r="CS30" s="88">
        <v>2118.4</v>
      </c>
      <c r="CT30" s="89"/>
      <c r="CU30" s="89"/>
      <c r="CV30" s="89"/>
      <c r="CW30" s="90"/>
      <c r="CX30" s="91">
        <f t="array" ref="CX30">SUMPRODUCT(B30:CW30*0.25)</f>
        <v>67988.329999999987</v>
      </c>
    </row>
    <row r="31" spans="1:102" ht="24.95" customHeight="1" x14ac:dyDescent="0.2">
      <c r="A31" s="92" t="s">
        <v>26</v>
      </c>
      <c r="B31" s="93">
        <v>2003.1179999999999</v>
      </c>
      <c r="C31" s="94">
        <v>2093.0749999999998</v>
      </c>
      <c r="D31" s="94">
        <v>1875.893</v>
      </c>
      <c r="E31" s="94">
        <v>1866.6569999999999</v>
      </c>
      <c r="F31" s="94">
        <v>1912.3679999999999</v>
      </c>
      <c r="G31" s="94">
        <v>1839.9</v>
      </c>
      <c r="H31" s="94">
        <v>1816.454</v>
      </c>
      <c r="I31" s="94">
        <v>1793.923</v>
      </c>
      <c r="J31" s="94">
        <v>1836.011</v>
      </c>
      <c r="K31" s="94">
        <v>1821.6690000000001</v>
      </c>
      <c r="L31" s="94">
        <v>1797.271</v>
      </c>
      <c r="M31" s="94">
        <v>1764.5830000000001</v>
      </c>
      <c r="N31" s="94">
        <v>1758.672</v>
      </c>
      <c r="O31" s="94">
        <v>1735.7149999999999</v>
      </c>
      <c r="P31" s="94">
        <v>1715.4259999999999</v>
      </c>
      <c r="Q31" s="94">
        <v>1699.652</v>
      </c>
      <c r="R31" s="94">
        <v>1683.71</v>
      </c>
      <c r="S31" s="94">
        <v>1665.7349999999999</v>
      </c>
      <c r="T31" s="94">
        <v>1653.617</v>
      </c>
      <c r="U31" s="94">
        <v>1636.443</v>
      </c>
      <c r="V31" s="94">
        <v>1615.4960000000001</v>
      </c>
      <c r="W31" s="94">
        <v>1606.259</v>
      </c>
      <c r="X31" s="94">
        <v>1588.8230000000001</v>
      </c>
      <c r="Y31" s="94">
        <v>1623.1790000000001</v>
      </c>
      <c r="Z31" s="94">
        <v>1545.1849999999999</v>
      </c>
      <c r="AA31" s="94">
        <v>1675.046</v>
      </c>
      <c r="AB31" s="94">
        <v>1948.922</v>
      </c>
      <c r="AC31" s="94">
        <v>2348.1390000000001</v>
      </c>
      <c r="AD31" s="94">
        <v>1967.932</v>
      </c>
      <c r="AE31" s="94">
        <v>2215.2339999999999</v>
      </c>
      <c r="AF31" s="94">
        <v>2245.3960000000002</v>
      </c>
      <c r="AG31" s="94">
        <v>2204.096</v>
      </c>
      <c r="AH31" s="94">
        <v>2629.5929999999998</v>
      </c>
      <c r="AI31" s="94">
        <v>2537.9589999999998</v>
      </c>
      <c r="AJ31" s="94">
        <v>2564.5169999999998</v>
      </c>
      <c r="AK31" s="94">
        <v>2687.0149999999999</v>
      </c>
      <c r="AL31" s="94">
        <v>2842.7170000000001</v>
      </c>
      <c r="AM31" s="94">
        <v>2736.4079999999999</v>
      </c>
      <c r="AN31" s="94">
        <v>2783.25</v>
      </c>
      <c r="AO31" s="94">
        <v>2844.2570000000001</v>
      </c>
      <c r="AP31" s="94">
        <v>2886.3359999999998</v>
      </c>
      <c r="AQ31" s="94">
        <v>2815.9630000000002</v>
      </c>
      <c r="AR31" s="94">
        <v>2861.232</v>
      </c>
      <c r="AS31" s="94">
        <v>2885.0279999999998</v>
      </c>
      <c r="AT31" s="94">
        <v>2952.221</v>
      </c>
      <c r="AU31" s="94">
        <v>2879.6849999999999</v>
      </c>
      <c r="AV31" s="94">
        <v>2930.19</v>
      </c>
      <c r="AW31" s="94">
        <v>2944.7060000000001</v>
      </c>
      <c r="AX31" s="94">
        <v>2995.9859999999999</v>
      </c>
      <c r="AY31" s="94">
        <v>2916.2289999999998</v>
      </c>
      <c r="AZ31" s="94">
        <v>2970.2359999999999</v>
      </c>
      <c r="BA31" s="94">
        <v>2979.2339999999999</v>
      </c>
      <c r="BB31" s="94">
        <v>2813.6669999999999</v>
      </c>
      <c r="BC31" s="94">
        <v>2690.64</v>
      </c>
      <c r="BD31" s="94">
        <v>2566.433</v>
      </c>
      <c r="BE31" s="94">
        <v>2448.663</v>
      </c>
      <c r="BF31" s="94">
        <v>2397.6239999999998</v>
      </c>
      <c r="BG31" s="94">
        <v>2415.4589999999998</v>
      </c>
      <c r="BH31" s="94">
        <v>2567.2840000000001</v>
      </c>
      <c r="BI31" s="94">
        <v>2674.1570000000002</v>
      </c>
      <c r="BJ31" s="94">
        <v>2261.6590000000001</v>
      </c>
      <c r="BK31" s="94">
        <v>2291.7060000000001</v>
      </c>
      <c r="BL31" s="94">
        <v>2170.3670000000002</v>
      </c>
      <c r="BM31" s="94">
        <v>2241.63</v>
      </c>
      <c r="BN31" s="94">
        <v>2340.252</v>
      </c>
      <c r="BO31" s="94">
        <v>2340.5569999999998</v>
      </c>
      <c r="BP31" s="94">
        <v>2352.5790000000002</v>
      </c>
      <c r="BQ31" s="94">
        <v>2425.7049999999999</v>
      </c>
      <c r="BR31" s="94">
        <v>2705.34</v>
      </c>
      <c r="BS31" s="94">
        <v>2718.0680000000002</v>
      </c>
      <c r="BT31" s="94">
        <v>2708.8229999999999</v>
      </c>
      <c r="BU31" s="94">
        <v>2691.7640000000001</v>
      </c>
      <c r="BV31" s="94">
        <v>2670.84</v>
      </c>
      <c r="BW31" s="94">
        <v>2672.4140000000002</v>
      </c>
      <c r="BX31" s="94">
        <v>2673.9180000000001</v>
      </c>
      <c r="BY31" s="94">
        <v>2670.2910000000002</v>
      </c>
      <c r="BZ31" s="94">
        <v>2648.683</v>
      </c>
      <c r="CA31" s="94">
        <v>2657.277</v>
      </c>
      <c r="CB31" s="94">
        <v>2659.8820000000001</v>
      </c>
      <c r="CC31" s="94">
        <v>2669.4409999999998</v>
      </c>
      <c r="CD31" s="94">
        <v>2655.0549999999998</v>
      </c>
      <c r="CE31" s="94">
        <v>2594.6759999999999</v>
      </c>
      <c r="CF31" s="94">
        <v>2602.1660000000002</v>
      </c>
      <c r="CG31" s="94">
        <v>2514.9850000000001</v>
      </c>
      <c r="CH31" s="94">
        <v>2537.2979999999998</v>
      </c>
      <c r="CI31" s="94">
        <v>2539.7809999999999</v>
      </c>
      <c r="CJ31" s="94">
        <v>2359.9690000000001</v>
      </c>
      <c r="CK31" s="94">
        <v>1858.162</v>
      </c>
      <c r="CL31" s="94">
        <v>2486.5709999999999</v>
      </c>
      <c r="CM31" s="94">
        <v>2337.1999999999998</v>
      </c>
      <c r="CN31" s="94">
        <v>2183.8240000000001</v>
      </c>
      <c r="CO31" s="94">
        <v>1657.338</v>
      </c>
      <c r="CP31" s="94">
        <v>1959.4670000000001</v>
      </c>
      <c r="CQ31" s="94">
        <v>1355.7070000000001</v>
      </c>
      <c r="CR31" s="94">
        <v>1342.9649999999999</v>
      </c>
      <c r="CS31" s="94">
        <v>1335.5630000000001</v>
      </c>
      <c r="CT31" s="95"/>
      <c r="CU31" s="95"/>
      <c r="CV31" s="95"/>
      <c r="CW31" s="96"/>
      <c r="CX31" s="97">
        <f t="array" ref="CX31">SUMPRODUCT(B31:CW31*0.25)</f>
        <v>55165.552750000003</v>
      </c>
    </row>
    <row r="32" spans="1:102" ht="24.95" customHeight="1" x14ac:dyDescent="0.2">
      <c r="A32" s="101" t="s">
        <v>27</v>
      </c>
      <c r="B32" s="98">
        <v>1574</v>
      </c>
      <c r="C32" s="99">
        <v>1443.6669999999999</v>
      </c>
      <c r="D32" s="99">
        <v>1313.3330000000001</v>
      </c>
      <c r="E32" s="99">
        <v>1263</v>
      </c>
      <c r="F32" s="99">
        <v>1212.6669999999999</v>
      </c>
      <c r="G32" s="99">
        <v>1162.3330000000001</v>
      </c>
      <c r="H32" s="99">
        <v>1112</v>
      </c>
      <c r="I32" s="99">
        <v>1112</v>
      </c>
      <c r="J32" s="99">
        <v>1112</v>
      </c>
      <c r="K32" s="99">
        <v>1112</v>
      </c>
      <c r="L32" s="99">
        <v>1112</v>
      </c>
      <c r="M32" s="99">
        <v>1112</v>
      </c>
      <c r="N32" s="99">
        <v>1112</v>
      </c>
      <c r="O32" s="99">
        <v>1112</v>
      </c>
      <c r="P32" s="99">
        <v>1112</v>
      </c>
      <c r="Q32" s="99">
        <v>1044.5</v>
      </c>
      <c r="R32" s="99">
        <v>977</v>
      </c>
      <c r="S32" s="99">
        <v>977</v>
      </c>
      <c r="T32" s="99">
        <v>977</v>
      </c>
      <c r="U32" s="99">
        <v>977</v>
      </c>
      <c r="V32" s="99">
        <v>977</v>
      </c>
      <c r="W32" s="99">
        <v>977</v>
      </c>
      <c r="X32" s="99">
        <v>977</v>
      </c>
      <c r="Y32" s="99">
        <v>977</v>
      </c>
      <c r="Z32" s="99">
        <v>977</v>
      </c>
      <c r="AA32" s="99">
        <v>977</v>
      </c>
      <c r="AB32" s="99">
        <v>977</v>
      </c>
      <c r="AC32" s="99">
        <v>977</v>
      </c>
      <c r="AD32" s="99">
        <v>977</v>
      </c>
      <c r="AE32" s="99">
        <v>977</v>
      </c>
      <c r="AF32" s="99">
        <v>977</v>
      </c>
      <c r="AG32" s="99">
        <v>977</v>
      </c>
      <c r="AH32" s="99">
        <v>850.33299999999997</v>
      </c>
      <c r="AI32" s="99">
        <v>793.66700000000003</v>
      </c>
      <c r="AJ32" s="99">
        <v>737</v>
      </c>
      <c r="AK32" s="99">
        <v>587</v>
      </c>
      <c r="AL32" s="99">
        <v>102</v>
      </c>
      <c r="AM32" s="99">
        <v>102</v>
      </c>
      <c r="AN32" s="99">
        <v>62</v>
      </c>
      <c r="AO32" s="99">
        <v>17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145</v>
      </c>
      <c r="BC32" s="99">
        <v>200</v>
      </c>
      <c r="BD32" s="99">
        <v>420</v>
      </c>
      <c r="BE32" s="99">
        <v>640</v>
      </c>
      <c r="BF32" s="99">
        <v>720</v>
      </c>
      <c r="BG32" s="99">
        <v>725</v>
      </c>
      <c r="BH32" s="99">
        <v>767</v>
      </c>
      <c r="BI32" s="99">
        <v>837</v>
      </c>
      <c r="BJ32" s="99">
        <v>1037</v>
      </c>
      <c r="BK32" s="99">
        <v>1082</v>
      </c>
      <c r="BL32" s="99">
        <v>1377</v>
      </c>
      <c r="BM32" s="99">
        <v>1497</v>
      </c>
      <c r="BN32" s="99">
        <v>1537</v>
      </c>
      <c r="BO32" s="99">
        <v>1587</v>
      </c>
      <c r="BP32" s="99">
        <v>1717</v>
      </c>
      <c r="BQ32" s="99">
        <v>1757</v>
      </c>
      <c r="BR32" s="99">
        <v>2061</v>
      </c>
      <c r="BS32" s="99">
        <v>2061</v>
      </c>
      <c r="BT32" s="99">
        <v>2061</v>
      </c>
      <c r="BU32" s="99">
        <v>2061</v>
      </c>
      <c r="BV32" s="99">
        <v>2061</v>
      </c>
      <c r="BW32" s="99">
        <v>2061</v>
      </c>
      <c r="BX32" s="99">
        <v>2061</v>
      </c>
      <c r="BY32" s="99">
        <v>2061</v>
      </c>
      <c r="BZ32" s="99">
        <v>2061</v>
      </c>
      <c r="CA32" s="99">
        <v>2061</v>
      </c>
      <c r="CB32" s="99">
        <v>2061</v>
      </c>
      <c r="CC32" s="99">
        <v>2061</v>
      </c>
      <c r="CD32" s="99">
        <v>2061</v>
      </c>
      <c r="CE32" s="99">
        <v>2061</v>
      </c>
      <c r="CF32" s="99">
        <v>2061</v>
      </c>
      <c r="CG32" s="99">
        <v>2061</v>
      </c>
      <c r="CH32" s="99">
        <v>1867</v>
      </c>
      <c r="CI32" s="99">
        <v>1867</v>
      </c>
      <c r="CJ32" s="99">
        <v>1867</v>
      </c>
      <c r="CK32" s="99">
        <v>1867</v>
      </c>
      <c r="CL32" s="99">
        <v>1867</v>
      </c>
      <c r="CM32" s="99">
        <v>1867</v>
      </c>
      <c r="CN32" s="99">
        <v>1867</v>
      </c>
      <c r="CO32" s="99">
        <v>1867</v>
      </c>
      <c r="CP32" s="99">
        <v>1867</v>
      </c>
      <c r="CQ32" s="99">
        <v>1867</v>
      </c>
      <c r="CR32" s="99">
        <v>1867</v>
      </c>
      <c r="CS32" s="99">
        <v>1867</v>
      </c>
      <c r="CT32" s="100"/>
      <c r="CU32" s="100"/>
      <c r="CV32" s="100"/>
      <c r="CW32" s="102"/>
      <c r="CX32" s="103">
        <f t="array" ref="CX32">SUMPRODUCT(B32:CW32*0.25)</f>
        <v>27332.375</v>
      </c>
    </row>
    <row r="33" spans="1:102" ht="30" customHeight="1" thickBot="1" x14ac:dyDescent="0.25">
      <c r="A33" s="75" t="s">
        <v>28</v>
      </c>
      <c r="B33" s="76">
        <f>SUM(B30:B32)</f>
        <v>6211.518</v>
      </c>
      <c r="C33" s="77">
        <f t="shared" ref="C33:BN33" si="5">SUM(C30:C32)</f>
        <v>6169.1419999999998</v>
      </c>
      <c r="D33" s="77">
        <f t="shared" si="5"/>
        <v>5818.6260000000002</v>
      </c>
      <c r="E33" s="77">
        <f t="shared" si="5"/>
        <v>5755.0569999999998</v>
      </c>
      <c r="F33" s="77">
        <f t="shared" si="5"/>
        <v>5742.4349999999995</v>
      </c>
      <c r="G33" s="77">
        <f t="shared" si="5"/>
        <v>5613.6329999999998</v>
      </c>
      <c r="H33" s="77">
        <f t="shared" si="5"/>
        <v>5534.8540000000003</v>
      </c>
      <c r="I33" s="77">
        <f t="shared" si="5"/>
        <v>5508.3230000000003</v>
      </c>
      <c r="J33" s="77">
        <f t="shared" si="5"/>
        <v>5542.4110000000001</v>
      </c>
      <c r="K33" s="77">
        <f t="shared" si="5"/>
        <v>5524.0690000000004</v>
      </c>
      <c r="L33" s="77">
        <f t="shared" si="5"/>
        <v>5495.6710000000003</v>
      </c>
      <c r="M33" s="77">
        <f t="shared" si="5"/>
        <v>5457.9830000000002</v>
      </c>
      <c r="N33" s="77">
        <f t="shared" si="5"/>
        <v>5431.0720000000001</v>
      </c>
      <c r="O33" s="77">
        <f t="shared" si="5"/>
        <v>5403.1149999999998</v>
      </c>
      <c r="P33" s="77">
        <f t="shared" si="5"/>
        <v>5375.826</v>
      </c>
      <c r="Q33" s="77">
        <f t="shared" si="5"/>
        <v>5285.5519999999997</v>
      </c>
      <c r="R33" s="77">
        <f t="shared" si="5"/>
        <v>5190.1100000000006</v>
      </c>
      <c r="S33" s="77">
        <f t="shared" si="5"/>
        <v>5164.1350000000002</v>
      </c>
      <c r="T33" s="77">
        <f t="shared" si="5"/>
        <v>5144.0169999999998</v>
      </c>
      <c r="U33" s="77">
        <f t="shared" si="5"/>
        <v>5118.8429999999998</v>
      </c>
      <c r="V33" s="77">
        <f t="shared" si="5"/>
        <v>5124.8960000000006</v>
      </c>
      <c r="W33" s="77">
        <f t="shared" si="5"/>
        <v>5101.6589999999997</v>
      </c>
      <c r="X33" s="77">
        <f t="shared" si="5"/>
        <v>5069.223</v>
      </c>
      <c r="Y33" s="77">
        <f t="shared" si="5"/>
        <v>5103.5789999999997</v>
      </c>
      <c r="Z33" s="77">
        <f t="shared" si="5"/>
        <v>5026.8249999999998</v>
      </c>
      <c r="AA33" s="77">
        <f t="shared" si="5"/>
        <v>5158.6859999999997</v>
      </c>
      <c r="AB33" s="77">
        <f t="shared" si="5"/>
        <v>5460.5619999999999</v>
      </c>
      <c r="AC33" s="77">
        <f t="shared" si="5"/>
        <v>5912.7790000000005</v>
      </c>
      <c r="AD33" s="77">
        <f t="shared" si="5"/>
        <v>5700.3720000000003</v>
      </c>
      <c r="AE33" s="77">
        <f t="shared" si="5"/>
        <v>6036.674</v>
      </c>
      <c r="AF33" s="77">
        <f t="shared" si="5"/>
        <v>6164.8360000000002</v>
      </c>
      <c r="AG33" s="77">
        <f t="shared" si="5"/>
        <v>6232.5360000000001</v>
      </c>
      <c r="AH33" s="77">
        <f t="shared" si="5"/>
        <v>6649.9259999999995</v>
      </c>
      <c r="AI33" s="77">
        <f t="shared" si="5"/>
        <v>6611.6260000000002</v>
      </c>
      <c r="AJ33" s="77">
        <f t="shared" si="5"/>
        <v>6683.5169999999998</v>
      </c>
      <c r="AK33" s="77">
        <f t="shared" si="5"/>
        <v>6749.0149999999994</v>
      </c>
      <c r="AL33" s="77">
        <f t="shared" si="5"/>
        <v>6387.1170000000002</v>
      </c>
      <c r="AM33" s="77">
        <f t="shared" si="5"/>
        <v>6357.808</v>
      </c>
      <c r="AN33" s="77">
        <f t="shared" si="5"/>
        <v>6434.65</v>
      </c>
      <c r="AO33" s="77">
        <f t="shared" si="5"/>
        <v>6512.6570000000002</v>
      </c>
      <c r="AP33" s="77">
        <f t="shared" si="5"/>
        <v>6601.9859999999999</v>
      </c>
      <c r="AQ33" s="77">
        <f t="shared" si="5"/>
        <v>6576.6130000000003</v>
      </c>
      <c r="AR33" s="77">
        <f t="shared" si="5"/>
        <v>6658.8819999999996</v>
      </c>
      <c r="AS33" s="77">
        <f t="shared" si="5"/>
        <v>6709.6779999999999</v>
      </c>
      <c r="AT33" s="77">
        <f t="shared" si="5"/>
        <v>6776.9210000000003</v>
      </c>
      <c r="AU33" s="77">
        <f t="shared" si="5"/>
        <v>6716.3850000000002</v>
      </c>
      <c r="AV33" s="77">
        <f t="shared" si="5"/>
        <v>6771.8899999999994</v>
      </c>
      <c r="AW33" s="77">
        <f t="shared" si="5"/>
        <v>6784.4059999999999</v>
      </c>
      <c r="AX33" s="77">
        <f t="shared" si="5"/>
        <v>6829.2759999999998</v>
      </c>
      <c r="AY33" s="77">
        <f t="shared" si="5"/>
        <v>6730.5190000000002</v>
      </c>
      <c r="AZ33" s="77">
        <f t="shared" si="5"/>
        <v>6754.5259999999998</v>
      </c>
      <c r="BA33" s="77">
        <f t="shared" si="5"/>
        <v>6723.5239999999994</v>
      </c>
      <c r="BB33" s="77">
        <f t="shared" si="5"/>
        <v>6646.317</v>
      </c>
      <c r="BC33" s="77">
        <f t="shared" si="5"/>
        <v>6511.29</v>
      </c>
      <c r="BD33" s="77">
        <f t="shared" si="5"/>
        <v>6523.0830000000005</v>
      </c>
      <c r="BE33" s="77">
        <f t="shared" si="5"/>
        <v>6526.3130000000001</v>
      </c>
      <c r="BF33" s="77">
        <f t="shared" si="5"/>
        <v>6468.8439999999991</v>
      </c>
      <c r="BG33" s="77">
        <f t="shared" si="5"/>
        <v>6364.6790000000001</v>
      </c>
      <c r="BH33" s="77">
        <f t="shared" si="5"/>
        <v>6419.5039999999999</v>
      </c>
      <c r="BI33" s="77">
        <f t="shared" si="5"/>
        <v>6446.3770000000004</v>
      </c>
      <c r="BJ33" s="77">
        <f t="shared" si="5"/>
        <v>6136.6489999999994</v>
      </c>
      <c r="BK33" s="77">
        <f t="shared" si="5"/>
        <v>6073.6959999999999</v>
      </c>
      <c r="BL33" s="77">
        <f t="shared" si="5"/>
        <v>6177.357</v>
      </c>
      <c r="BM33" s="77">
        <f t="shared" si="5"/>
        <v>6302.62</v>
      </c>
      <c r="BN33" s="77">
        <f t="shared" si="5"/>
        <v>6437.152</v>
      </c>
      <c r="BO33" s="77">
        <f t="shared" ref="BO33:CW33" si="6">SUM(BO30:BO32)</f>
        <v>6512.4570000000003</v>
      </c>
      <c r="BP33" s="77">
        <f t="shared" si="6"/>
        <v>6649.4790000000003</v>
      </c>
      <c r="BQ33" s="77">
        <f t="shared" si="6"/>
        <v>6746.6049999999996</v>
      </c>
      <c r="BR33" s="77">
        <f t="shared" si="6"/>
        <v>7340.24</v>
      </c>
      <c r="BS33" s="77">
        <f t="shared" si="6"/>
        <v>7347.9680000000008</v>
      </c>
      <c r="BT33" s="77">
        <f t="shared" si="6"/>
        <v>7335.723</v>
      </c>
      <c r="BU33" s="77">
        <f t="shared" si="6"/>
        <v>7309.6640000000007</v>
      </c>
      <c r="BV33" s="77">
        <f t="shared" si="6"/>
        <v>7361.74</v>
      </c>
      <c r="BW33" s="77">
        <f t="shared" si="6"/>
        <v>7353.3140000000003</v>
      </c>
      <c r="BX33" s="77">
        <f t="shared" si="6"/>
        <v>7346.8180000000002</v>
      </c>
      <c r="BY33" s="77">
        <f t="shared" si="6"/>
        <v>7337.1910000000007</v>
      </c>
      <c r="BZ33" s="77">
        <f t="shared" si="6"/>
        <v>7299.5830000000005</v>
      </c>
      <c r="CA33" s="77">
        <f t="shared" si="6"/>
        <v>7304.1769999999997</v>
      </c>
      <c r="CB33" s="77">
        <f t="shared" si="6"/>
        <v>7301.7820000000002</v>
      </c>
      <c r="CC33" s="77">
        <f t="shared" si="6"/>
        <v>7305.3410000000003</v>
      </c>
      <c r="CD33" s="77">
        <f t="shared" si="6"/>
        <v>7274.9549999999999</v>
      </c>
      <c r="CE33" s="77">
        <f t="shared" si="6"/>
        <v>7211.576</v>
      </c>
      <c r="CF33" s="77">
        <f t="shared" si="6"/>
        <v>7149.0660000000007</v>
      </c>
      <c r="CG33" s="77">
        <f t="shared" si="6"/>
        <v>7026.8850000000002</v>
      </c>
      <c r="CH33" s="77">
        <f t="shared" si="6"/>
        <v>6714.1980000000003</v>
      </c>
      <c r="CI33" s="77">
        <f t="shared" si="6"/>
        <v>6711.6810000000005</v>
      </c>
      <c r="CJ33" s="77">
        <f t="shared" si="6"/>
        <v>6525.8690000000006</v>
      </c>
      <c r="CK33" s="77">
        <f t="shared" si="6"/>
        <v>5979.0619999999999</v>
      </c>
      <c r="CL33" s="77">
        <f t="shared" si="6"/>
        <v>6571.4709999999995</v>
      </c>
      <c r="CM33" s="77">
        <f t="shared" si="6"/>
        <v>6414.1</v>
      </c>
      <c r="CN33" s="77">
        <f t="shared" si="6"/>
        <v>6214.7240000000002</v>
      </c>
      <c r="CO33" s="77">
        <f t="shared" si="6"/>
        <v>5677.2380000000003</v>
      </c>
      <c r="CP33" s="77">
        <f t="shared" si="6"/>
        <v>5972.8670000000002</v>
      </c>
      <c r="CQ33" s="77">
        <f t="shared" si="6"/>
        <v>5358.107</v>
      </c>
      <c r="CR33" s="77">
        <f t="shared" si="6"/>
        <v>5336.3649999999998</v>
      </c>
      <c r="CS33" s="77">
        <f t="shared" si="6"/>
        <v>5320.9629999999997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150486.25774999999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222</v>
      </c>
      <c r="C36" s="115">
        <v>222</v>
      </c>
      <c r="D36" s="115">
        <v>222</v>
      </c>
      <c r="E36" s="115">
        <v>222</v>
      </c>
      <c r="F36" s="115">
        <v>240</v>
      </c>
      <c r="G36" s="115">
        <v>240</v>
      </c>
      <c r="H36" s="115">
        <v>240</v>
      </c>
      <c r="I36" s="115">
        <v>240</v>
      </c>
      <c r="J36" s="115">
        <v>280</v>
      </c>
      <c r="K36" s="115">
        <v>280</v>
      </c>
      <c r="L36" s="115">
        <v>280</v>
      </c>
      <c r="M36" s="115">
        <v>280</v>
      </c>
      <c r="N36" s="115">
        <v>280</v>
      </c>
      <c r="O36" s="115">
        <v>280</v>
      </c>
      <c r="P36" s="115">
        <v>280</v>
      </c>
      <c r="Q36" s="115">
        <v>280</v>
      </c>
      <c r="R36" s="115">
        <v>280</v>
      </c>
      <c r="S36" s="115">
        <v>280</v>
      </c>
      <c r="T36" s="115">
        <v>280</v>
      </c>
      <c r="U36" s="115">
        <v>280</v>
      </c>
      <c r="V36" s="115">
        <v>280</v>
      </c>
      <c r="W36" s="115">
        <v>280</v>
      </c>
      <c r="X36" s="115">
        <v>280</v>
      </c>
      <c r="Y36" s="115">
        <v>280</v>
      </c>
      <c r="Z36" s="115">
        <v>250</v>
      </c>
      <c r="AA36" s="115">
        <v>250</v>
      </c>
      <c r="AB36" s="115">
        <v>250</v>
      </c>
      <c r="AC36" s="115">
        <v>250</v>
      </c>
      <c r="AD36" s="115">
        <v>207</v>
      </c>
      <c r="AE36" s="115">
        <v>207</v>
      </c>
      <c r="AF36" s="115">
        <v>207</v>
      </c>
      <c r="AG36" s="115">
        <v>207</v>
      </c>
      <c r="AH36" s="115">
        <v>189</v>
      </c>
      <c r="AI36" s="115">
        <v>189</v>
      </c>
      <c r="AJ36" s="115">
        <v>189</v>
      </c>
      <c r="AK36" s="115">
        <v>189</v>
      </c>
      <c r="AL36" s="115">
        <v>189</v>
      </c>
      <c r="AM36" s="115">
        <v>189</v>
      </c>
      <c r="AN36" s="115">
        <v>189</v>
      </c>
      <c r="AO36" s="115">
        <v>189</v>
      </c>
      <c r="AP36" s="115">
        <v>189</v>
      </c>
      <c r="AQ36" s="115">
        <v>189</v>
      </c>
      <c r="AR36" s="115">
        <v>189</v>
      </c>
      <c r="AS36" s="115">
        <v>189</v>
      </c>
      <c r="AT36" s="115">
        <v>189</v>
      </c>
      <c r="AU36" s="115">
        <v>189</v>
      </c>
      <c r="AV36" s="115">
        <v>189</v>
      </c>
      <c r="AW36" s="115">
        <v>189</v>
      </c>
      <c r="AX36" s="115">
        <v>189</v>
      </c>
      <c r="AY36" s="115">
        <v>189</v>
      </c>
      <c r="AZ36" s="115">
        <v>189</v>
      </c>
      <c r="BA36" s="115">
        <v>189</v>
      </c>
      <c r="BB36" s="115">
        <v>189</v>
      </c>
      <c r="BC36" s="115">
        <v>189</v>
      </c>
      <c r="BD36" s="115">
        <v>189</v>
      </c>
      <c r="BE36" s="115">
        <v>189</v>
      </c>
      <c r="BF36" s="115">
        <v>189</v>
      </c>
      <c r="BG36" s="115">
        <v>189</v>
      </c>
      <c r="BH36" s="115">
        <v>189</v>
      </c>
      <c r="BI36" s="115">
        <v>189</v>
      </c>
      <c r="BJ36" s="115">
        <v>189</v>
      </c>
      <c r="BK36" s="115">
        <v>189</v>
      </c>
      <c r="BL36" s="115">
        <v>189</v>
      </c>
      <c r="BM36" s="115">
        <v>189</v>
      </c>
      <c r="BN36" s="115">
        <v>211</v>
      </c>
      <c r="BO36" s="115">
        <v>211</v>
      </c>
      <c r="BP36" s="115">
        <v>211</v>
      </c>
      <c r="BQ36" s="115">
        <v>211</v>
      </c>
      <c r="BR36" s="115">
        <v>209</v>
      </c>
      <c r="BS36" s="115">
        <v>209</v>
      </c>
      <c r="BT36" s="115">
        <v>209</v>
      </c>
      <c r="BU36" s="115">
        <v>209</v>
      </c>
      <c r="BV36" s="115">
        <v>209</v>
      </c>
      <c r="BW36" s="115">
        <v>209</v>
      </c>
      <c r="BX36" s="115">
        <v>209</v>
      </c>
      <c r="BY36" s="115">
        <v>209</v>
      </c>
      <c r="BZ36" s="115">
        <v>209</v>
      </c>
      <c r="CA36" s="115">
        <v>209</v>
      </c>
      <c r="CB36" s="115">
        <v>209</v>
      </c>
      <c r="CC36" s="115">
        <v>209</v>
      </c>
      <c r="CD36" s="115">
        <v>209</v>
      </c>
      <c r="CE36" s="115">
        <v>209</v>
      </c>
      <c r="CF36" s="115">
        <v>209</v>
      </c>
      <c r="CG36" s="115">
        <v>209</v>
      </c>
      <c r="CH36" s="115">
        <v>225</v>
      </c>
      <c r="CI36" s="115">
        <v>225</v>
      </c>
      <c r="CJ36" s="115">
        <v>225</v>
      </c>
      <c r="CK36" s="115">
        <v>225</v>
      </c>
      <c r="CL36" s="115">
        <v>225</v>
      </c>
      <c r="CM36" s="115">
        <v>225</v>
      </c>
      <c r="CN36" s="115">
        <v>225</v>
      </c>
      <c r="CO36" s="115">
        <v>225</v>
      </c>
      <c r="CP36" s="115">
        <v>218</v>
      </c>
      <c r="CQ36" s="115">
        <v>218</v>
      </c>
      <c r="CR36" s="115">
        <v>218</v>
      </c>
      <c r="CS36" s="115">
        <v>218</v>
      </c>
      <c r="CT36" s="116"/>
      <c r="CU36" s="116"/>
      <c r="CV36" s="116"/>
      <c r="CW36" s="117"/>
      <c r="CX36" s="91">
        <f t="array" ref="CX36">SUMPRODUCT(B36:CW36*0.25)</f>
        <v>5266</v>
      </c>
    </row>
    <row r="37" spans="1:102" ht="24.95" customHeight="1" x14ac:dyDescent="0.2">
      <c r="A37" s="118" t="s">
        <v>31</v>
      </c>
      <c r="B37" s="119">
        <v>20</v>
      </c>
      <c r="C37" s="120">
        <v>20</v>
      </c>
      <c r="D37" s="120">
        <v>20</v>
      </c>
      <c r="E37" s="120">
        <v>20</v>
      </c>
      <c r="F37" s="120">
        <v>20</v>
      </c>
      <c r="G37" s="120">
        <v>20</v>
      </c>
      <c r="H37" s="120">
        <v>20</v>
      </c>
      <c r="I37" s="120">
        <v>20</v>
      </c>
      <c r="J37" s="120">
        <v>20</v>
      </c>
      <c r="K37" s="120">
        <v>20</v>
      </c>
      <c r="L37" s="120">
        <v>20</v>
      </c>
      <c r="M37" s="120">
        <v>20</v>
      </c>
      <c r="N37" s="120">
        <v>20</v>
      </c>
      <c r="O37" s="120">
        <v>20</v>
      </c>
      <c r="P37" s="120">
        <v>20</v>
      </c>
      <c r="Q37" s="120">
        <v>20</v>
      </c>
      <c r="R37" s="120">
        <v>20</v>
      </c>
      <c r="S37" s="120">
        <v>20</v>
      </c>
      <c r="T37" s="120">
        <v>20</v>
      </c>
      <c r="U37" s="120">
        <v>20</v>
      </c>
      <c r="V37" s="120">
        <v>20</v>
      </c>
      <c r="W37" s="120">
        <v>20</v>
      </c>
      <c r="X37" s="120">
        <v>20</v>
      </c>
      <c r="Y37" s="120">
        <v>20</v>
      </c>
      <c r="Z37" s="120">
        <v>20</v>
      </c>
      <c r="AA37" s="120">
        <v>20</v>
      </c>
      <c r="AB37" s="120">
        <v>20</v>
      </c>
      <c r="AC37" s="120">
        <v>20</v>
      </c>
      <c r="AD37" s="120">
        <v>20</v>
      </c>
      <c r="AE37" s="120">
        <v>20</v>
      </c>
      <c r="AF37" s="120">
        <v>20</v>
      </c>
      <c r="AG37" s="120">
        <v>20</v>
      </c>
      <c r="AH37" s="120">
        <v>20</v>
      </c>
      <c r="AI37" s="120">
        <v>20</v>
      </c>
      <c r="AJ37" s="120">
        <v>20</v>
      </c>
      <c r="AK37" s="120">
        <v>20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31</v>
      </c>
      <c r="BS37" s="120">
        <v>31</v>
      </c>
      <c r="BT37" s="120">
        <v>31</v>
      </c>
      <c r="BU37" s="120">
        <v>31</v>
      </c>
      <c r="BV37" s="120">
        <v>32</v>
      </c>
      <c r="BW37" s="120">
        <v>32</v>
      </c>
      <c r="BX37" s="120">
        <v>32</v>
      </c>
      <c r="BY37" s="120">
        <v>32</v>
      </c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243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>
        <v>10.6</v>
      </c>
      <c r="Y38" s="120">
        <v>4.2</v>
      </c>
      <c r="Z38" s="120">
        <v>202.2</v>
      </c>
      <c r="AA38" s="120">
        <v>13.7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57.674999999999997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85</v>
      </c>
      <c r="AI39" s="120">
        <v>85</v>
      </c>
      <c r="AJ39" s="120">
        <v>85</v>
      </c>
      <c r="AK39" s="120">
        <v>85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13</v>
      </c>
      <c r="BC39" s="120">
        <v>13</v>
      </c>
      <c r="BD39" s="120">
        <v>13</v>
      </c>
      <c r="BE39" s="120">
        <v>13</v>
      </c>
      <c r="BF39" s="120">
        <v>45</v>
      </c>
      <c r="BG39" s="120">
        <v>45</v>
      </c>
      <c r="BH39" s="120">
        <v>45</v>
      </c>
      <c r="BI39" s="120">
        <v>45</v>
      </c>
      <c r="BJ39" s="120">
        <v>90</v>
      </c>
      <c r="BK39" s="120">
        <v>90</v>
      </c>
      <c r="BL39" s="120">
        <v>90</v>
      </c>
      <c r="BM39" s="120">
        <v>90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1833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342</v>
      </c>
      <c r="C41" s="107">
        <f t="shared" ref="C41:BN41" si="7">SUM(C36:C40)</f>
        <v>342</v>
      </c>
      <c r="D41" s="107">
        <f t="shared" si="7"/>
        <v>342</v>
      </c>
      <c r="E41" s="107">
        <f t="shared" si="7"/>
        <v>342</v>
      </c>
      <c r="F41" s="107">
        <f t="shared" si="7"/>
        <v>360</v>
      </c>
      <c r="G41" s="107">
        <f t="shared" si="7"/>
        <v>360</v>
      </c>
      <c r="H41" s="107">
        <f t="shared" si="7"/>
        <v>360</v>
      </c>
      <c r="I41" s="107">
        <f t="shared" si="7"/>
        <v>360</v>
      </c>
      <c r="J41" s="107">
        <f t="shared" si="7"/>
        <v>400</v>
      </c>
      <c r="K41" s="107">
        <f t="shared" si="7"/>
        <v>400</v>
      </c>
      <c r="L41" s="107">
        <f t="shared" si="7"/>
        <v>400</v>
      </c>
      <c r="M41" s="107">
        <f t="shared" si="7"/>
        <v>400</v>
      </c>
      <c r="N41" s="107">
        <f t="shared" si="7"/>
        <v>400</v>
      </c>
      <c r="O41" s="107">
        <f t="shared" si="7"/>
        <v>400</v>
      </c>
      <c r="P41" s="107">
        <f t="shared" si="7"/>
        <v>400</v>
      </c>
      <c r="Q41" s="107">
        <f t="shared" si="7"/>
        <v>400</v>
      </c>
      <c r="R41" s="107">
        <f t="shared" si="7"/>
        <v>400</v>
      </c>
      <c r="S41" s="107">
        <f t="shared" si="7"/>
        <v>400</v>
      </c>
      <c r="T41" s="107">
        <f t="shared" si="7"/>
        <v>400</v>
      </c>
      <c r="U41" s="107">
        <f t="shared" si="7"/>
        <v>400</v>
      </c>
      <c r="V41" s="107">
        <f t="shared" si="7"/>
        <v>400</v>
      </c>
      <c r="W41" s="107">
        <f t="shared" si="7"/>
        <v>400</v>
      </c>
      <c r="X41" s="107">
        <f t="shared" si="7"/>
        <v>410.6</v>
      </c>
      <c r="Y41" s="107">
        <f t="shared" si="7"/>
        <v>404.2</v>
      </c>
      <c r="Z41" s="107">
        <f t="shared" si="7"/>
        <v>572.20000000000005</v>
      </c>
      <c r="AA41" s="107">
        <f t="shared" si="7"/>
        <v>383.7</v>
      </c>
      <c r="AB41" s="107">
        <f t="shared" si="7"/>
        <v>370</v>
      </c>
      <c r="AC41" s="107">
        <f t="shared" si="7"/>
        <v>370</v>
      </c>
      <c r="AD41" s="107">
        <f t="shared" si="7"/>
        <v>327</v>
      </c>
      <c r="AE41" s="107">
        <f t="shared" si="7"/>
        <v>327</v>
      </c>
      <c r="AF41" s="107">
        <f t="shared" si="7"/>
        <v>327</v>
      </c>
      <c r="AG41" s="107">
        <f t="shared" si="7"/>
        <v>327</v>
      </c>
      <c r="AH41" s="107">
        <f t="shared" si="7"/>
        <v>294</v>
      </c>
      <c r="AI41" s="107">
        <f t="shared" si="7"/>
        <v>294</v>
      </c>
      <c r="AJ41" s="107">
        <f t="shared" si="7"/>
        <v>294</v>
      </c>
      <c r="AK41" s="107">
        <f t="shared" si="7"/>
        <v>294</v>
      </c>
      <c r="AL41" s="107">
        <f t="shared" si="7"/>
        <v>189</v>
      </c>
      <c r="AM41" s="107">
        <f t="shared" si="7"/>
        <v>189</v>
      </c>
      <c r="AN41" s="107">
        <f t="shared" si="7"/>
        <v>189</v>
      </c>
      <c r="AO41" s="107">
        <f t="shared" si="7"/>
        <v>189</v>
      </c>
      <c r="AP41" s="107">
        <f t="shared" si="7"/>
        <v>189</v>
      </c>
      <c r="AQ41" s="107">
        <f t="shared" si="7"/>
        <v>189</v>
      </c>
      <c r="AR41" s="107">
        <f t="shared" si="7"/>
        <v>189</v>
      </c>
      <c r="AS41" s="107">
        <f t="shared" si="7"/>
        <v>189</v>
      </c>
      <c r="AT41" s="107">
        <f t="shared" si="7"/>
        <v>189</v>
      </c>
      <c r="AU41" s="107">
        <f t="shared" si="7"/>
        <v>189</v>
      </c>
      <c r="AV41" s="107">
        <f t="shared" si="7"/>
        <v>189</v>
      </c>
      <c r="AW41" s="107">
        <f t="shared" si="7"/>
        <v>189</v>
      </c>
      <c r="AX41" s="107">
        <f t="shared" si="7"/>
        <v>189</v>
      </c>
      <c r="AY41" s="107">
        <f t="shared" si="7"/>
        <v>189</v>
      </c>
      <c r="AZ41" s="107">
        <f t="shared" si="7"/>
        <v>189</v>
      </c>
      <c r="BA41" s="107">
        <f t="shared" si="7"/>
        <v>189</v>
      </c>
      <c r="BB41" s="107">
        <f t="shared" si="7"/>
        <v>202</v>
      </c>
      <c r="BC41" s="107">
        <f t="shared" si="7"/>
        <v>202</v>
      </c>
      <c r="BD41" s="107">
        <f t="shared" si="7"/>
        <v>202</v>
      </c>
      <c r="BE41" s="107">
        <f t="shared" si="7"/>
        <v>202</v>
      </c>
      <c r="BF41" s="107">
        <f t="shared" si="7"/>
        <v>234</v>
      </c>
      <c r="BG41" s="107">
        <f t="shared" si="7"/>
        <v>234</v>
      </c>
      <c r="BH41" s="107">
        <f t="shared" si="7"/>
        <v>234</v>
      </c>
      <c r="BI41" s="107">
        <f t="shared" si="7"/>
        <v>234</v>
      </c>
      <c r="BJ41" s="107">
        <f t="shared" si="7"/>
        <v>279</v>
      </c>
      <c r="BK41" s="107">
        <f t="shared" si="7"/>
        <v>279</v>
      </c>
      <c r="BL41" s="107">
        <f t="shared" si="7"/>
        <v>279</v>
      </c>
      <c r="BM41" s="107">
        <f t="shared" si="7"/>
        <v>279</v>
      </c>
      <c r="BN41" s="107">
        <f t="shared" si="7"/>
        <v>311</v>
      </c>
      <c r="BO41" s="107">
        <f t="shared" ref="BO41:CW41" si="8">SUM(BO36:BO40)</f>
        <v>311</v>
      </c>
      <c r="BP41" s="107">
        <f t="shared" si="8"/>
        <v>311</v>
      </c>
      <c r="BQ41" s="107">
        <f t="shared" si="8"/>
        <v>311</v>
      </c>
      <c r="BR41" s="107">
        <f t="shared" si="8"/>
        <v>340</v>
      </c>
      <c r="BS41" s="107">
        <f t="shared" si="8"/>
        <v>340</v>
      </c>
      <c r="BT41" s="107">
        <f t="shared" si="8"/>
        <v>340</v>
      </c>
      <c r="BU41" s="107">
        <f t="shared" si="8"/>
        <v>340</v>
      </c>
      <c r="BV41" s="107">
        <f t="shared" si="8"/>
        <v>341</v>
      </c>
      <c r="BW41" s="107">
        <f t="shared" si="8"/>
        <v>341</v>
      </c>
      <c r="BX41" s="107">
        <f t="shared" si="8"/>
        <v>341</v>
      </c>
      <c r="BY41" s="107">
        <f t="shared" si="8"/>
        <v>341</v>
      </c>
      <c r="BZ41" s="107">
        <f t="shared" si="8"/>
        <v>309</v>
      </c>
      <c r="CA41" s="107">
        <f t="shared" si="8"/>
        <v>309</v>
      </c>
      <c r="CB41" s="107">
        <f t="shared" si="8"/>
        <v>309</v>
      </c>
      <c r="CC41" s="107">
        <f t="shared" si="8"/>
        <v>309</v>
      </c>
      <c r="CD41" s="107">
        <f t="shared" si="8"/>
        <v>309</v>
      </c>
      <c r="CE41" s="107">
        <f t="shared" si="8"/>
        <v>309</v>
      </c>
      <c r="CF41" s="107">
        <f t="shared" si="8"/>
        <v>309</v>
      </c>
      <c r="CG41" s="107">
        <f t="shared" si="8"/>
        <v>309</v>
      </c>
      <c r="CH41" s="107">
        <f t="shared" si="8"/>
        <v>325</v>
      </c>
      <c r="CI41" s="107">
        <f t="shared" si="8"/>
        <v>325</v>
      </c>
      <c r="CJ41" s="107">
        <f t="shared" si="8"/>
        <v>325</v>
      </c>
      <c r="CK41" s="107">
        <f t="shared" si="8"/>
        <v>325</v>
      </c>
      <c r="CL41" s="107">
        <f t="shared" si="8"/>
        <v>325</v>
      </c>
      <c r="CM41" s="107">
        <f t="shared" si="8"/>
        <v>325</v>
      </c>
      <c r="CN41" s="107">
        <f t="shared" si="8"/>
        <v>325</v>
      </c>
      <c r="CO41" s="107">
        <f t="shared" si="8"/>
        <v>325</v>
      </c>
      <c r="CP41" s="107">
        <f t="shared" si="8"/>
        <v>318</v>
      </c>
      <c r="CQ41" s="107">
        <f t="shared" si="8"/>
        <v>318</v>
      </c>
      <c r="CR41" s="107">
        <f t="shared" si="8"/>
        <v>318</v>
      </c>
      <c r="CS41" s="107">
        <f t="shared" si="8"/>
        <v>318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7399.6750000000002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>
        <v>10.6</v>
      </c>
      <c r="Y46" s="120">
        <v>4.2</v>
      </c>
      <c r="Z46" s="120">
        <v>202.2</v>
      </c>
      <c r="AA46" s="120">
        <v>13.7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57.674999999999997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10.6</v>
      </c>
      <c r="Y50" s="107">
        <f t="shared" si="9"/>
        <v>4.2</v>
      </c>
      <c r="Z50" s="107">
        <f t="shared" si="9"/>
        <v>202.2</v>
      </c>
      <c r="AA50" s="107">
        <f t="shared" si="9"/>
        <v>13.7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57.674999999999997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6211.518</v>
      </c>
      <c r="C53" s="107">
        <f t="shared" ref="C53:BN53" si="13">C17+C27+C41</f>
        <v>6169.1419999999998</v>
      </c>
      <c r="D53" s="107">
        <f t="shared" si="13"/>
        <v>5818.6260000000002</v>
      </c>
      <c r="E53" s="107">
        <f t="shared" si="13"/>
        <v>5755.0569999999998</v>
      </c>
      <c r="F53" s="107">
        <f t="shared" si="13"/>
        <v>5742.4350000000004</v>
      </c>
      <c r="G53" s="107">
        <f t="shared" si="13"/>
        <v>5613.6329999999998</v>
      </c>
      <c r="H53" s="107">
        <f t="shared" si="13"/>
        <v>5534.8540000000003</v>
      </c>
      <c r="I53" s="107">
        <f t="shared" si="13"/>
        <v>5508.3230000000003</v>
      </c>
      <c r="J53" s="107">
        <f t="shared" si="13"/>
        <v>5542.4110000000001</v>
      </c>
      <c r="K53" s="107">
        <f t="shared" si="13"/>
        <v>5524.0689999999995</v>
      </c>
      <c r="L53" s="107">
        <f t="shared" si="13"/>
        <v>5495.6710000000003</v>
      </c>
      <c r="M53" s="107">
        <f t="shared" si="13"/>
        <v>5457.9830000000002</v>
      </c>
      <c r="N53" s="107">
        <f t="shared" si="13"/>
        <v>5431.0720000000001</v>
      </c>
      <c r="O53" s="107">
        <f t="shared" si="13"/>
        <v>5403.1149999999998</v>
      </c>
      <c r="P53" s="107">
        <f t="shared" si="13"/>
        <v>5375.8260000000009</v>
      </c>
      <c r="Q53" s="107">
        <f t="shared" si="13"/>
        <v>5285.5519999999997</v>
      </c>
      <c r="R53" s="107">
        <f t="shared" si="13"/>
        <v>5190.1100000000006</v>
      </c>
      <c r="S53" s="107">
        <f t="shared" si="13"/>
        <v>5164.1350000000002</v>
      </c>
      <c r="T53" s="107">
        <f t="shared" si="13"/>
        <v>5144.0169999999998</v>
      </c>
      <c r="U53" s="107">
        <f t="shared" si="13"/>
        <v>5118.8430000000008</v>
      </c>
      <c r="V53" s="107">
        <f t="shared" si="13"/>
        <v>5124.8960000000006</v>
      </c>
      <c r="W53" s="107">
        <f t="shared" si="13"/>
        <v>5101.6589999999997</v>
      </c>
      <c r="X53" s="107">
        <f t="shared" si="13"/>
        <v>5079.8230000000003</v>
      </c>
      <c r="Y53" s="107">
        <f t="shared" si="13"/>
        <v>5107.7789999999995</v>
      </c>
      <c r="Z53" s="107">
        <f t="shared" si="13"/>
        <v>5229.0250000000005</v>
      </c>
      <c r="AA53" s="107">
        <f t="shared" si="13"/>
        <v>5172.3859999999995</v>
      </c>
      <c r="AB53" s="107">
        <f t="shared" si="13"/>
        <v>5460.5619999999999</v>
      </c>
      <c r="AC53" s="107">
        <f t="shared" si="13"/>
        <v>5912.7789999999995</v>
      </c>
      <c r="AD53" s="107">
        <f t="shared" si="13"/>
        <v>5700.3719999999994</v>
      </c>
      <c r="AE53" s="107">
        <f t="shared" si="13"/>
        <v>6036.6740000000009</v>
      </c>
      <c r="AF53" s="107">
        <f t="shared" si="13"/>
        <v>6164.8360000000002</v>
      </c>
      <c r="AG53" s="107">
        <f t="shared" si="13"/>
        <v>6232.5360000000001</v>
      </c>
      <c r="AH53" s="107">
        <f t="shared" si="13"/>
        <v>6649.9260000000004</v>
      </c>
      <c r="AI53" s="107">
        <f t="shared" si="13"/>
        <v>6611.6260000000011</v>
      </c>
      <c r="AJ53" s="107">
        <f t="shared" si="13"/>
        <v>6683.5169999999998</v>
      </c>
      <c r="AK53" s="107">
        <f t="shared" si="13"/>
        <v>6749.0150000000012</v>
      </c>
      <c r="AL53" s="107">
        <f t="shared" si="13"/>
        <v>6387.1170000000002</v>
      </c>
      <c r="AM53" s="107">
        <f t="shared" si="13"/>
        <v>6357.8079999999991</v>
      </c>
      <c r="AN53" s="107">
        <f t="shared" si="13"/>
        <v>6434.65</v>
      </c>
      <c r="AO53" s="107">
        <f t="shared" si="13"/>
        <v>6512.6569999999992</v>
      </c>
      <c r="AP53" s="107">
        <f t="shared" si="13"/>
        <v>6601.985999999999</v>
      </c>
      <c r="AQ53" s="107">
        <f t="shared" si="13"/>
        <v>6576.6129999999994</v>
      </c>
      <c r="AR53" s="107">
        <f t="shared" si="13"/>
        <v>6658.8819999999996</v>
      </c>
      <c r="AS53" s="107">
        <f t="shared" si="13"/>
        <v>6709.6779999999999</v>
      </c>
      <c r="AT53" s="107">
        <f t="shared" si="13"/>
        <v>6776.9209999999994</v>
      </c>
      <c r="AU53" s="107">
        <f t="shared" si="13"/>
        <v>6716.3849999999993</v>
      </c>
      <c r="AV53" s="107">
        <f t="shared" si="13"/>
        <v>6771.8899999999994</v>
      </c>
      <c r="AW53" s="107">
        <f t="shared" si="13"/>
        <v>6784.405999999999</v>
      </c>
      <c r="AX53" s="107">
        <f t="shared" si="13"/>
        <v>6829.2759999999989</v>
      </c>
      <c r="AY53" s="107">
        <f t="shared" si="13"/>
        <v>6730.5189999999993</v>
      </c>
      <c r="AZ53" s="107">
        <f t="shared" si="13"/>
        <v>6754.5259999999989</v>
      </c>
      <c r="BA53" s="107">
        <f t="shared" si="13"/>
        <v>6723.5240000000003</v>
      </c>
      <c r="BB53" s="107">
        <f t="shared" si="13"/>
        <v>6646.3169999999991</v>
      </c>
      <c r="BC53" s="107">
        <f t="shared" si="13"/>
        <v>6511.2899999999991</v>
      </c>
      <c r="BD53" s="107">
        <f t="shared" si="13"/>
        <v>6523.0830000000005</v>
      </c>
      <c r="BE53" s="107">
        <f t="shared" si="13"/>
        <v>6526.3130000000001</v>
      </c>
      <c r="BF53" s="107">
        <f t="shared" si="13"/>
        <v>6468.844000000001</v>
      </c>
      <c r="BG53" s="107">
        <f t="shared" si="13"/>
        <v>6364.6790000000001</v>
      </c>
      <c r="BH53" s="107">
        <f t="shared" si="13"/>
        <v>6419.5040000000008</v>
      </c>
      <c r="BI53" s="107">
        <f t="shared" si="13"/>
        <v>6446.3770000000004</v>
      </c>
      <c r="BJ53" s="107">
        <f t="shared" si="13"/>
        <v>6136.6489999999994</v>
      </c>
      <c r="BK53" s="107">
        <f t="shared" si="13"/>
        <v>6073.6959999999999</v>
      </c>
      <c r="BL53" s="107">
        <f t="shared" si="13"/>
        <v>6177.357</v>
      </c>
      <c r="BM53" s="107">
        <f t="shared" si="13"/>
        <v>6302.62</v>
      </c>
      <c r="BN53" s="107">
        <f t="shared" si="13"/>
        <v>6437.152</v>
      </c>
      <c r="BO53" s="107">
        <f t="shared" ref="BO53:CX53" si="14">BO17+BO27+BO41</f>
        <v>6512.4570000000003</v>
      </c>
      <c r="BP53" s="107">
        <f t="shared" si="14"/>
        <v>6649.4790000000003</v>
      </c>
      <c r="BQ53" s="107">
        <f t="shared" si="14"/>
        <v>6746.6049999999996</v>
      </c>
      <c r="BR53" s="107">
        <f t="shared" si="14"/>
        <v>7340.24</v>
      </c>
      <c r="BS53" s="107">
        <f t="shared" si="14"/>
        <v>7347.9680000000008</v>
      </c>
      <c r="BT53" s="107">
        <f t="shared" si="14"/>
        <v>7335.723</v>
      </c>
      <c r="BU53" s="107">
        <f t="shared" si="14"/>
        <v>7309.6640000000007</v>
      </c>
      <c r="BV53" s="107">
        <f t="shared" si="14"/>
        <v>7361.7400000000007</v>
      </c>
      <c r="BW53" s="107">
        <f t="shared" si="14"/>
        <v>7353.3140000000003</v>
      </c>
      <c r="BX53" s="107">
        <f t="shared" si="14"/>
        <v>7346.8179999999993</v>
      </c>
      <c r="BY53" s="107">
        <f t="shared" si="14"/>
        <v>7337.1909999999998</v>
      </c>
      <c r="BZ53" s="107">
        <f t="shared" si="14"/>
        <v>7299.5829999999987</v>
      </c>
      <c r="CA53" s="107">
        <f t="shared" si="14"/>
        <v>7304.1770000000006</v>
      </c>
      <c r="CB53" s="107">
        <f t="shared" si="14"/>
        <v>7301.7819999999992</v>
      </c>
      <c r="CC53" s="107">
        <f t="shared" si="14"/>
        <v>7305.3410000000003</v>
      </c>
      <c r="CD53" s="107">
        <f t="shared" si="14"/>
        <v>7274.9549999999999</v>
      </c>
      <c r="CE53" s="107">
        <f t="shared" si="14"/>
        <v>7211.5759999999991</v>
      </c>
      <c r="CF53" s="107">
        <f t="shared" si="14"/>
        <v>7149.0659999999998</v>
      </c>
      <c r="CG53" s="107">
        <f t="shared" si="14"/>
        <v>7026.8850000000002</v>
      </c>
      <c r="CH53" s="107">
        <f t="shared" si="14"/>
        <v>6714.1980000000003</v>
      </c>
      <c r="CI53" s="107">
        <f t="shared" si="14"/>
        <v>6711.6810000000005</v>
      </c>
      <c r="CJ53" s="107">
        <f t="shared" si="14"/>
        <v>6525.8690000000006</v>
      </c>
      <c r="CK53" s="107">
        <f t="shared" si="14"/>
        <v>5979.0619999999999</v>
      </c>
      <c r="CL53" s="107">
        <f t="shared" si="14"/>
        <v>6571.4709999999995</v>
      </c>
      <c r="CM53" s="107">
        <f t="shared" si="14"/>
        <v>6414.1</v>
      </c>
      <c r="CN53" s="107">
        <f t="shared" si="14"/>
        <v>6214.7240000000002</v>
      </c>
      <c r="CO53" s="107">
        <f t="shared" si="14"/>
        <v>5677.2380000000003</v>
      </c>
      <c r="CP53" s="107">
        <f t="shared" si="14"/>
        <v>5972.8670000000002</v>
      </c>
      <c r="CQ53" s="107">
        <f t="shared" si="14"/>
        <v>5358.107</v>
      </c>
      <c r="CR53" s="107">
        <f t="shared" si="14"/>
        <v>5336.3649999999998</v>
      </c>
      <c r="CS53" s="107">
        <f t="shared" si="14"/>
        <v>5320.9629999999997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150543.93275000004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6211.518</v>
      </c>
      <c r="C5" s="25">
        <v>6169.1419999999998</v>
      </c>
      <c r="D5" s="25">
        <v>5818.5820000000003</v>
      </c>
      <c r="E5" s="25">
        <v>5755.0309999999999</v>
      </c>
      <c r="F5" s="25">
        <v>5742.39</v>
      </c>
      <c r="G5" s="25">
        <v>5613.6360000000004</v>
      </c>
      <c r="H5" s="25">
        <v>5534.8649999999998</v>
      </c>
      <c r="I5" s="25">
        <v>5508.31</v>
      </c>
      <c r="J5" s="25">
        <v>5542.4520000000002</v>
      </c>
      <c r="K5" s="25">
        <v>5524.06</v>
      </c>
      <c r="L5" s="25">
        <v>5495.7190000000001</v>
      </c>
      <c r="M5" s="25">
        <v>5457.9889999999996</v>
      </c>
      <c r="N5" s="25">
        <v>5431.1</v>
      </c>
      <c r="O5" s="25">
        <v>5403.1360000000004</v>
      </c>
      <c r="P5" s="25">
        <v>5375.85</v>
      </c>
      <c r="Q5" s="25">
        <v>5285.53</v>
      </c>
      <c r="R5" s="25">
        <v>5190.1220000000003</v>
      </c>
      <c r="S5" s="25">
        <v>5164.1409999999996</v>
      </c>
      <c r="T5" s="25">
        <v>5144.05</v>
      </c>
      <c r="U5" s="25">
        <v>5118.7939999999999</v>
      </c>
      <c r="V5" s="25">
        <v>5124.8770000000004</v>
      </c>
      <c r="W5" s="25">
        <v>5101.6180000000004</v>
      </c>
      <c r="X5" s="25">
        <v>5079.8599999999997</v>
      </c>
      <c r="Y5" s="25">
        <v>5107.8190000000004</v>
      </c>
      <c r="Z5" s="25">
        <v>5229.018</v>
      </c>
      <c r="AA5" s="25">
        <v>5172.3519999999999</v>
      </c>
      <c r="AB5" s="25">
        <v>5460.5720000000001</v>
      </c>
      <c r="AC5" s="25">
        <v>5912.8239999999996</v>
      </c>
      <c r="AD5" s="25">
        <v>5700.3789999999999</v>
      </c>
      <c r="AE5" s="25">
        <v>6036.674</v>
      </c>
      <c r="AF5" s="25">
        <v>6164.8360000000002</v>
      </c>
      <c r="AG5" s="25">
        <v>6232.5360000000001</v>
      </c>
      <c r="AH5" s="25">
        <v>6649.9260000000004</v>
      </c>
      <c r="AI5" s="25">
        <v>6611.6260000000002</v>
      </c>
      <c r="AJ5" s="25">
        <v>6683.5169999999998</v>
      </c>
      <c r="AK5" s="25">
        <v>6749.0150000000003</v>
      </c>
      <c r="AL5" s="25">
        <v>6387.1170000000002</v>
      </c>
      <c r="AM5" s="25">
        <v>6357.808</v>
      </c>
      <c r="AN5" s="25">
        <v>6434.65</v>
      </c>
      <c r="AO5" s="25">
        <v>6512.6570000000002</v>
      </c>
      <c r="AP5" s="25">
        <v>6601.9859999999999</v>
      </c>
      <c r="AQ5" s="25">
        <v>6576.6130000000003</v>
      </c>
      <c r="AR5" s="25">
        <v>6658.8819999999996</v>
      </c>
      <c r="AS5" s="25">
        <v>6709.6779999999999</v>
      </c>
      <c r="AT5" s="25">
        <v>6776.9210000000003</v>
      </c>
      <c r="AU5" s="25">
        <v>6716.3850000000002</v>
      </c>
      <c r="AV5" s="25">
        <v>6771.89</v>
      </c>
      <c r="AW5" s="25">
        <v>6784.4059999999999</v>
      </c>
      <c r="AX5" s="25">
        <v>6829.2759999999998</v>
      </c>
      <c r="AY5" s="25">
        <v>6730.5190000000002</v>
      </c>
      <c r="AZ5" s="25">
        <v>6754.5259999999998</v>
      </c>
      <c r="BA5" s="25">
        <v>6723.5240000000003</v>
      </c>
      <c r="BB5" s="25">
        <v>6646.317</v>
      </c>
      <c r="BC5" s="25">
        <v>6511.29</v>
      </c>
      <c r="BD5" s="25">
        <v>6523.0829999999996</v>
      </c>
      <c r="BE5" s="25">
        <v>6526.3130000000001</v>
      </c>
      <c r="BF5" s="25">
        <v>6468.8440000000001</v>
      </c>
      <c r="BG5" s="25">
        <v>6364.6790000000001</v>
      </c>
      <c r="BH5" s="25">
        <v>6419.5039999999999</v>
      </c>
      <c r="BI5" s="25">
        <v>6446.3770000000004</v>
      </c>
      <c r="BJ5" s="25">
        <v>6136.6490000000003</v>
      </c>
      <c r="BK5" s="25">
        <v>6073.6959999999999</v>
      </c>
      <c r="BL5" s="25">
        <v>6177.357</v>
      </c>
      <c r="BM5" s="25">
        <v>6302.62</v>
      </c>
      <c r="BN5" s="25">
        <v>6437.152</v>
      </c>
      <c r="BO5" s="25">
        <v>6512.4570000000003</v>
      </c>
      <c r="BP5" s="25">
        <v>6649.4790000000003</v>
      </c>
      <c r="BQ5" s="25">
        <v>6746.6049999999996</v>
      </c>
      <c r="BR5" s="25">
        <v>7340.2060000000001</v>
      </c>
      <c r="BS5" s="25">
        <v>7347.924</v>
      </c>
      <c r="BT5" s="25">
        <v>7335.7290000000003</v>
      </c>
      <c r="BU5" s="25">
        <v>7309.6880000000001</v>
      </c>
      <c r="BV5" s="25">
        <v>7361.7269999999999</v>
      </c>
      <c r="BW5" s="25">
        <v>7353.2910000000002</v>
      </c>
      <c r="BX5" s="25">
        <v>7346.8130000000001</v>
      </c>
      <c r="BY5" s="25">
        <v>7337.1469999999999</v>
      </c>
      <c r="BZ5" s="25">
        <v>7299.5889999999999</v>
      </c>
      <c r="CA5" s="25">
        <v>7304.1580000000004</v>
      </c>
      <c r="CB5" s="25">
        <v>7301.8090000000002</v>
      </c>
      <c r="CC5" s="25">
        <v>7305.3850000000002</v>
      </c>
      <c r="CD5" s="25">
        <v>7274.942</v>
      </c>
      <c r="CE5" s="25">
        <v>7211.576</v>
      </c>
      <c r="CF5" s="25">
        <v>7149.0259999999998</v>
      </c>
      <c r="CG5" s="25">
        <v>7026.8580000000002</v>
      </c>
      <c r="CH5" s="25">
        <v>6714.1880000000001</v>
      </c>
      <c r="CI5" s="25">
        <v>6711.683</v>
      </c>
      <c r="CJ5" s="25">
        <v>6525.8609999999999</v>
      </c>
      <c r="CK5" s="25">
        <v>5979.0389999999998</v>
      </c>
      <c r="CL5" s="25">
        <v>6571.4709999999995</v>
      </c>
      <c r="CM5" s="25">
        <v>6414.1</v>
      </c>
      <c r="CN5" s="25">
        <v>6214.7479999999996</v>
      </c>
      <c r="CO5" s="25">
        <v>5677.2449999999999</v>
      </c>
      <c r="CP5" s="25">
        <v>5972.8770000000004</v>
      </c>
      <c r="CQ5" s="25">
        <v>5358.15</v>
      </c>
      <c r="CR5" s="25">
        <v>5336.4110000000001</v>
      </c>
      <c r="CS5" s="25">
        <v>5320.9309999999996</v>
      </c>
      <c r="CT5" s="26"/>
      <c r="CU5" s="26"/>
      <c r="CV5" s="26"/>
      <c r="CW5" s="27"/>
      <c r="CX5" s="28">
        <f t="array" ref="CX5">SUMPRODUCT(B5:CW5*0.25)</f>
        <v>150543.92449999996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85.04</v>
      </c>
      <c r="C8" s="37">
        <v>85.86</v>
      </c>
      <c r="D8" s="37">
        <v>75</v>
      </c>
      <c r="E8" s="37">
        <v>67.22</v>
      </c>
      <c r="F8" s="37">
        <v>81.22</v>
      </c>
      <c r="G8" s="37">
        <v>73.540000000000006</v>
      </c>
      <c r="H8" s="37">
        <v>71.459999999999994</v>
      </c>
      <c r="I8" s="37">
        <v>71.19</v>
      </c>
      <c r="J8" s="37">
        <v>74.84</v>
      </c>
      <c r="K8" s="37">
        <v>71.42</v>
      </c>
      <c r="L8" s="37">
        <v>68.69</v>
      </c>
      <c r="M8" s="37">
        <v>66.81</v>
      </c>
      <c r="N8" s="37">
        <v>65.180000000000007</v>
      </c>
      <c r="O8" s="37">
        <v>63.01</v>
      </c>
      <c r="P8" s="37">
        <v>63.38</v>
      </c>
      <c r="Q8" s="37">
        <v>61.35</v>
      </c>
      <c r="R8" s="37">
        <v>62.74</v>
      </c>
      <c r="S8" s="37">
        <v>61.43</v>
      </c>
      <c r="T8" s="37">
        <v>60.66</v>
      </c>
      <c r="U8" s="37">
        <v>58.71</v>
      </c>
      <c r="V8" s="37">
        <v>63.89</v>
      </c>
      <c r="W8" s="37">
        <v>64.22</v>
      </c>
      <c r="X8" s="37">
        <v>65</v>
      </c>
      <c r="Y8" s="37">
        <v>82.35</v>
      </c>
      <c r="Z8" s="37">
        <v>71.69</v>
      </c>
      <c r="AA8" s="37">
        <v>80.349999999999994</v>
      </c>
      <c r="AB8" s="37">
        <v>85.04</v>
      </c>
      <c r="AC8" s="37">
        <v>90.79</v>
      </c>
      <c r="AD8" s="37">
        <v>80.02</v>
      </c>
      <c r="AE8" s="37">
        <v>80.55</v>
      </c>
      <c r="AF8" s="37">
        <v>0</v>
      </c>
      <c r="AG8" s="37">
        <v>0</v>
      </c>
      <c r="AH8" s="37">
        <v>0</v>
      </c>
      <c r="AI8" s="37">
        <v>0</v>
      </c>
      <c r="AJ8" s="37">
        <v>-0.1</v>
      </c>
      <c r="AK8" s="37">
        <v>-0.1</v>
      </c>
      <c r="AL8" s="37">
        <v>-0.1</v>
      </c>
      <c r="AM8" s="37">
        <v>-1</v>
      </c>
      <c r="AN8" s="37">
        <v>-2</v>
      </c>
      <c r="AO8" s="37">
        <v>-2</v>
      </c>
      <c r="AP8" s="37">
        <v>-2</v>
      </c>
      <c r="AQ8" s="37">
        <v>-3.48</v>
      </c>
      <c r="AR8" s="37">
        <v>-3.5</v>
      </c>
      <c r="AS8" s="37">
        <v>-3.96</v>
      </c>
      <c r="AT8" s="37">
        <v>-2.33</v>
      </c>
      <c r="AU8" s="37">
        <v>-4.5</v>
      </c>
      <c r="AV8" s="37">
        <v>-2.67</v>
      </c>
      <c r="AW8" s="37">
        <v>-2.2599999999999998</v>
      </c>
      <c r="AX8" s="37">
        <v>-2</v>
      </c>
      <c r="AY8" s="37">
        <v>-2.41</v>
      </c>
      <c r="AZ8" s="37">
        <v>-2</v>
      </c>
      <c r="BA8" s="37">
        <v>-2</v>
      </c>
      <c r="BB8" s="37">
        <v>-2</v>
      </c>
      <c r="BC8" s="37">
        <v>-2</v>
      </c>
      <c r="BD8" s="37">
        <v>-2</v>
      </c>
      <c r="BE8" s="37">
        <v>-2</v>
      </c>
      <c r="BF8" s="37">
        <v>-2</v>
      </c>
      <c r="BG8" s="37">
        <v>-0.1</v>
      </c>
      <c r="BH8" s="37">
        <v>0</v>
      </c>
      <c r="BI8" s="37">
        <v>5</v>
      </c>
      <c r="BJ8" s="37">
        <v>0</v>
      </c>
      <c r="BK8" s="37">
        <v>75</v>
      </c>
      <c r="BL8" s="37">
        <v>89.12</v>
      </c>
      <c r="BM8" s="37">
        <v>110.89</v>
      </c>
      <c r="BN8" s="37">
        <v>117.17</v>
      </c>
      <c r="BO8" s="37">
        <v>117.13</v>
      </c>
      <c r="BP8" s="37">
        <v>120.34</v>
      </c>
      <c r="BQ8" s="37">
        <v>141</v>
      </c>
      <c r="BR8" s="37">
        <v>131.5</v>
      </c>
      <c r="BS8" s="37">
        <v>135.41999999999999</v>
      </c>
      <c r="BT8" s="37">
        <v>138.16999999999999</v>
      </c>
      <c r="BU8" s="37">
        <v>141.82</v>
      </c>
      <c r="BV8" s="37">
        <v>136.49</v>
      </c>
      <c r="BW8" s="37">
        <v>135.94</v>
      </c>
      <c r="BX8" s="37">
        <v>138.56</v>
      </c>
      <c r="BY8" s="37">
        <v>135.94</v>
      </c>
      <c r="BZ8" s="37">
        <v>137.91</v>
      </c>
      <c r="CA8" s="37">
        <v>138.49</v>
      </c>
      <c r="CB8" s="37">
        <v>139.41</v>
      </c>
      <c r="CC8" s="37">
        <v>133.19999999999999</v>
      </c>
      <c r="CD8" s="37">
        <v>137.75</v>
      </c>
      <c r="CE8" s="37">
        <v>117.94</v>
      </c>
      <c r="CF8" s="37">
        <v>121.45</v>
      </c>
      <c r="CG8" s="37">
        <v>113.76</v>
      </c>
      <c r="CH8" s="37">
        <v>119.56</v>
      </c>
      <c r="CI8" s="37">
        <v>114.18</v>
      </c>
      <c r="CJ8" s="37">
        <v>101.64</v>
      </c>
      <c r="CK8" s="37">
        <v>89.57</v>
      </c>
      <c r="CL8" s="37">
        <v>105.82</v>
      </c>
      <c r="CM8" s="37">
        <v>102.09</v>
      </c>
      <c r="CN8" s="37">
        <v>92.97</v>
      </c>
      <c r="CO8" s="37">
        <v>81.66</v>
      </c>
      <c r="CP8" s="37">
        <v>87.57</v>
      </c>
      <c r="CQ8" s="37">
        <v>75</v>
      </c>
      <c r="CR8" s="37">
        <v>72.22</v>
      </c>
      <c r="CS8" s="37">
        <v>69.73</v>
      </c>
      <c r="CT8" s="38"/>
      <c r="CU8" s="38"/>
      <c r="CV8" s="38"/>
      <c r="CW8" s="39"/>
      <c r="CX8" s="40">
        <f>IF(SUM(B8:CW8)&lt;&gt;0,AVERAGEIF(B8:CW8,"&lt;&gt;"""),"")</f>
        <v>63.807812500000011</v>
      </c>
    </row>
    <row r="9" spans="1:102" ht="24.95" customHeight="1" thickBot="1" x14ac:dyDescent="0.25">
      <c r="A9" s="41" t="s">
        <v>6</v>
      </c>
      <c r="B9" s="42">
        <v>78.28</v>
      </c>
      <c r="C9" s="43">
        <v>78.28</v>
      </c>
      <c r="D9" s="43">
        <v>78.28</v>
      </c>
      <c r="E9" s="43">
        <v>78.28</v>
      </c>
      <c r="F9" s="43">
        <v>74.352500000000006</v>
      </c>
      <c r="G9" s="43">
        <v>74.352500000000006</v>
      </c>
      <c r="H9" s="43">
        <v>74.352500000000006</v>
      </c>
      <c r="I9" s="43">
        <v>74.352500000000006</v>
      </c>
      <c r="J9" s="43">
        <v>70.44</v>
      </c>
      <c r="K9" s="43">
        <v>70.44</v>
      </c>
      <c r="L9" s="43">
        <v>70.44</v>
      </c>
      <c r="M9" s="43">
        <v>70.44</v>
      </c>
      <c r="N9" s="43">
        <v>63.23</v>
      </c>
      <c r="O9" s="43">
        <v>63.23</v>
      </c>
      <c r="P9" s="43">
        <v>63.23</v>
      </c>
      <c r="Q9" s="43">
        <v>63.23</v>
      </c>
      <c r="R9" s="43">
        <v>60.884999999999998</v>
      </c>
      <c r="S9" s="43">
        <v>60.884999999999998</v>
      </c>
      <c r="T9" s="43">
        <v>60.884999999999998</v>
      </c>
      <c r="U9" s="43">
        <v>60.884999999999998</v>
      </c>
      <c r="V9" s="43">
        <v>68.864999999999995</v>
      </c>
      <c r="W9" s="43">
        <v>68.864999999999995</v>
      </c>
      <c r="X9" s="43">
        <v>68.864999999999995</v>
      </c>
      <c r="Y9" s="43">
        <v>68.864999999999995</v>
      </c>
      <c r="Z9" s="43">
        <v>81.967500000000001</v>
      </c>
      <c r="AA9" s="43">
        <v>81.967500000000001</v>
      </c>
      <c r="AB9" s="43">
        <v>81.967500000000001</v>
      </c>
      <c r="AC9" s="43">
        <v>81.967500000000001</v>
      </c>
      <c r="AD9" s="43">
        <v>40.142499999999998</v>
      </c>
      <c r="AE9" s="43">
        <v>40.142499999999998</v>
      </c>
      <c r="AF9" s="43">
        <v>40.142499999999998</v>
      </c>
      <c r="AG9" s="43">
        <v>40.142499999999998</v>
      </c>
      <c r="AH9" s="43">
        <v>-0.05</v>
      </c>
      <c r="AI9" s="43">
        <v>-0.05</v>
      </c>
      <c r="AJ9" s="43">
        <v>-0.05</v>
      </c>
      <c r="AK9" s="43">
        <v>-0.05</v>
      </c>
      <c r="AL9" s="43">
        <v>-1.2749999999999999</v>
      </c>
      <c r="AM9" s="43">
        <v>-1.2749999999999999</v>
      </c>
      <c r="AN9" s="43">
        <v>-1.2749999999999999</v>
      </c>
      <c r="AO9" s="43">
        <v>-1.2749999999999999</v>
      </c>
      <c r="AP9" s="43">
        <v>-3.2349999999999999</v>
      </c>
      <c r="AQ9" s="43">
        <v>-3.2349999999999999</v>
      </c>
      <c r="AR9" s="43">
        <v>-3.2349999999999999</v>
      </c>
      <c r="AS9" s="43">
        <v>-3.2349999999999999</v>
      </c>
      <c r="AT9" s="43">
        <v>-2.94</v>
      </c>
      <c r="AU9" s="43">
        <v>-2.94</v>
      </c>
      <c r="AV9" s="43">
        <v>-2.94</v>
      </c>
      <c r="AW9" s="43">
        <v>-2.94</v>
      </c>
      <c r="AX9" s="43">
        <v>-2.1025</v>
      </c>
      <c r="AY9" s="43">
        <v>-2.1025</v>
      </c>
      <c r="AZ9" s="43">
        <v>-2.1025</v>
      </c>
      <c r="BA9" s="43">
        <v>-2.1025</v>
      </c>
      <c r="BB9" s="43">
        <v>-2</v>
      </c>
      <c r="BC9" s="43">
        <v>-2</v>
      </c>
      <c r="BD9" s="43">
        <v>-2</v>
      </c>
      <c r="BE9" s="43">
        <v>-2</v>
      </c>
      <c r="BF9" s="43">
        <v>0.72499999999999998</v>
      </c>
      <c r="BG9" s="43">
        <v>0.72499999999999998</v>
      </c>
      <c r="BH9" s="43">
        <v>0.72499999999999998</v>
      </c>
      <c r="BI9" s="43">
        <v>0.72499999999999998</v>
      </c>
      <c r="BJ9" s="43">
        <v>68.752499999999998</v>
      </c>
      <c r="BK9" s="43">
        <v>68.752499999999998</v>
      </c>
      <c r="BL9" s="43">
        <v>68.752499999999998</v>
      </c>
      <c r="BM9" s="43">
        <v>68.752499999999998</v>
      </c>
      <c r="BN9" s="43">
        <v>123.91</v>
      </c>
      <c r="BO9" s="43">
        <v>123.91</v>
      </c>
      <c r="BP9" s="43">
        <v>123.91</v>
      </c>
      <c r="BQ9" s="43">
        <v>123.91</v>
      </c>
      <c r="BR9" s="43">
        <v>136.72749999999999</v>
      </c>
      <c r="BS9" s="43">
        <v>136.72749999999999</v>
      </c>
      <c r="BT9" s="43">
        <v>136.72749999999999</v>
      </c>
      <c r="BU9" s="43">
        <v>136.72749999999999</v>
      </c>
      <c r="BV9" s="43">
        <v>136.73249999999999</v>
      </c>
      <c r="BW9" s="43">
        <v>136.73249999999999</v>
      </c>
      <c r="BX9" s="43">
        <v>136.73249999999999</v>
      </c>
      <c r="BY9" s="43">
        <v>136.73249999999999</v>
      </c>
      <c r="BZ9" s="43">
        <v>137.2525</v>
      </c>
      <c r="CA9" s="43">
        <v>137.2525</v>
      </c>
      <c r="CB9" s="43">
        <v>137.2525</v>
      </c>
      <c r="CC9" s="43">
        <v>137.2525</v>
      </c>
      <c r="CD9" s="43">
        <v>122.72499999999999</v>
      </c>
      <c r="CE9" s="43">
        <v>122.72499999999999</v>
      </c>
      <c r="CF9" s="43">
        <v>122.72499999999999</v>
      </c>
      <c r="CG9" s="43">
        <v>122.72499999999999</v>
      </c>
      <c r="CH9" s="43">
        <v>106.2375</v>
      </c>
      <c r="CI9" s="43">
        <v>106.2375</v>
      </c>
      <c r="CJ9" s="43">
        <v>106.2375</v>
      </c>
      <c r="CK9" s="43">
        <v>106.2375</v>
      </c>
      <c r="CL9" s="43">
        <v>95.635000000000005</v>
      </c>
      <c r="CM9" s="43">
        <v>95.635000000000005</v>
      </c>
      <c r="CN9" s="43">
        <v>95.635000000000005</v>
      </c>
      <c r="CO9" s="43">
        <v>95.635000000000005</v>
      </c>
      <c r="CP9" s="43">
        <v>76.13</v>
      </c>
      <c r="CQ9" s="43">
        <v>76.13</v>
      </c>
      <c r="CR9" s="43">
        <v>76.13</v>
      </c>
      <c r="CS9" s="43">
        <v>76.13</v>
      </c>
      <c r="CT9" s="44"/>
      <c r="CU9" s="44"/>
      <c r="CV9" s="44"/>
      <c r="CW9" s="45"/>
      <c r="CX9" s="46">
        <f>IF(SUM(B9:CW9)&lt;&gt;0,AVERAGEIF(B9:CW9,"&lt;&gt;"""),"")</f>
        <v>63.807812500000004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41</v>
      </c>
      <c r="AA15" s="71">
        <v>41</v>
      </c>
      <c r="AB15" s="71">
        <v>41</v>
      </c>
      <c r="AC15" s="71">
        <v>41</v>
      </c>
      <c r="AD15" s="71">
        <v>41</v>
      </c>
      <c r="AE15" s="71">
        <v>41</v>
      </c>
      <c r="AF15" s="71">
        <v>41</v>
      </c>
      <c r="AG15" s="71">
        <v>41</v>
      </c>
      <c r="AH15" s="71">
        <v>41</v>
      </c>
      <c r="AI15" s="71">
        <v>41</v>
      </c>
      <c r="AJ15" s="71">
        <v>41</v>
      </c>
      <c r="AK15" s="71">
        <v>41</v>
      </c>
      <c r="AL15" s="71">
        <v>41</v>
      </c>
      <c r="AM15" s="71">
        <v>41</v>
      </c>
      <c r="AN15" s="71">
        <v>41</v>
      </c>
      <c r="AO15" s="71">
        <v>41</v>
      </c>
      <c r="AP15" s="71">
        <v>41</v>
      </c>
      <c r="AQ15" s="71">
        <v>41</v>
      </c>
      <c r="AR15" s="71">
        <v>41</v>
      </c>
      <c r="AS15" s="71">
        <v>41</v>
      </c>
      <c r="AT15" s="71">
        <v>41</v>
      </c>
      <c r="AU15" s="71">
        <v>41</v>
      </c>
      <c r="AV15" s="71">
        <v>41</v>
      </c>
      <c r="AW15" s="71">
        <v>41</v>
      </c>
      <c r="AX15" s="71">
        <v>41</v>
      </c>
      <c r="AY15" s="71">
        <v>41</v>
      </c>
      <c r="AZ15" s="71">
        <v>41</v>
      </c>
      <c r="BA15" s="71">
        <v>41</v>
      </c>
      <c r="BB15" s="71">
        <v>41</v>
      </c>
      <c r="BC15" s="71">
        <v>41</v>
      </c>
      <c r="BD15" s="71">
        <v>41</v>
      </c>
      <c r="BE15" s="71">
        <v>41</v>
      </c>
      <c r="BF15" s="71">
        <v>41</v>
      </c>
      <c r="BG15" s="71">
        <v>41</v>
      </c>
      <c r="BH15" s="71">
        <v>41</v>
      </c>
      <c r="BI15" s="71">
        <v>41</v>
      </c>
      <c r="BJ15" s="71">
        <v>41</v>
      </c>
      <c r="BK15" s="71">
        <v>41</v>
      </c>
      <c r="BL15" s="71">
        <v>41</v>
      </c>
      <c r="BM15" s="71">
        <v>41</v>
      </c>
      <c r="BN15" s="71">
        <v>41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41</v>
      </c>
      <c r="AA17" s="77">
        <f t="shared" si="0"/>
        <v>41</v>
      </c>
      <c r="AB17" s="77">
        <f t="shared" si="0"/>
        <v>41</v>
      </c>
      <c r="AC17" s="77">
        <f t="shared" si="0"/>
        <v>41</v>
      </c>
      <c r="AD17" s="77">
        <f t="shared" si="0"/>
        <v>41</v>
      </c>
      <c r="AE17" s="77">
        <f t="shared" si="0"/>
        <v>41</v>
      </c>
      <c r="AF17" s="77">
        <f t="shared" si="0"/>
        <v>41</v>
      </c>
      <c r="AG17" s="77">
        <f t="shared" si="0"/>
        <v>41</v>
      </c>
      <c r="AH17" s="77">
        <f t="shared" si="0"/>
        <v>41</v>
      </c>
      <c r="AI17" s="77">
        <f t="shared" si="0"/>
        <v>41</v>
      </c>
      <c r="AJ17" s="77">
        <f t="shared" si="0"/>
        <v>41</v>
      </c>
      <c r="AK17" s="77">
        <f t="shared" si="0"/>
        <v>41</v>
      </c>
      <c r="AL17" s="77">
        <f t="shared" si="0"/>
        <v>41</v>
      </c>
      <c r="AM17" s="77">
        <f t="shared" si="0"/>
        <v>41</v>
      </c>
      <c r="AN17" s="77">
        <f t="shared" si="0"/>
        <v>41</v>
      </c>
      <c r="AO17" s="77">
        <f t="shared" si="0"/>
        <v>41</v>
      </c>
      <c r="AP17" s="77">
        <f t="shared" si="0"/>
        <v>41</v>
      </c>
      <c r="AQ17" s="77">
        <f t="shared" si="0"/>
        <v>41</v>
      </c>
      <c r="AR17" s="77">
        <f t="shared" si="0"/>
        <v>41</v>
      </c>
      <c r="AS17" s="77">
        <f t="shared" si="0"/>
        <v>41</v>
      </c>
      <c r="AT17" s="77">
        <f t="shared" si="0"/>
        <v>41</v>
      </c>
      <c r="AU17" s="77">
        <f t="shared" si="0"/>
        <v>41</v>
      </c>
      <c r="AV17" s="77">
        <f t="shared" si="0"/>
        <v>41</v>
      </c>
      <c r="AW17" s="77">
        <f t="shared" si="0"/>
        <v>41</v>
      </c>
      <c r="AX17" s="77">
        <f t="shared" si="0"/>
        <v>41</v>
      </c>
      <c r="AY17" s="77">
        <f t="shared" si="0"/>
        <v>41</v>
      </c>
      <c r="AZ17" s="77">
        <f t="shared" si="0"/>
        <v>41</v>
      </c>
      <c r="BA17" s="77">
        <f t="shared" si="0"/>
        <v>41</v>
      </c>
      <c r="BB17" s="77">
        <f t="shared" si="0"/>
        <v>41</v>
      </c>
      <c r="BC17" s="77">
        <f t="shared" si="0"/>
        <v>41</v>
      </c>
      <c r="BD17" s="77">
        <f t="shared" si="0"/>
        <v>41</v>
      </c>
      <c r="BE17" s="77">
        <f t="shared" si="0"/>
        <v>41</v>
      </c>
      <c r="BF17" s="77">
        <f t="shared" si="0"/>
        <v>41</v>
      </c>
      <c r="BG17" s="77">
        <f t="shared" si="0"/>
        <v>41</v>
      </c>
      <c r="BH17" s="77">
        <f t="shared" si="0"/>
        <v>41</v>
      </c>
      <c r="BI17" s="77">
        <f t="shared" si="0"/>
        <v>41</v>
      </c>
      <c r="BJ17" s="77">
        <f t="shared" si="0"/>
        <v>41</v>
      </c>
      <c r="BK17" s="77">
        <f t="shared" si="0"/>
        <v>41</v>
      </c>
      <c r="BL17" s="77">
        <f t="shared" si="0"/>
        <v>41</v>
      </c>
      <c r="BM17" s="77">
        <f t="shared" si="0"/>
        <v>41</v>
      </c>
      <c r="BN17" s="77">
        <f t="shared" si="0"/>
        <v>41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984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822.798</v>
      </c>
      <c r="C20" s="88">
        <v>822.86199999999997</v>
      </c>
      <c r="D20" s="88">
        <v>872.58199999999988</v>
      </c>
      <c r="E20" s="88">
        <v>897.15199999999993</v>
      </c>
      <c r="F20" s="88">
        <v>908.80600000000004</v>
      </c>
      <c r="G20" s="88">
        <v>833.66700000000003</v>
      </c>
      <c r="H20" s="88">
        <v>833.86800000000005</v>
      </c>
      <c r="I20" s="88">
        <v>883.31299999999999</v>
      </c>
      <c r="J20" s="88">
        <v>875.60700000000008</v>
      </c>
      <c r="K20" s="88">
        <v>876.05799999999999</v>
      </c>
      <c r="L20" s="88">
        <v>801.654</v>
      </c>
      <c r="M20" s="88">
        <v>801.29100000000005</v>
      </c>
      <c r="N20" s="88">
        <v>847.846</v>
      </c>
      <c r="O20" s="88">
        <v>873.279</v>
      </c>
      <c r="P20" s="88">
        <v>873.31899999999996</v>
      </c>
      <c r="Q20" s="88">
        <v>798.15399999999988</v>
      </c>
      <c r="R20" s="88">
        <v>796.30399999999997</v>
      </c>
      <c r="S20" s="88">
        <v>846.37900000000002</v>
      </c>
      <c r="T20" s="88">
        <v>870.32099999999991</v>
      </c>
      <c r="U20" s="88">
        <v>870.95799999999997</v>
      </c>
      <c r="V20" s="88">
        <v>796.33300000000008</v>
      </c>
      <c r="W20" s="88">
        <v>795.64700000000016</v>
      </c>
      <c r="X20" s="88">
        <v>844.779</v>
      </c>
      <c r="Y20" s="88">
        <v>869.47799999999995</v>
      </c>
      <c r="Z20" s="88">
        <v>868.96500000000003</v>
      </c>
      <c r="AA20" s="88">
        <v>792.89700000000005</v>
      </c>
      <c r="AB20" s="88">
        <v>842.00700000000006</v>
      </c>
      <c r="AC20" s="88">
        <v>866.40899999999999</v>
      </c>
      <c r="AD20" s="88">
        <v>856.17200000000003</v>
      </c>
      <c r="AE20" s="88">
        <v>780.58</v>
      </c>
      <c r="AF20" s="88">
        <v>830.41100000000006</v>
      </c>
      <c r="AG20" s="88">
        <v>855.38799999999992</v>
      </c>
      <c r="AH20" s="88">
        <v>835.40599999999995</v>
      </c>
      <c r="AI20" s="88">
        <v>760.55899999999997</v>
      </c>
      <c r="AJ20" s="88">
        <v>810.65599999999995</v>
      </c>
      <c r="AK20" s="88">
        <v>835.98099999999999</v>
      </c>
      <c r="AL20" s="88">
        <v>838.21799999999996</v>
      </c>
      <c r="AM20" s="88">
        <v>763.41700000000003</v>
      </c>
      <c r="AN20" s="88">
        <v>813.62599999999998</v>
      </c>
      <c r="AO20" s="88">
        <v>838.63300000000004</v>
      </c>
      <c r="AP20" s="88">
        <v>882.69200000000001</v>
      </c>
      <c r="AQ20" s="88">
        <v>809.29599999999994</v>
      </c>
      <c r="AR20" s="88">
        <v>858.77600000000007</v>
      </c>
      <c r="AS20" s="88">
        <v>884.18399999999997</v>
      </c>
      <c r="AT20" s="88">
        <v>875.35600000000011</v>
      </c>
      <c r="AU20" s="88">
        <v>800.86399999999992</v>
      </c>
      <c r="AV20" s="88">
        <v>852.48</v>
      </c>
      <c r="AW20" s="88">
        <v>876.40100000000007</v>
      </c>
      <c r="AX20" s="88">
        <v>869.34800000000007</v>
      </c>
      <c r="AY20" s="88">
        <v>794.16399999999999</v>
      </c>
      <c r="AZ20" s="88">
        <v>844.34399999999994</v>
      </c>
      <c r="BA20" s="88">
        <v>868.43299999999999</v>
      </c>
      <c r="BB20" s="88">
        <v>816.92400000000009</v>
      </c>
      <c r="BC20" s="88">
        <v>742.10200000000009</v>
      </c>
      <c r="BD20" s="88">
        <v>791.23099999999999</v>
      </c>
      <c r="BE20" s="88">
        <v>815.98800000000006</v>
      </c>
      <c r="BF20" s="88">
        <v>823.01</v>
      </c>
      <c r="BG20" s="88">
        <v>747.74900000000002</v>
      </c>
      <c r="BH20" s="88">
        <v>797.57699999999988</v>
      </c>
      <c r="BI20" s="88">
        <v>822.95100000000002</v>
      </c>
      <c r="BJ20" s="88">
        <v>826.75900000000013</v>
      </c>
      <c r="BK20" s="88">
        <v>752.38000000000011</v>
      </c>
      <c r="BL20" s="88">
        <v>790.55799999999999</v>
      </c>
      <c r="BM20" s="88">
        <v>815.71400000000006</v>
      </c>
      <c r="BN20" s="88">
        <v>813.149</v>
      </c>
      <c r="BO20" s="88">
        <v>739.43700000000013</v>
      </c>
      <c r="BP20" s="88">
        <v>788.92499999999995</v>
      </c>
      <c r="BQ20" s="88">
        <v>813.77100000000007</v>
      </c>
      <c r="BR20" s="88">
        <v>828.5329999999999</v>
      </c>
      <c r="BS20" s="88">
        <v>753.75300000000016</v>
      </c>
      <c r="BT20" s="88">
        <v>803.91100000000006</v>
      </c>
      <c r="BU20" s="88">
        <v>829.05800000000011</v>
      </c>
      <c r="BV20" s="88">
        <v>819.79</v>
      </c>
      <c r="BW20" s="88">
        <v>744.86999999999989</v>
      </c>
      <c r="BX20" s="88">
        <v>794.48400000000004</v>
      </c>
      <c r="BY20" s="88">
        <v>819.59799999999996</v>
      </c>
      <c r="BZ20" s="88">
        <v>807.5</v>
      </c>
      <c r="CA20" s="88">
        <v>732.89699999999993</v>
      </c>
      <c r="CB20" s="88">
        <v>782.14099999999996</v>
      </c>
      <c r="CC20" s="88">
        <v>807.52299999999991</v>
      </c>
      <c r="CD20" s="88">
        <v>809.65500000000009</v>
      </c>
      <c r="CE20" s="88">
        <v>735.39099999999996</v>
      </c>
      <c r="CF20" s="88">
        <v>796.44599999999991</v>
      </c>
      <c r="CG20" s="88">
        <v>820.48</v>
      </c>
      <c r="CH20" s="88">
        <v>814.96500000000015</v>
      </c>
      <c r="CI20" s="88">
        <v>739.46100000000001</v>
      </c>
      <c r="CJ20" s="88">
        <v>790.20299999999997</v>
      </c>
      <c r="CK20" s="88">
        <v>814.00900000000001</v>
      </c>
      <c r="CL20" s="88">
        <v>818.42099999999994</v>
      </c>
      <c r="CM20" s="88">
        <v>742.80799999999999</v>
      </c>
      <c r="CN20" s="88">
        <v>792.14200000000005</v>
      </c>
      <c r="CO20" s="88">
        <v>817.96199999999999</v>
      </c>
      <c r="CP20" s="88">
        <v>854.90500000000009</v>
      </c>
      <c r="CQ20" s="88">
        <v>780.37800000000004</v>
      </c>
      <c r="CR20" s="88">
        <v>829.87199999999984</v>
      </c>
      <c r="CS20" s="88">
        <v>855.45199999999988</v>
      </c>
      <c r="CT20" s="89"/>
      <c r="CU20" s="89"/>
      <c r="CV20" s="89"/>
      <c r="CW20" s="90"/>
      <c r="CX20" s="91">
        <f t="array" ref="CX20">SUMPRODUCT(B20:CW20*0.25)</f>
        <v>19688.237749999997</v>
      </c>
    </row>
    <row r="21" spans="1:102" ht="24.95" customHeight="1" x14ac:dyDescent="0.2">
      <c r="A21" s="92" t="s">
        <v>17</v>
      </c>
      <c r="B21" s="93">
        <v>894.79499999999996</v>
      </c>
      <c r="C21" s="94">
        <v>893.28899999999999</v>
      </c>
      <c r="D21" s="94">
        <v>890.73800000000017</v>
      </c>
      <c r="E21" s="94">
        <v>889.3420000000001</v>
      </c>
      <c r="F21" s="94">
        <v>874.46699999999998</v>
      </c>
      <c r="G21" s="94">
        <v>874.58999999999992</v>
      </c>
      <c r="H21" s="94">
        <v>872.58299999999997</v>
      </c>
      <c r="I21" s="94">
        <v>876.64200000000005</v>
      </c>
      <c r="J21" s="94">
        <v>862.05200000000002</v>
      </c>
      <c r="K21" s="94">
        <v>860.45499999999993</v>
      </c>
      <c r="L21" s="94">
        <v>859.11199999999997</v>
      </c>
      <c r="M21" s="94">
        <v>865.58799999999997</v>
      </c>
      <c r="N21" s="94">
        <v>864.32699999999988</v>
      </c>
      <c r="O21" s="94">
        <v>868.36900000000014</v>
      </c>
      <c r="P21" s="94">
        <v>862.226</v>
      </c>
      <c r="Q21" s="94">
        <v>860.56500000000005</v>
      </c>
      <c r="R21" s="94">
        <v>869.899</v>
      </c>
      <c r="S21" s="94">
        <v>870.11500000000001</v>
      </c>
      <c r="T21" s="94">
        <v>872.19</v>
      </c>
      <c r="U21" s="94">
        <v>874.476</v>
      </c>
      <c r="V21" s="94">
        <v>885.60199999999998</v>
      </c>
      <c r="W21" s="94">
        <v>888.64800000000002</v>
      </c>
      <c r="X21" s="94">
        <v>888.57400000000007</v>
      </c>
      <c r="Y21" s="94">
        <v>887.94800000000009</v>
      </c>
      <c r="Z21" s="94">
        <v>896.33299999999997</v>
      </c>
      <c r="AA21" s="94">
        <v>891.7109999999999</v>
      </c>
      <c r="AB21" s="94">
        <v>888.08100000000002</v>
      </c>
      <c r="AC21" s="94">
        <v>883.06399999999996</v>
      </c>
      <c r="AD21" s="94">
        <v>889.16999999999985</v>
      </c>
      <c r="AE21" s="94">
        <v>881.98299999999995</v>
      </c>
      <c r="AF21" s="94">
        <v>878.82</v>
      </c>
      <c r="AG21" s="94">
        <v>865.14300000000003</v>
      </c>
      <c r="AH21" s="94">
        <v>866.60300000000018</v>
      </c>
      <c r="AI21" s="94">
        <v>853.41800000000012</v>
      </c>
      <c r="AJ21" s="94">
        <v>834.52200000000005</v>
      </c>
      <c r="AK21" s="94">
        <v>826.12600000000009</v>
      </c>
      <c r="AL21" s="94">
        <v>830.8950000000001</v>
      </c>
      <c r="AM21" s="94">
        <v>827.9380000000001</v>
      </c>
      <c r="AN21" s="94">
        <v>816.322</v>
      </c>
      <c r="AO21" s="94">
        <v>810.26699999999994</v>
      </c>
      <c r="AP21" s="94">
        <v>814.96699999999998</v>
      </c>
      <c r="AQ21" s="94">
        <v>808.79600000000005</v>
      </c>
      <c r="AR21" s="94">
        <v>804.52</v>
      </c>
      <c r="AS21" s="94">
        <v>802.70399999999995</v>
      </c>
      <c r="AT21" s="94">
        <v>803.13599999999997</v>
      </c>
      <c r="AU21" s="94">
        <v>797.26200000000006</v>
      </c>
      <c r="AV21" s="94">
        <v>796.69800000000009</v>
      </c>
      <c r="AW21" s="94">
        <v>798.57099999999991</v>
      </c>
      <c r="AX21" s="94">
        <v>786.221</v>
      </c>
      <c r="AY21" s="94">
        <v>789.88299999999992</v>
      </c>
      <c r="AZ21" s="94">
        <v>798.34999999999991</v>
      </c>
      <c r="BA21" s="94">
        <v>798.57099999999991</v>
      </c>
      <c r="BB21" s="94">
        <v>820.30900000000008</v>
      </c>
      <c r="BC21" s="94">
        <v>826.49299999999994</v>
      </c>
      <c r="BD21" s="94">
        <v>836.053</v>
      </c>
      <c r="BE21" s="94">
        <v>843.18100000000004</v>
      </c>
      <c r="BF21" s="94">
        <v>854.36099999999999</v>
      </c>
      <c r="BG21" s="94">
        <v>855.29</v>
      </c>
      <c r="BH21" s="94">
        <v>861.8660000000001</v>
      </c>
      <c r="BI21" s="94">
        <v>874.846</v>
      </c>
      <c r="BJ21" s="94">
        <v>893.471</v>
      </c>
      <c r="BK21" s="94">
        <v>884.28100000000006</v>
      </c>
      <c r="BL21" s="94">
        <v>898.15500000000009</v>
      </c>
      <c r="BM21" s="94">
        <v>903.41599999999994</v>
      </c>
      <c r="BN21" s="94">
        <v>922.95</v>
      </c>
      <c r="BO21" s="94">
        <v>933.20900000000006</v>
      </c>
      <c r="BP21" s="94">
        <v>942.03700000000003</v>
      </c>
      <c r="BQ21" s="94">
        <v>944.71200000000022</v>
      </c>
      <c r="BR21" s="94">
        <v>944.495</v>
      </c>
      <c r="BS21" s="94">
        <v>948.00900000000013</v>
      </c>
      <c r="BT21" s="94">
        <v>947.06200000000013</v>
      </c>
      <c r="BU21" s="94">
        <v>948.87900000000013</v>
      </c>
      <c r="BV21" s="94">
        <v>940.50900000000001</v>
      </c>
      <c r="BW21" s="94">
        <v>940.40099999999995</v>
      </c>
      <c r="BX21" s="94">
        <v>941.83800000000008</v>
      </c>
      <c r="BY21" s="94">
        <v>943.03300000000013</v>
      </c>
      <c r="BZ21" s="94">
        <v>936.87400000000002</v>
      </c>
      <c r="CA21" s="94">
        <v>936.23900000000003</v>
      </c>
      <c r="CB21" s="94">
        <v>935.79000000000008</v>
      </c>
      <c r="CC21" s="94">
        <v>936.04000000000019</v>
      </c>
      <c r="CD21" s="94">
        <v>926.68400000000008</v>
      </c>
      <c r="CE21" s="94">
        <v>925.58500000000015</v>
      </c>
      <c r="CF21" s="94">
        <v>922.67000000000007</v>
      </c>
      <c r="CG21" s="94">
        <v>926.5920000000001</v>
      </c>
      <c r="CH21" s="94">
        <v>917.45400000000006</v>
      </c>
      <c r="CI21" s="94">
        <v>910.77699999999982</v>
      </c>
      <c r="CJ21" s="94">
        <v>909.34899999999993</v>
      </c>
      <c r="CK21" s="94">
        <v>914.26</v>
      </c>
      <c r="CL21" s="94">
        <v>906.79299999999989</v>
      </c>
      <c r="CM21" s="94">
        <v>907.6099999999999</v>
      </c>
      <c r="CN21" s="94">
        <v>901.44200000000001</v>
      </c>
      <c r="CO21" s="94">
        <v>905.52500000000009</v>
      </c>
      <c r="CP21" s="94">
        <v>894.6070000000002</v>
      </c>
      <c r="CQ21" s="94">
        <v>896.24200000000019</v>
      </c>
      <c r="CR21" s="94">
        <v>905.1450000000001</v>
      </c>
      <c r="CS21" s="94">
        <v>896.92900000000009</v>
      </c>
      <c r="CT21" s="95"/>
      <c r="CU21" s="95"/>
      <c r="CV21" s="95"/>
      <c r="CW21" s="96"/>
      <c r="CX21" s="97">
        <f t="array" ref="CX21">SUMPRODUCT(B21:CW21*0.25)</f>
        <v>21077.032499999987</v>
      </c>
    </row>
    <row r="22" spans="1:102" ht="24.95" customHeight="1" x14ac:dyDescent="0.2">
      <c r="A22" s="92" t="s">
        <v>18</v>
      </c>
      <c r="B22" s="98">
        <v>2192.9249999999997</v>
      </c>
      <c r="C22" s="99">
        <v>2152.991</v>
      </c>
      <c r="D22" s="99">
        <v>2138.6960000000004</v>
      </c>
      <c r="E22" s="99">
        <v>2111.5369999999998</v>
      </c>
      <c r="F22" s="99">
        <v>2077.1169999999997</v>
      </c>
      <c r="G22" s="99">
        <v>2052.279</v>
      </c>
      <c r="H22" s="99">
        <v>2030.7139999999999</v>
      </c>
      <c r="I22" s="99">
        <v>2006.6550000000002</v>
      </c>
      <c r="J22" s="99">
        <v>2003.2930000000003</v>
      </c>
      <c r="K22" s="99">
        <v>1978.7470000000001</v>
      </c>
      <c r="L22" s="99">
        <v>1963.8529999999998</v>
      </c>
      <c r="M22" s="99">
        <v>1962.41</v>
      </c>
      <c r="N22" s="99">
        <v>1953.5269999999998</v>
      </c>
      <c r="O22" s="99">
        <v>1956.288</v>
      </c>
      <c r="P22" s="99">
        <v>1954.3050000000001</v>
      </c>
      <c r="Q22" s="99">
        <v>1970.2109999999998</v>
      </c>
      <c r="R22" s="99">
        <v>1983.2190000000003</v>
      </c>
      <c r="S22" s="99">
        <v>2003.7470000000001</v>
      </c>
      <c r="T22" s="99">
        <v>2037.8389999999999</v>
      </c>
      <c r="U22" s="99">
        <v>2074.56</v>
      </c>
      <c r="V22" s="99">
        <v>2101.3419999999996</v>
      </c>
      <c r="W22" s="99">
        <v>2138.8229999999999</v>
      </c>
      <c r="X22" s="99">
        <v>2162.5070000000001</v>
      </c>
      <c r="Y22" s="99">
        <v>2166.3929999999996</v>
      </c>
      <c r="Z22" s="99">
        <v>2229.7200000000003</v>
      </c>
      <c r="AA22" s="99">
        <v>2253.7439999999997</v>
      </c>
      <c r="AB22" s="99">
        <v>2279.3839999999996</v>
      </c>
      <c r="AC22" s="99">
        <v>2331.951</v>
      </c>
      <c r="AD22" s="99">
        <v>2461.6370000000002</v>
      </c>
      <c r="AE22" s="99">
        <v>2528.1110000000003</v>
      </c>
      <c r="AF22" s="99">
        <v>2613.605</v>
      </c>
      <c r="AG22" s="99">
        <v>2674.0050000000001</v>
      </c>
      <c r="AH22" s="99">
        <v>2776.9169999999999</v>
      </c>
      <c r="AI22" s="99">
        <v>2830.6489999999994</v>
      </c>
      <c r="AJ22" s="99">
        <v>2875.3389999999999</v>
      </c>
      <c r="AK22" s="99">
        <v>2926.9079999999999</v>
      </c>
      <c r="AL22" s="99">
        <v>2999.0040000000004</v>
      </c>
      <c r="AM22" s="99">
        <v>3050.453</v>
      </c>
      <c r="AN22" s="99">
        <v>3090.7020000000002</v>
      </c>
      <c r="AO22" s="99">
        <v>3151.7570000000001</v>
      </c>
      <c r="AP22" s="99">
        <v>3180.3269999999998</v>
      </c>
      <c r="AQ22" s="99">
        <v>3235.5210000000002</v>
      </c>
      <c r="AR22" s="99">
        <v>3272.5860000000002</v>
      </c>
      <c r="AS22" s="99">
        <v>3299.7900000000004</v>
      </c>
      <c r="AT22" s="99">
        <v>3346.4290000000005</v>
      </c>
      <c r="AU22" s="99">
        <v>3365.2589999999996</v>
      </c>
      <c r="AV22" s="99">
        <v>3369.7119999999995</v>
      </c>
      <c r="AW22" s="99">
        <v>3356.4339999999997</v>
      </c>
      <c r="AX22" s="99">
        <v>3319.7069999999999</v>
      </c>
      <c r="AY22" s="99">
        <v>3292.4719999999998</v>
      </c>
      <c r="AZ22" s="99">
        <v>3257.8319999999999</v>
      </c>
      <c r="BA22" s="99">
        <v>3201.52</v>
      </c>
      <c r="BB22" s="99">
        <v>3141.0839999999998</v>
      </c>
      <c r="BC22" s="99">
        <v>3073.6950000000002</v>
      </c>
      <c r="BD22" s="99">
        <v>3023.799</v>
      </c>
      <c r="BE22" s="99">
        <v>2991.1439999999998</v>
      </c>
      <c r="BF22" s="99">
        <v>2949.473</v>
      </c>
      <c r="BG22" s="99">
        <v>2914.6400000000003</v>
      </c>
      <c r="BH22" s="99">
        <v>2906.0610000000001</v>
      </c>
      <c r="BI22" s="99">
        <v>2928.9720000000002</v>
      </c>
      <c r="BJ22" s="99">
        <v>2945.4189999999999</v>
      </c>
      <c r="BK22" s="99">
        <v>2959.0349999999999</v>
      </c>
      <c r="BL22" s="99">
        <v>3003.6439999999993</v>
      </c>
      <c r="BM22" s="99">
        <v>3091.4900000000002</v>
      </c>
      <c r="BN22" s="99">
        <v>3193.0529999999994</v>
      </c>
      <c r="BO22" s="99">
        <v>3326.8109999999997</v>
      </c>
      <c r="BP22" s="99">
        <v>3401.5169999999994</v>
      </c>
      <c r="BQ22" s="99">
        <v>3468.1219999999998</v>
      </c>
      <c r="BR22" s="99">
        <v>3509.578</v>
      </c>
      <c r="BS22" s="99">
        <v>3550.7619999999997</v>
      </c>
      <c r="BT22" s="99">
        <v>3573.2559999999999</v>
      </c>
      <c r="BU22" s="99">
        <v>3585.5509999999995</v>
      </c>
      <c r="BV22" s="99">
        <v>3600.7279999999996</v>
      </c>
      <c r="BW22" s="99">
        <v>3607.7199999999993</v>
      </c>
      <c r="BX22" s="99">
        <v>3605.9909999999995</v>
      </c>
      <c r="BY22" s="99">
        <v>3594.7160000000003</v>
      </c>
      <c r="BZ22" s="99">
        <v>3577.915</v>
      </c>
      <c r="CA22" s="99">
        <v>3557.9219999999996</v>
      </c>
      <c r="CB22" s="99">
        <v>3527.1779999999994</v>
      </c>
      <c r="CC22" s="99">
        <v>3477.1219999999998</v>
      </c>
      <c r="CD22" s="99">
        <v>3408.203</v>
      </c>
      <c r="CE22" s="99">
        <v>3368.6</v>
      </c>
      <c r="CF22" s="99">
        <v>3291.21</v>
      </c>
      <c r="CG22" s="99">
        <v>3224.5859999999998</v>
      </c>
      <c r="CH22" s="99">
        <v>3130.8689999999997</v>
      </c>
      <c r="CI22" s="99">
        <v>3039.7450000000003</v>
      </c>
      <c r="CJ22" s="99">
        <v>3003.3090000000002</v>
      </c>
      <c r="CK22" s="99">
        <v>2930.37</v>
      </c>
      <c r="CL22" s="99">
        <v>2809.2570000000001</v>
      </c>
      <c r="CM22" s="99">
        <v>2728.6819999999993</v>
      </c>
      <c r="CN22" s="99">
        <v>2655.7639999999997</v>
      </c>
      <c r="CO22" s="99">
        <v>2578.6579999999999</v>
      </c>
      <c r="CP22" s="99">
        <v>2444.0649999999996</v>
      </c>
      <c r="CQ22" s="99">
        <v>2372.33</v>
      </c>
      <c r="CR22" s="99">
        <v>2316.5940000000001</v>
      </c>
      <c r="CS22" s="99">
        <v>2258.0499999999993</v>
      </c>
      <c r="CT22" s="100"/>
      <c r="CU22" s="100"/>
      <c r="CV22" s="100"/>
      <c r="CW22" s="96"/>
      <c r="CX22" s="97">
        <f t="array" ref="CX22">SUMPRODUCT(B22:CW22*0.25)</f>
        <v>67348.035749999995</v>
      </c>
    </row>
    <row r="23" spans="1:102" ht="24.95" customHeight="1" x14ac:dyDescent="0.2">
      <c r="A23" s="101" t="s">
        <v>19</v>
      </c>
      <c r="B23" s="99"/>
      <c r="C23" s="99"/>
      <c r="D23" s="99">
        <v>91.665999999999997</v>
      </c>
      <c r="E23" s="99">
        <v>110</v>
      </c>
      <c r="F23" s="99"/>
      <c r="G23" s="99">
        <v>110</v>
      </c>
      <c r="H23" s="99">
        <v>110</v>
      </c>
      <c r="I23" s="99">
        <v>110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>
        <v>110</v>
      </c>
      <c r="T23" s="99">
        <v>110</v>
      </c>
      <c r="U23" s="99">
        <v>110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>
        <v>235</v>
      </c>
      <c r="AI23" s="99">
        <v>235</v>
      </c>
      <c r="AJ23" s="99">
        <v>235</v>
      </c>
      <c r="AK23" s="99">
        <v>235</v>
      </c>
      <c r="AL23" s="99">
        <v>235</v>
      </c>
      <c r="AM23" s="99">
        <v>235</v>
      </c>
      <c r="AN23" s="99">
        <v>235</v>
      </c>
      <c r="AO23" s="99">
        <v>235</v>
      </c>
      <c r="AP23" s="99">
        <v>235</v>
      </c>
      <c r="AQ23" s="99">
        <v>235</v>
      </c>
      <c r="AR23" s="99">
        <v>235</v>
      </c>
      <c r="AS23" s="99">
        <v>235</v>
      </c>
      <c r="AT23" s="99">
        <v>235</v>
      </c>
      <c r="AU23" s="99">
        <v>235</v>
      </c>
      <c r="AV23" s="99">
        <v>235</v>
      </c>
      <c r="AW23" s="99">
        <v>235</v>
      </c>
      <c r="AX23" s="99">
        <v>235</v>
      </c>
      <c r="AY23" s="99">
        <v>235</v>
      </c>
      <c r="AZ23" s="99">
        <v>235</v>
      </c>
      <c r="BA23" s="99">
        <v>235</v>
      </c>
      <c r="BB23" s="99">
        <v>235</v>
      </c>
      <c r="BC23" s="99">
        <v>235</v>
      </c>
      <c r="BD23" s="99">
        <v>235</v>
      </c>
      <c r="BE23" s="99">
        <v>235</v>
      </c>
      <c r="BF23" s="99">
        <v>235</v>
      </c>
      <c r="BG23" s="99">
        <v>235</v>
      </c>
      <c r="BH23" s="99">
        <v>235</v>
      </c>
      <c r="BI23" s="99">
        <v>193.608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2097.5685000000003</v>
      </c>
    </row>
    <row r="24" spans="1:102" ht="24.95" customHeight="1" x14ac:dyDescent="0.2">
      <c r="A24" s="104" t="s">
        <v>20</v>
      </c>
      <c r="B24" s="94">
        <v>93</v>
      </c>
      <c r="C24" s="94">
        <v>92</v>
      </c>
      <c r="D24" s="94">
        <v>91</v>
      </c>
      <c r="E24" s="94">
        <v>90</v>
      </c>
      <c r="F24" s="94">
        <v>90</v>
      </c>
      <c r="G24" s="94">
        <v>89</v>
      </c>
      <c r="H24" s="94">
        <v>89</v>
      </c>
      <c r="I24" s="94">
        <v>88</v>
      </c>
      <c r="J24" s="94">
        <v>87</v>
      </c>
      <c r="K24" s="94">
        <v>86</v>
      </c>
      <c r="L24" s="94">
        <v>86</v>
      </c>
      <c r="M24" s="94">
        <v>85</v>
      </c>
      <c r="N24" s="94">
        <v>85</v>
      </c>
      <c r="O24" s="94">
        <v>85</v>
      </c>
      <c r="P24" s="94">
        <v>85</v>
      </c>
      <c r="Q24" s="94">
        <v>85</v>
      </c>
      <c r="R24" s="94">
        <v>86</v>
      </c>
      <c r="S24" s="94">
        <v>86</v>
      </c>
      <c r="T24" s="94">
        <v>87</v>
      </c>
      <c r="U24" s="94">
        <v>88</v>
      </c>
      <c r="V24" s="94">
        <v>89</v>
      </c>
      <c r="W24" s="94">
        <v>90</v>
      </c>
      <c r="X24" s="94">
        <v>91</v>
      </c>
      <c r="Y24" s="94">
        <v>91</v>
      </c>
      <c r="Z24" s="94">
        <v>90</v>
      </c>
      <c r="AA24" s="94">
        <v>90</v>
      </c>
      <c r="AB24" s="94">
        <v>89</v>
      </c>
      <c r="AC24" s="94">
        <v>87</v>
      </c>
      <c r="AD24" s="94">
        <v>85</v>
      </c>
      <c r="AE24" s="94">
        <v>82</v>
      </c>
      <c r="AF24" s="94">
        <v>78</v>
      </c>
      <c r="AG24" s="94">
        <v>74</v>
      </c>
      <c r="AH24" s="94">
        <v>69</v>
      </c>
      <c r="AI24" s="94">
        <v>65</v>
      </c>
      <c r="AJ24" s="94">
        <v>61</v>
      </c>
      <c r="AK24" s="94">
        <v>58</v>
      </c>
      <c r="AL24" s="94">
        <v>55</v>
      </c>
      <c r="AM24" s="94">
        <v>52</v>
      </c>
      <c r="AN24" s="94">
        <v>50</v>
      </c>
      <c r="AO24" s="94">
        <v>48</v>
      </c>
      <c r="AP24" s="94">
        <v>47</v>
      </c>
      <c r="AQ24" s="94">
        <v>46</v>
      </c>
      <c r="AR24" s="94">
        <v>46</v>
      </c>
      <c r="AS24" s="94">
        <v>46</v>
      </c>
      <c r="AT24" s="94">
        <v>46</v>
      </c>
      <c r="AU24" s="94">
        <v>47</v>
      </c>
      <c r="AV24" s="94">
        <v>47</v>
      </c>
      <c r="AW24" s="94">
        <v>47</v>
      </c>
      <c r="AX24" s="94">
        <v>48</v>
      </c>
      <c r="AY24" s="94">
        <v>48</v>
      </c>
      <c r="AZ24" s="94">
        <v>48</v>
      </c>
      <c r="BA24" s="94">
        <v>49</v>
      </c>
      <c r="BB24" s="94">
        <v>49</v>
      </c>
      <c r="BC24" s="94">
        <v>50</v>
      </c>
      <c r="BD24" s="94">
        <v>53</v>
      </c>
      <c r="BE24" s="94">
        <v>57</v>
      </c>
      <c r="BF24" s="94">
        <v>62</v>
      </c>
      <c r="BG24" s="94">
        <v>67</v>
      </c>
      <c r="BH24" s="94">
        <v>74</v>
      </c>
      <c r="BI24" s="94">
        <v>81</v>
      </c>
      <c r="BJ24" s="94">
        <v>89</v>
      </c>
      <c r="BK24" s="94">
        <v>96</v>
      </c>
      <c r="BL24" s="94">
        <v>103</v>
      </c>
      <c r="BM24" s="94">
        <v>110</v>
      </c>
      <c r="BN24" s="94">
        <v>116</v>
      </c>
      <c r="BO24" s="94">
        <v>121</v>
      </c>
      <c r="BP24" s="94">
        <v>125</v>
      </c>
      <c r="BQ24" s="94">
        <v>128</v>
      </c>
      <c r="BR24" s="94">
        <v>129</v>
      </c>
      <c r="BS24" s="94">
        <v>130</v>
      </c>
      <c r="BT24" s="94">
        <v>131</v>
      </c>
      <c r="BU24" s="94">
        <v>131</v>
      </c>
      <c r="BV24" s="94">
        <v>131</v>
      </c>
      <c r="BW24" s="94">
        <v>131</v>
      </c>
      <c r="BX24" s="94">
        <v>131</v>
      </c>
      <c r="BY24" s="94">
        <v>131</v>
      </c>
      <c r="BZ24" s="94">
        <v>131</v>
      </c>
      <c r="CA24" s="94">
        <v>131</v>
      </c>
      <c r="CB24" s="94">
        <v>130</v>
      </c>
      <c r="CC24" s="94">
        <v>129</v>
      </c>
      <c r="CD24" s="94">
        <v>127</v>
      </c>
      <c r="CE24" s="94">
        <v>126</v>
      </c>
      <c r="CF24" s="94">
        <v>124</v>
      </c>
      <c r="CG24" s="94">
        <v>122</v>
      </c>
      <c r="CH24" s="94">
        <v>121</v>
      </c>
      <c r="CI24" s="94">
        <v>119</v>
      </c>
      <c r="CJ24" s="94">
        <v>117</v>
      </c>
      <c r="CK24" s="94">
        <v>115</v>
      </c>
      <c r="CL24" s="94">
        <v>113</v>
      </c>
      <c r="CM24" s="94">
        <v>111</v>
      </c>
      <c r="CN24" s="94">
        <v>109</v>
      </c>
      <c r="CO24" s="94">
        <v>106</v>
      </c>
      <c r="CP24" s="94">
        <v>103</v>
      </c>
      <c r="CQ24" s="94">
        <v>100</v>
      </c>
      <c r="CR24" s="94">
        <v>97</v>
      </c>
      <c r="CS24" s="94">
        <v>95</v>
      </c>
      <c r="CT24" s="94"/>
      <c r="CU24" s="94"/>
      <c r="CV24" s="94"/>
      <c r="CW24" s="94"/>
      <c r="CX24" s="97">
        <f t="array" ref="CX24">SUMPRODUCT(B24:CW24*0.25)</f>
        <v>2141</v>
      </c>
    </row>
    <row r="25" spans="1:102" ht="24.95" customHeight="1" x14ac:dyDescent="0.2">
      <c r="A25" s="104" t="s">
        <v>21</v>
      </c>
      <c r="B25" s="94">
        <v>202.00000000000003</v>
      </c>
      <c r="C25" s="94">
        <v>202.00000000000003</v>
      </c>
      <c r="D25" s="94">
        <v>202.00000000000003</v>
      </c>
      <c r="E25" s="94">
        <v>202.00000000000003</v>
      </c>
      <c r="F25" s="94">
        <v>192</v>
      </c>
      <c r="G25" s="94">
        <v>192</v>
      </c>
      <c r="H25" s="94">
        <v>192</v>
      </c>
      <c r="I25" s="94">
        <v>192</v>
      </c>
      <c r="J25" s="94">
        <v>189.00000000000003</v>
      </c>
      <c r="K25" s="94">
        <v>189.00000000000003</v>
      </c>
      <c r="L25" s="94">
        <v>189.00000000000003</v>
      </c>
      <c r="M25" s="94">
        <v>189.00000000000003</v>
      </c>
      <c r="N25" s="94">
        <v>188</v>
      </c>
      <c r="O25" s="94">
        <v>188</v>
      </c>
      <c r="P25" s="94">
        <v>188</v>
      </c>
      <c r="Q25" s="94">
        <v>188</v>
      </c>
      <c r="R25" s="94">
        <v>193</v>
      </c>
      <c r="S25" s="94">
        <v>193</v>
      </c>
      <c r="T25" s="94">
        <v>193</v>
      </c>
      <c r="U25" s="94">
        <v>193</v>
      </c>
      <c r="V25" s="94">
        <v>207</v>
      </c>
      <c r="W25" s="94">
        <v>207</v>
      </c>
      <c r="X25" s="94">
        <v>207</v>
      </c>
      <c r="Y25" s="94">
        <v>207</v>
      </c>
      <c r="Z25" s="94">
        <v>222.00000000000003</v>
      </c>
      <c r="AA25" s="94">
        <v>222.00000000000003</v>
      </c>
      <c r="AB25" s="94">
        <v>222.00000000000003</v>
      </c>
      <c r="AC25" s="94">
        <v>222.00000000000003</v>
      </c>
      <c r="AD25" s="94">
        <v>250</v>
      </c>
      <c r="AE25" s="94">
        <v>250</v>
      </c>
      <c r="AF25" s="94">
        <v>250</v>
      </c>
      <c r="AG25" s="94">
        <v>250</v>
      </c>
      <c r="AH25" s="94">
        <v>262</v>
      </c>
      <c r="AI25" s="94">
        <v>262</v>
      </c>
      <c r="AJ25" s="94">
        <v>262</v>
      </c>
      <c r="AK25" s="94">
        <v>262</v>
      </c>
      <c r="AL25" s="94">
        <v>264</v>
      </c>
      <c r="AM25" s="94">
        <v>264</v>
      </c>
      <c r="AN25" s="94">
        <v>264</v>
      </c>
      <c r="AO25" s="94">
        <v>264</v>
      </c>
      <c r="AP25" s="94">
        <v>267.00000000000006</v>
      </c>
      <c r="AQ25" s="94">
        <v>267.00000000000006</v>
      </c>
      <c r="AR25" s="94">
        <v>267.00000000000006</v>
      </c>
      <c r="AS25" s="94">
        <v>267.00000000000006</v>
      </c>
      <c r="AT25" s="94">
        <v>271</v>
      </c>
      <c r="AU25" s="94">
        <v>271</v>
      </c>
      <c r="AV25" s="94">
        <v>271</v>
      </c>
      <c r="AW25" s="94">
        <v>271</v>
      </c>
      <c r="AX25" s="94">
        <v>273</v>
      </c>
      <c r="AY25" s="94">
        <v>273</v>
      </c>
      <c r="AZ25" s="94">
        <v>273</v>
      </c>
      <c r="BA25" s="94">
        <v>273</v>
      </c>
      <c r="BB25" s="94">
        <v>273</v>
      </c>
      <c r="BC25" s="94">
        <v>273</v>
      </c>
      <c r="BD25" s="94">
        <v>273</v>
      </c>
      <c r="BE25" s="94">
        <v>273</v>
      </c>
      <c r="BF25" s="94">
        <v>275.00000000000006</v>
      </c>
      <c r="BG25" s="94">
        <v>275.00000000000006</v>
      </c>
      <c r="BH25" s="94">
        <v>275.00000000000006</v>
      </c>
      <c r="BI25" s="94">
        <v>275.00000000000006</v>
      </c>
      <c r="BJ25" s="94">
        <v>275.00000000000006</v>
      </c>
      <c r="BK25" s="94">
        <v>275.00000000000006</v>
      </c>
      <c r="BL25" s="94">
        <v>275.00000000000006</v>
      </c>
      <c r="BM25" s="94">
        <v>275.00000000000006</v>
      </c>
      <c r="BN25" s="94">
        <v>303</v>
      </c>
      <c r="BO25" s="94">
        <v>303</v>
      </c>
      <c r="BP25" s="94">
        <v>303</v>
      </c>
      <c r="BQ25" s="94">
        <v>303</v>
      </c>
      <c r="BR25" s="94">
        <v>316</v>
      </c>
      <c r="BS25" s="94">
        <v>316</v>
      </c>
      <c r="BT25" s="94">
        <v>316</v>
      </c>
      <c r="BU25" s="94">
        <v>316</v>
      </c>
      <c r="BV25" s="94">
        <v>307</v>
      </c>
      <c r="BW25" s="94">
        <v>307</v>
      </c>
      <c r="BX25" s="94">
        <v>307</v>
      </c>
      <c r="BY25" s="94">
        <v>307</v>
      </c>
      <c r="BZ25" s="94">
        <v>294</v>
      </c>
      <c r="CA25" s="94">
        <v>294</v>
      </c>
      <c r="CB25" s="94">
        <v>294</v>
      </c>
      <c r="CC25" s="94">
        <v>294</v>
      </c>
      <c r="CD25" s="94">
        <v>272</v>
      </c>
      <c r="CE25" s="94">
        <v>272</v>
      </c>
      <c r="CF25" s="94">
        <v>272</v>
      </c>
      <c r="CG25" s="94">
        <v>272</v>
      </c>
      <c r="CH25" s="94">
        <v>253</v>
      </c>
      <c r="CI25" s="94">
        <v>253</v>
      </c>
      <c r="CJ25" s="94">
        <v>253</v>
      </c>
      <c r="CK25" s="94">
        <v>253</v>
      </c>
      <c r="CL25" s="94">
        <v>232</v>
      </c>
      <c r="CM25" s="94">
        <v>232</v>
      </c>
      <c r="CN25" s="94">
        <v>232</v>
      </c>
      <c r="CO25" s="94">
        <v>232</v>
      </c>
      <c r="CP25" s="94">
        <v>205</v>
      </c>
      <c r="CQ25" s="94">
        <v>205</v>
      </c>
      <c r="CR25" s="94">
        <v>205</v>
      </c>
      <c r="CS25" s="94">
        <v>205</v>
      </c>
      <c r="CT25" s="94"/>
      <c r="CU25" s="94"/>
      <c r="CV25" s="94"/>
      <c r="CW25" s="94"/>
      <c r="CX25" s="97">
        <f t="array" ref="CX25">SUMPRODUCT(B25:CW25*0.25)</f>
        <v>5985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4205.518</v>
      </c>
      <c r="C27" s="107">
        <f t="shared" ref="C27:BN27" si="2">SUM(C20:C26)</f>
        <v>4163.1419999999998</v>
      </c>
      <c r="D27" s="107">
        <f t="shared" si="2"/>
        <v>4286.6820000000007</v>
      </c>
      <c r="E27" s="107">
        <f t="shared" si="2"/>
        <v>4300.0309999999999</v>
      </c>
      <c r="F27" s="107">
        <f t="shared" si="2"/>
        <v>4142.3899999999994</v>
      </c>
      <c r="G27" s="107">
        <f t="shared" si="2"/>
        <v>4151.5360000000001</v>
      </c>
      <c r="H27" s="107">
        <f t="shared" si="2"/>
        <v>4128.165</v>
      </c>
      <c r="I27" s="107">
        <f t="shared" si="2"/>
        <v>4156.6100000000006</v>
      </c>
      <c r="J27" s="107">
        <f t="shared" si="2"/>
        <v>4126.9520000000002</v>
      </c>
      <c r="K27" s="107">
        <f t="shared" si="2"/>
        <v>4100.26</v>
      </c>
      <c r="L27" s="107">
        <f t="shared" si="2"/>
        <v>4009.6189999999997</v>
      </c>
      <c r="M27" s="107">
        <f t="shared" si="2"/>
        <v>4013.2889999999998</v>
      </c>
      <c r="N27" s="107">
        <f t="shared" si="2"/>
        <v>4048.7</v>
      </c>
      <c r="O27" s="107">
        <f t="shared" si="2"/>
        <v>4080.9360000000001</v>
      </c>
      <c r="P27" s="107">
        <f t="shared" si="2"/>
        <v>4072.8500000000004</v>
      </c>
      <c r="Q27" s="107">
        <f t="shared" si="2"/>
        <v>4011.93</v>
      </c>
      <c r="R27" s="107">
        <f t="shared" si="2"/>
        <v>4038.4220000000005</v>
      </c>
      <c r="S27" s="107">
        <f t="shared" si="2"/>
        <v>4109.241</v>
      </c>
      <c r="T27" s="107">
        <f t="shared" si="2"/>
        <v>4170.3500000000004</v>
      </c>
      <c r="U27" s="107">
        <f t="shared" si="2"/>
        <v>4210.9939999999997</v>
      </c>
      <c r="V27" s="107">
        <f t="shared" si="2"/>
        <v>4079.2769999999996</v>
      </c>
      <c r="W27" s="107">
        <f t="shared" si="2"/>
        <v>4120.1180000000004</v>
      </c>
      <c r="X27" s="107">
        <f t="shared" si="2"/>
        <v>4193.8600000000006</v>
      </c>
      <c r="Y27" s="107">
        <f t="shared" si="2"/>
        <v>4221.8189999999995</v>
      </c>
      <c r="Z27" s="107">
        <f t="shared" si="2"/>
        <v>4307.018</v>
      </c>
      <c r="AA27" s="107">
        <f t="shared" si="2"/>
        <v>4250.3519999999999</v>
      </c>
      <c r="AB27" s="107">
        <f t="shared" si="2"/>
        <v>4320.4719999999998</v>
      </c>
      <c r="AC27" s="107">
        <f t="shared" si="2"/>
        <v>4390.424</v>
      </c>
      <c r="AD27" s="107">
        <f t="shared" si="2"/>
        <v>4541.9790000000003</v>
      </c>
      <c r="AE27" s="107">
        <f t="shared" si="2"/>
        <v>4522.6740000000009</v>
      </c>
      <c r="AF27" s="107">
        <f t="shared" si="2"/>
        <v>4650.8360000000002</v>
      </c>
      <c r="AG27" s="107">
        <f t="shared" si="2"/>
        <v>4718.5360000000001</v>
      </c>
      <c r="AH27" s="107">
        <f t="shared" si="2"/>
        <v>5044.9259999999995</v>
      </c>
      <c r="AI27" s="107">
        <f t="shared" si="2"/>
        <v>5006.6259999999993</v>
      </c>
      <c r="AJ27" s="107">
        <f t="shared" si="2"/>
        <v>5078.5169999999998</v>
      </c>
      <c r="AK27" s="107">
        <f t="shared" si="2"/>
        <v>5144.0149999999994</v>
      </c>
      <c r="AL27" s="107">
        <f t="shared" si="2"/>
        <v>5222.1170000000002</v>
      </c>
      <c r="AM27" s="107">
        <f t="shared" si="2"/>
        <v>5192.808</v>
      </c>
      <c r="AN27" s="107">
        <f t="shared" si="2"/>
        <v>5269.65</v>
      </c>
      <c r="AO27" s="107">
        <f t="shared" si="2"/>
        <v>5347.6570000000002</v>
      </c>
      <c r="AP27" s="107">
        <f t="shared" si="2"/>
        <v>5426.9859999999999</v>
      </c>
      <c r="AQ27" s="107">
        <f t="shared" si="2"/>
        <v>5401.6130000000003</v>
      </c>
      <c r="AR27" s="107">
        <f t="shared" si="2"/>
        <v>5483.8820000000005</v>
      </c>
      <c r="AS27" s="107">
        <f t="shared" si="2"/>
        <v>5534.6779999999999</v>
      </c>
      <c r="AT27" s="107">
        <f t="shared" si="2"/>
        <v>5576.9210000000003</v>
      </c>
      <c r="AU27" s="107">
        <f t="shared" si="2"/>
        <v>5516.3849999999993</v>
      </c>
      <c r="AV27" s="107">
        <f t="shared" si="2"/>
        <v>5571.8899999999994</v>
      </c>
      <c r="AW27" s="107">
        <f t="shared" si="2"/>
        <v>5584.4059999999999</v>
      </c>
      <c r="AX27" s="107">
        <f t="shared" si="2"/>
        <v>5531.2759999999998</v>
      </c>
      <c r="AY27" s="107">
        <f t="shared" si="2"/>
        <v>5432.5190000000002</v>
      </c>
      <c r="AZ27" s="107">
        <f t="shared" si="2"/>
        <v>5456.5259999999998</v>
      </c>
      <c r="BA27" s="107">
        <f t="shared" si="2"/>
        <v>5425.5239999999994</v>
      </c>
      <c r="BB27" s="107">
        <f t="shared" si="2"/>
        <v>5335.317</v>
      </c>
      <c r="BC27" s="107">
        <f t="shared" si="2"/>
        <v>5200.29</v>
      </c>
      <c r="BD27" s="107">
        <f t="shared" si="2"/>
        <v>5212.0830000000005</v>
      </c>
      <c r="BE27" s="107">
        <f t="shared" si="2"/>
        <v>5215.3130000000001</v>
      </c>
      <c r="BF27" s="107">
        <f t="shared" si="2"/>
        <v>5198.8440000000001</v>
      </c>
      <c r="BG27" s="107">
        <f t="shared" si="2"/>
        <v>5094.6790000000001</v>
      </c>
      <c r="BH27" s="107">
        <f t="shared" si="2"/>
        <v>5149.5039999999999</v>
      </c>
      <c r="BI27" s="107">
        <f t="shared" si="2"/>
        <v>5176.3770000000004</v>
      </c>
      <c r="BJ27" s="107">
        <f t="shared" si="2"/>
        <v>5029.6489999999994</v>
      </c>
      <c r="BK27" s="107">
        <f t="shared" si="2"/>
        <v>4966.6959999999999</v>
      </c>
      <c r="BL27" s="107">
        <f t="shared" si="2"/>
        <v>5070.357</v>
      </c>
      <c r="BM27" s="107">
        <f t="shared" si="2"/>
        <v>5195.6200000000008</v>
      </c>
      <c r="BN27" s="107">
        <f t="shared" si="2"/>
        <v>5348.152</v>
      </c>
      <c r="BO27" s="107">
        <f t="shared" ref="BO27:CW27" si="3">SUM(BO20:BO26)</f>
        <v>5423.4570000000003</v>
      </c>
      <c r="BP27" s="107">
        <f t="shared" si="3"/>
        <v>5560.4789999999994</v>
      </c>
      <c r="BQ27" s="107">
        <f t="shared" si="3"/>
        <v>5657.6049999999996</v>
      </c>
      <c r="BR27" s="107">
        <f t="shared" si="3"/>
        <v>5727.6059999999998</v>
      </c>
      <c r="BS27" s="107">
        <f t="shared" si="3"/>
        <v>5698.5239999999994</v>
      </c>
      <c r="BT27" s="107">
        <f t="shared" si="3"/>
        <v>5771.2290000000003</v>
      </c>
      <c r="BU27" s="107">
        <f t="shared" si="3"/>
        <v>5810.4879999999994</v>
      </c>
      <c r="BV27" s="107">
        <f t="shared" si="3"/>
        <v>5799.027</v>
      </c>
      <c r="BW27" s="107">
        <f t="shared" si="3"/>
        <v>5730.9909999999991</v>
      </c>
      <c r="BX27" s="107">
        <f t="shared" si="3"/>
        <v>5780.3130000000001</v>
      </c>
      <c r="BY27" s="107">
        <f t="shared" si="3"/>
        <v>5795.3470000000007</v>
      </c>
      <c r="BZ27" s="107">
        <f t="shared" si="3"/>
        <v>5747.2889999999998</v>
      </c>
      <c r="CA27" s="107">
        <f t="shared" si="3"/>
        <v>5652.0579999999991</v>
      </c>
      <c r="CB27" s="107">
        <f t="shared" si="3"/>
        <v>5669.1089999999995</v>
      </c>
      <c r="CC27" s="107">
        <f t="shared" si="3"/>
        <v>5643.6849999999995</v>
      </c>
      <c r="CD27" s="107">
        <f t="shared" si="3"/>
        <v>5543.5420000000004</v>
      </c>
      <c r="CE27" s="107">
        <f t="shared" si="3"/>
        <v>5427.576</v>
      </c>
      <c r="CF27" s="107">
        <f t="shared" si="3"/>
        <v>5406.326</v>
      </c>
      <c r="CG27" s="107">
        <f t="shared" si="3"/>
        <v>5365.6579999999994</v>
      </c>
      <c r="CH27" s="107">
        <f t="shared" si="3"/>
        <v>5237.2880000000005</v>
      </c>
      <c r="CI27" s="107">
        <f t="shared" si="3"/>
        <v>5061.9830000000002</v>
      </c>
      <c r="CJ27" s="107">
        <f t="shared" si="3"/>
        <v>5072.8609999999999</v>
      </c>
      <c r="CK27" s="107">
        <f t="shared" si="3"/>
        <v>5026.6390000000001</v>
      </c>
      <c r="CL27" s="107">
        <f t="shared" si="3"/>
        <v>4879.4709999999995</v>
      </c>
      <c r="CM27" s="107">
        <f t="shared" si="3"/>
        <v>4722.0999999999995</v>
      </c>
      <c r="CN27" s="107">
        <f t="shared" si="3"/>
        <v>4690.348</v>
      </c>
      <c r="CO27" s="107">
        <f t="shared" si="3"/>
        <v>4640.1450000000004</v>
      </c>
      <c r="CP27" s="107">
        <f t="shared" si="3"/>
        <v>4501.5769999999993</v>
      </c>
      <c r="CQ27" s="107">
        <f t="shared" si="3"/>
        <v>4353.9500000000007</v>
      </c>
      <c r="CR27" s="107">
        <f t="shared" si="3"/>
        <v>4353.6109999999999</v>
      </c>
      <c r="CS27" s="107">
        <f t="shared" si="3"/>
        <v>4310.4309999999987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118336.87449999998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481</v>
      </c>
      <c r="C30" s="88">
        <v>480</v>
      </c>
      <c r="D30" s="88">
        <v>479</v>
      </c>
      <c r="E30" s="88">
        <v>478</v>
      </c>
      <c r="F30" s="88">
        <v>468</v>
      </c>
      <c r="G30" s="88">
        <v>467</v>
      </c>
      <c r="H30" s="88">
        <v>467</v>
      </c>
      <c r="I30" s="88">
        <v>466</v>
      </c>
      <c r="J30" s="88">
        <v>462</v>
      </c>
      <c r="K30" s="88">
        <v>461</v>
      </c>
      <c r="L30" s="88">
        <v>461</v>
      </c>
      <c r="M30" s="88">
        <v>460</v>
      </c>
      <c r="N30" s="88">
        <v>459</v>
      </c>
      <c r="O30" s="88">
        <v>459</v>
      </c>
      <c r="P30" s="88">
        <v>459</v>
      </c>
      <c r="Q30" s="88">
        <v>459</v>
      </c>
      <c r="R30" s="88">
        <v>465</v>
      </c>
      <c r="S30" s="88">
        <v>465</v>
      </c>
      <c r="T30" s="88">
        <v>466</v>
      </c>
      <c r="U30" s="88">
        <v>467</v>
      </c>
      <c r="V30" s="88">
        <v>482</v>
      </c>
      <c r="W30" s="88">
        <v>483</v>
      </c>
      <c r="X30" s="88">
        <v>484</v>
      </c>
      <c r="Y30" s="88">
        <v>484</v>
      </c>
      <c r="Z30" s="88">
        <v>498.24</v>
      </c>
      <c r="AA30" s="88">
        <v>498.24</v>
      </c>
      <c r="AB30" s="88">
        <v>497.24</v>
      </c>
      <c r="AC30" s="88">
        <v>495.24</v>
      </c>
      <c r="AD30" s="88">
        <v>535.04</v>
      </c>
      <c r="AE30" s="88">
        <v>532.04</v>
      </c>
      <c r="AF30" s="88">
        <v>528.04</v>
      </c>
      <c r="AG30" s="88">
        <v>524.04</v>
      </c>
      <c r="AH30" s="88">
        <v>622.1</v>
      </c>
      <c r="AI30" s="88">
        <v>618.1</v>
      </c>
      <c r="AJ30" s="88">
        <v>614.1</v>
      </c>
      <c r="AK30" s="88">
        <v>611.1</v>
      </c>
      <c r="AL30" s="88">
        <v>669.5</v>
      </c>
      <c r="AM30" s="88">
        <v>666.5</v>
      </c>
      <c r="AN30" s="88">
        <v>664.5</v>
      </c>
      <c r="AO30" s="88">
        <v>662.5</v>
      </c>
      <c r="AP30" s="88">
        <v>664.75</v>
      </c>
      <c r="AQ30" s="88">
        <v>663.75</v>
      </c>
      <c r="AR30" s="88">
        <v>663.75</v>
      </c>
      <c r="AS30" s="88">
        <v>663.75</v>
      </c>
      <c r="AT30" s="88">
        <v>692.8</v>
      </c>
      <c r="AU30" s="88">
        <v>693.8</v>
      </c>
      <c r="AV30" s="88">
        <v>693.8</v>
      </c>
      <c r="AW30" s="88">
        <v>693.8</v>
      </c>
      <c r="AX30" s="88">
        <v>696.39</v>
      </c>
      <c r="AY30" s="88">
        <v>696.39</v>
      </c>
      <c r="AZ30" s="88">
        <v>696.39</v>
      </c>
      <c r="BA30" s="88">
        <v>697.39</v>
      </c>
      <c r="BB30" s="88">
        <v>656.75</v>
      </c>
      <c r="BC30" s="88">
        <v>657.75</v>
      </c>
      <c r="BD30" s="88">
        <v>660.75</v>
      </c>
      <c r="BE30" s="88">
        <v>664.75</v>
      </c>
      <c r="BF30" s="88">
        <v>667.31999999999994</v>
      </c>
      <c r="BG30" s="88">
        <v>672.31999999999994</v>
      </c>
      <c r="BH30" s="88">
        <v>679.31999999999994</v>
      </c>
      <c r="BI30" s="88">
        <v>686.31999999999994</v>
      </c>
      <c r="BJ30" s="88">
        <v>687.08999999999992</v>
      </c>
      <c r="BK30" s="88">
        <v>694.08999999999992</v>
      </c>
      <c r="BL30" s="88">
        <v>701.08999999999992</v>
      </c>
      <c r="BM30" s="88">
        <v>708.08999999999992</v>
      </c>
      <c r="BN30" s="88">
        <v>694</v>
      </c>
      <c r="BO30" s="88">
        <v>699</v>
      </c>
      <c r="BP30" s="88">
        <v>703</v>
      </c>
      <c r="BQ30" s="88">
        <v>706</v>
      </c>
      <c r="BR30" s="88">
        <v>690</v>
      </c>
      <c r="BS30" s="88">
        <v>691</v>
      </c>
      <c r="BT30" s="88">
        <v>692</v>
      </c>
      <c r="BU30" s="88">
        <v>692</v>
      </c>
      <c r="BV30" s="88">
        <v>713</v>
      </c>
      <c r="BW30" s="88">
        <v>713</v>
      </c>
      <c r="BX30" s="88">
        <v>713</v>
      </c>
      <c r="BY30" s="88">
        <v>713</v>
      </c>
      <c r="BZ30" s="88">
        <v>700</v>
      </c>
      <c r="CA30" s="88">
        <v>700</v>
      </c>
      <c r="CB30" s="88">
        <v>699</v>
      </c>
      <c r="CC30" s="88">
        <v>698</v>
      </c>
      <c r="CD30" s="88">
        <v>674</v>
      </c>
      <c r="CE30" s="88">
        <v>673</v>
      </c>
      <c r="CF30" s="88">
        <v>671</v>
      </c>
      <c r="CG30" s="88">
        <v>669</v>
      </c>
      <c r="CH30" s="88">
        <v>649</v>
      </c>
      <c r="CI30" s="88">
        <v>647</v>
      </c>
      <c r="CJ30" s="88">
        <v>645</v>
      </c>
      <c r="CK30" s="88">
        <v>643</v>
      </c>
      <c r="CL30" s="88">
        <v>554</v>
      </c>
      <c r="CM30" s="88">
        <v>552</v>
      </c>
      <c r="CN30" s="88">
        <v>550</v>
      </c>
      <c r="CO30" s="88">
        <v>547</v>
      </c>
      <c r="CP30" s="88">
        <v>517</v>
      </c>
      <c r="CQ30" s="88">
        <v>514</v>
      </c>
      <c r="CR30" s="88">
        <v>511</v>
      </c>
      <c r="CS30" s="88">
        <v>509</v>
      </c>
      <c r="CT30" s="89"/>
      <c r="CU30" s="89"/>
      <c r="CV30" s="89"/>
      <c r="CW30" s="90"/>
      <c r="CX30" s="91">
        <f t="array" ref="CX30">SUMPRODUCT(B30:CW30*0.25)</f>
        <v>14397.979999999996</v>
      </c>
    </row>
    <row r="31" spans="1:102" ht="24.95" customHeight="1" x14ac:dyDescent="0.2">
      <c r="A31" s="92" t="s">
        <v>26</v>
      </c>
      <c r="B31" s="93">
        <v>4158.518</v>
      </c>
      <c r="C31" s="94">
        <v>4117.1419999999998</v>
      </c>
      <c r="D31" s="94">
        <v>4241.6819999999998</v>
      </c>
      <c r="E31" s="94">
        <v>4256.0309999999999</v>
      </c>
      <c r="F31" s="94">
        <v>4082.39</v>
      </c>
      <c r="G31" s="94">
        <v>4092.5360000000001</v>
      </c>
      <c r="H31" s="94">
        <v>4069.165</v>
      </c>
      <c r="I31" s="94">
        <v>4098.6100000000006</v>
      </c>
      <c r="J31" s="94">
        <v>4062.9520000000002</v>
      </c>
      <c r="K31" s="94">
        <v>4037.26</v>
      </c>
      <c r="L31" s="94">
        <v>3946.6190000000001</v>
      </c>
      <c r="M31" s="94">
        <v>3951.2890000000002</v>
      </c>
      <c r="N31" s="94">
        <v>3987.7</v>
      </c>
      <c r="O31" s="94">
        <v>4019.9360000000001</v>
      </c>
      <c r="P31" s="94">
        <v>4011.85</v>
      </c>
      <c r="Q31" s="94">
        <v>3950.93</v>
      </c>
      <c r="R31" s="94">
        <v>3970.422</v>
      </c>
      <c r="S31" s="94">
        <v>4041.241</v>
      </c>
      <c r="T31" s="94">
        <v>4101.3500000000004</v>
      </c>
      <c r="U31" s="94">
        <v>4140.9940000000006</v>
      </c>
      <c r="V31" s="94">
        <v>3983.277</v>
      </c>
      <c r="W31" s="94">
        <v>4023.1179999999999</v>
      </c>
      <c r="X31" s="94">
        <v>4095.86</v>
      </c>
      <c r="Y31" s="94">
        <v>4123.8189999999995</v>
      </c>
      <c r="Z31" s="94">
        <v>4230.7780000000002</v>
      </c>
      <c r="AA31" s="94">
        <v>4174.1120000000001</v>
      </c>
      <c r="AB31" s="94">
        <v>4245.232</v>
      </c>
      <c r="AC31" s="94">
        <v>4317.1840000000002</v>
      </c>
      <c r="AD31" s="94">
        <v>4420.9390000000003</v>
      </c>
      <c r="AE31" s="94">
        <v>4404.634</v>
      </c>
      <c r="AF31" s="94">
        <v>4536.7960000000003</v>
      </c>
      <c r="AG31" s="94">
        <v>4608.4960000000001</v>
      </c>
      <c r="AH31" s="94">
        <v>4927.826</v>
      </c>
      <c r="AI31" s="94">
        <v>4893.5259999999998</v>
      </c>
      <c r="AJ31" s="94">
        <v>4969.4170000000004</v>
      </c>
      <c r="AK31" s="94">
        <v>5037.915</v>
      </c>
      <c r="AL31" s="94">
        <v>5117.6170000000002</v>
      </c>
      <c r="AM31" s="94">
        <v>5091.308</v>
      </c>
      <c r="AN31" s="94">
        <v>5170.1499999999996</v>
      </c>
      <c r="AO31" s="94">
        <v>5250.1570000000002</v>
      </c>
      <c r="AP31" s="94">
        <v>5337.2359999999999</v>
      </c>
      <c r="AQ31" s="94">
        <v>5312.8630000000003</v>
      </c>
      <c r="AR31" s="94">
        <v>5395.1319999999996</v>
      </c>
      <c r="AS31" s="94">
        <v>5445.9279999999999</v>
      </c>
      <c r="AT31" s="94">
        <v>5484.1210000000001</v>
      </c>
      <c r="AU31" s="94">
        <v>5422.585</v>
      </c>
      <c r="AV31" s="94">
        <v>5478.09</v>
      </c>
      <c r="AW31" s="94">
        <v>5490.6059999999998</v>
      </c>
      <c r="AX31" s="94">
        <v>5532.8860000000004</v>
      </c>
      <c r="AY31" s="94">
        <v>5434.1289999999999</v>
      </c>
      <c r="AZ31" s="94">
        <v>5458.1360000000004</v>
      </c>
      <c r="BA31" s="94">
        <v>5426.134</v>
      </c>
      <c r="BB31" s="94">
        <v>5389.567</v>
      </c>
      <c r="BC31" s="94">
        <v>5253.54</v>
      </c>
      <c r="BD31" s="94">
        <v>5262.3329999999996</v>
      </c>
      <c r="BE31" s="94">
        <v>5261.5630000000001</v>
      </c>
      <c r="BF31" s="94">
        <v>5201.5240000000003</v>
      </c>
      <c r="BG31" s="94">
        <v>5092.3590000000004</v>
      </c>
      <c r="BH31" s="94">
        <v>5140.1840000000002</v>
      </c>
      <c r="BI31" s="94">
        <v>5160.0569999999998</v>
      </c>
      <c r="BJ31" s="94">
        <v>4849.5590000000002</v>
      </c>
      <c r="BK31" s="94">
        <v>4779.6059999999998</v>
      </c>
      <c r="BL31" s="94">
        <v>4876.2669999999998</v>
      </c>
      <c r="BM31" s="94">
        <v>4994.53</v>
      </c>
      <c r="BN31" s="94">
        <v>5143.152</v>
      </c>
      <c r="BO31" s="94">
        <v>5213.4570000000003</v>
      </c>
      <c r="BP31" s="94">
        <v>5346.4790000000003</v>
      </c>
      <c r="BQ31" s="94">
        <v>5440.6049999999996</v>
      </c>
      <c r="BR31" s="94">
        <v>5561.6059999999998</v>
      </c>
      <c r="BS31" s="94">
        <v>5531.5240000000003</v>
      </c>
      <c r="BT31" s="94">
        <v>5603.2290000000003</v>
      </c>
      <c r="BU31" s="94">
        <v>5642.4880000000003</v>
      </c>
      <c r="BV31" s="94">
        <v>5610.027</v>
      </c>
      <c r="BW31" s="94">
        <v>5541.991</v>
      </c>
      <c r="BX31" s="94">
        <v>5591.3130000000001</v>
      </c>
      <c r="BY31" s="94">
        <v>5606.3469999999998</v>
      </c>
      <c r="BZ31" s="94">
        <v>5553.2889999999998</v>
      </c>
      <c r="CA31" s="94">
        <v>5458.058</v>
      </c>
      <c r="CB31" s="94">
        <v>5476.1090000000004</v>
      </c>
      <c r="CC31" s="94">
        <v>5451.6850000000004</v>
      </c>
      <c r="CD31" s="94">
        <v>5375.5420000000004</v>
      </c>
      <c r="CE31" s="94">
        <v>5260.576</v>
      </c>
      <c r="CF31" s="94">
        <v>5241.326</v>
      </c>
      <c r="CG31" s="94">
        <v>5202.6580000000004</v>
      </c>
      <c r="CH31" s="94">
        <v>5117.2879999999996</v>
      </c>
      <c r="CI31" s="94">
        <v>4943.9830000000002</v>
      </c>
      <c r="CJ31" s="94">
        <v>4956.8609999999999</v>
      </c>
      <c r="CK31" s="94">
        <v>4912.6390000000001</v>
      </c>
      <c r="CL31" s="94">
        <v>4802.4709999999995</v>
      </c>
      <c r="CM31" s="94">
        <v>4647.1000000000004</v>
      </c>
      <c r="CN31" s="94">
        <v>4617.348</v>
      </c>
      <c r="CO31" s="94">
        <v>4570.1450000000004</v>
      </c>
      <c r="CP31" s="94">
        <v>4441.5770000000002</v>
      </c>
      <c r="CQ31" s="94">
        <v>4296.95</v>
      </c>
      <c r="CR31" s="94">
        <v>4299.6109999999999</v>
      </c>
      <c r="CS31" s="94">
        <v>4258.4310000000005</v>
      </c>
      <c r="CT31" s="95"/>
      <c r="CU31" s="95"/>
      <c r="CV31" s="95"/>
      <c r="CW31" s="96"/>
      <c r="CX31" s="97">
        <f t="array" ref="CX31">SUMPRODUCT(B31:CW31*0.25)</f>
        <v>116038.89449999999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4639.518</v>
      </c>
      <c r="C33" s="77">
        <f t="shared" ref="C33:BN33" si="4">SUM(C30:C32)</f>
        <v>4597.1419999999998</v>
      </c>
      <c r="D33" s="77">
        <f t="shared" si="4"/>
        <v>4720.6819999999998</v>
      </c>
      <c r="E33" s="77">
        <f t="shared" si="4"/>
        <v>4734.0309999999999</v>
      </c>
      <c r="F33" s="77">
        <f t="shared" si="4"/>
        <v>4550.3899999999994</v>
      </c>
      <c r="G33" s="77">
        <f t="shared" si="4"/>
        <v>4559.5360000000001</v>
      </c>
      <c r="H33" s="77">
        <f t="shared" si="4"/>
        <v>4536.165</v>
      </c>
      <c r="I33" s="77">
        <f t="shared" si="4"/>
        <v>4564.6100000000006</v>
      </c>
      <c r="J33" s="77">
        <f t="shared" si="4"/>
        <v>4524.9520000000002</v>
      </c>
      <c r="K33" s="77">
        <f t="shared" si="4"/>
        <v>4498.26</v>
      </c>
      <c r="L33" s="77">
        <f t="shared" si="4"/>
        <v>4407.6190000000006</v>
      </c>
      <c r="M33" s="77">
        <f t="shared" si="4"/>
        <v>4411.2890000000007</v>
      </c>
      <c r="N33" s="77">
        <f t="shared" si="4"/>
        <v>4446.7</v>
      </c>
      <c r="O33" s="77">
        <f t="shared" si="4"/>
        <v>4478.9359999999997</v>
      </c>
      <c r="P33" s="77">
        <f t="shared" si="4"/>
        <v>4470.8500000000004</v>
      </c>
      <c r="Q33" s="77">
        <f t="shared" si="4"/>
        <v>4409.93</v>
      </c>
      <c r="R33" s="77">
        <f t="shared" si="4"/>
        <v>4435.4220000000005</v>
      </c>
      <c r="S33" s="77">
        <f t="shared" si="4"/>
        <v>4506.241</v>
      </c>
      <c r="T33" s="77">
        <f t="shared" si="4"/>
        <v>4567.3500000000004</v>
      </c>
      <c r="U33" s="77">
        <f t="shared" si="4"/>
        <v>4607.9940000000006</v>
      </c>
      <c r="V33" s="77">
        <f t="shared" si="4"/>
        <v>4465.277</v>
      </c>
      <c r="W33" s="77">
        <f t="shared" si="4"/>
        <v>4506.1180000000004</v>
      </c>
      <c r="X33" s="77">
        <f t="shared" si="4"/>
        <v>4579.8600000000006</v>
      </c>
      <c r="Y33" s="77">
        <f t="shared" si="4"/>
        <v>4607.8189999999995</v>
      </c>
      <c r="Z33" s="77">
        <f t="shared" si="4"/>
        <v>4729.018</v>
      </c>
      <c r="AA33" s="77">
        <f t="shared" si="4"/>
        <v>4672.3519999999999</v>
      </c>
      <c r="AB33" s="77">
        <f t="shared" si="4"/>
        <v>4742.4719999999998</v>
      </c>
      <c r="AC33" s="77">
        <f t="shared" si="4"/>
        <v>4812.424</v>
      </c>
      <c r="AD33" s="77">
        <f t="shared" si="4"/>
        <v>4955.9790000000003</v>
      </c>
      <c r="AE33" s="77">
        <f t="shared" si="4"/>
        <v>4936.674</v>
      </c>
      <c r="AF33" s="77">
        <f t="shared" si="4"/>
        <v>5064.8360000000002</v>
      </c>
      <c r="AG33" s="77">
        <f t="shared" si="4"/>
        <v>5132.5360000000001</v>
      </c>
      <c r="AH33" s="77">
        <f t="shared" si="4"/>
        <v>5549.9260000000004</v>
      </c>
      <c r="AI33" s="77">
        <f t="shared" si="4"/>
        <v>5511.6260000000002</v>
      </c>
      <c r="AJ33" s="77">
        <f t="shared" si="4"/>
        <v>5583.5170000000007</v>
      </c>
      <c r="AK33" s="77">
        <f t="shared" si="4"/>
        <v>5649.0150000000003</v>
      </c>
      <c r="AL33" s="77">
        <f t="shared" si="4"/>
        <v>5787.1170000000002</v>
      </c>
      <c r="AM33" s="77">
        <f t="shared" si="4"/>
        <v>5757.808</v>
      </c>
      <c r="AN33" s="77">
        <f t="shared" si="4"/>
        <v>5834.65</v>
      </c>
      <c r="AO33" s="77">
        <f t="shared" si="4"/>
        <v>5912.6570000000002</v>
      </c>
      <c r="AP33" s="77">
        <f t="shared" si="4"/>
        <v>6001.9859999999999</v>
      </c>
      <c r="AQ33" s="77">
        <f t="shared" si="4"/>
        <v>5976.6130000000003</v>
      </c>
      <c r="AR33" s="77">
        <f t="shared" si="4"/>
        <v>6058.8819999999996</v>
      </c>
      <c r="AS33" s="77">
        <f t="shared" si="4"/>
        <v>6109.6779999999999</v>
      </c>
      <c r="AT33" s="77">
        <f t="shared" si="4"/>
        <v>6176.9210000000003</v>
      </c>
      <c r="AU33" s="77">
        <f t="shared" si="4"/>
        <v>6116.3850000000002</v>
      </c>
      <c r="AV33" s="77">
        <f t="shared" si="4"/>
        <v>6171.89</v>
      </c>
      <c r="AW33" s="77">
        <f t="shared" si="4"/>
        <v>6184.4059999999999</v>
      </c>
      <c r="AX33" s="77">
        <f t="shared" si="4"/>
        <v>6229.2760000000007</v>
      </c>
      <c r="AY33" s="77">
        <f t="shared" si="4"/>
        <v>6130.5190000000002</v>
      </c>
      <c r="AZ33" s="77">
        <f t="shared" si="4"/>
        <v>6154.5260000000007</v>
      </c>
      <c r="BA33" s="77">
        <f t="shared" si="4"/>
        <v>6123.5240000000003</v>
      </c>
      <c r="BB33" s="77">
        <f t="shared" si="4"/>
        <v>6046.317</v>
      </c>
      <c r="BC33" s="77">
        <f t="shared" si="4"/>
        <v>5911.29</v>
      </c>
      <c r="BD33" s="77">
        <f t="shared" si="4"/>
        <v>5923.0829999999996</v>
      </c>
      <c r="BE33" s="77">
        <f t="shared" si="4"/>
        <v>5926.3130000000001</v>
      </c>
      <c r="BF33" s="77">
        <f t="shared" si="4"/>
        <v>5868.8440000000001</v>
      </c>
      <c r="BG33" s="77">
        <f t="shared" si="4"/>
        <v>5764.6790000000001</v>
      </c>
      <c r="BH33" s="77">
        <f t="shared" si="4"/>
        <v>5819.5039999999999</v>
      </c>
      <c r="BI33" s="77">
        <f t="shared" si="4"/>
        <v>5846.3769999999995</v>
      </c>
      <c r="BJ33" s="77">
        <f t="shared" si="4"/>
        <v>5536.6490000000003</v>
      </c>
      <c r="BK33" s="77">
        <f t="shared" si="4"/>
        <v>5473.6959999999999</v>
      </c>
      <c r="BL33" s="77">
        <f t="shared" si="4"/>
        <v>5577.357</v>
      </c>
      <c r="BM33" s="77">
        <f t="shared" si="4"/>
        <v>5702.62</v>
      </c>
      <c r="BN33" s="77">
        <f t="shared" si="4"/>
        <v>5837.152</v>
      </c>
      <c r="BO33" s="77">
        <f t="shared" ref="BO33:CW33" si="5">SUM(BO30:BO32)</f>
        <v>5912.4570000000003</v>
      </c>
      <c r="BP33" s="77">
        <f t="shared" si="5"/>
        <v>6049.4790000000003</v>
      </c>
      <c r="BQ33" s="77">
        <f t="shared" si="5"/>
        <v>6146.6049999999996</v>
      </c>
      <c r="BR33" s="77">
        <f t="shared" si="5"/>
        <v>6251.6059999999998</v>
      </c>
      <c r="BS33" s="77">
        <f t="shared" si="5"/>
        <v>6222.5240000000003</v>
      </c>
      <c r="BT33" s="77">
        <f t="shared" si="5"/>
        <v>6295.2290000000003</v>
      </c>
      <c r="BU33" s="77">
        <f t="shared" si="5"/>
        <v>6334.4880000000003</v>
      </c>
      <c r="BV33" s="77">
        <f t="shared" si="5"/>
        <v>6323.027</v>
      </c>
      <c r="BW33" s="77">
        <f t="shared" si="5"/>
        <v>6254.991</v>
      </c>
      <c r="BX33" s="77">
        <f t="shared" si="5"/>
        <v>6304.3130000000001</v>
      </c>
      <c r="BY33" s="77">
        <f t="shared" si="5"/>
        <v>6319.3469999999998</v>
      </c>
      <c r="BZ33" s="77">
        <f t="shared" si="5"/>
        <v>6253.2889999999998</v>
      </c>
      <c r="CA33" s="77">
        <f t="shared" si="5"/>
        <v>6158.058</v>
      </c>
      <c r="CB33" s="77">
        <f t="shared" si="5"/>
        <v>6175.1090000000004</v>
      </c>
      <c r="CC33" s="77">
        <f t="shared" si="5"/>
        <v>6149.6850000000004</v>
      </c>
      <c r="CD33" s="77">
        <f t="shared" si="5"/>
        <v>6049.5420000000004</v>
      </c>
      <c r="CE33" s="77">
        <f t="shared" si="5"/>
        <v>5933.576</v>
      </c>
      <c r="CF33" s="77">
        <f t="shared" si="5"/>
        <v>5912.326</v>
      </c>
      <c r="CG33" s="77">
        <f t="shared" si="5"/>
        <v>5871.6580000000004</v>
      </c>
      <c r="CH33" s="77">
        <f t="shared" si="5"/>
        <v>5766.2879999999996</v>
      </c>
      <c r="CI33" s="77">
        <f t="shared" si="5"/>
        <v>5590.9830000000002</v>
      </c>
      <c r="CJ33" s="77">
        <f t="shared" si="5"/>
        <v>5601.8609999999999</v>
      </c>
      <c r="CK33" s="77">
        <f t="shared" si="5"/>
        <v>5555.6390000000001</v>
      </c>
      <c r="CL33" s="77">
        <f t="shared" si="5"/>
        <v>5356.4709999999995</v>
      </c>
      <c r="CM33" s="77">
        <f t="shared" si="5"/>
        <v>5199.1000000000004</v>
      </c>
      <c r="CN33" s="77">
        <f t="shared" si="5"/>
        <v>5167.348</v>
      </c>
      <c r="CO33" s="77">
        <f t="shared" si="5"/>
        <v>5117.1450000000004</v>
      </c>
      <c r="CP33" s="77">
        <f t="shared" si="5"/>
        <v>4958.5770000000002</v>
      </c>
      <c r="CQ33" s="77">
        <f t="shared" si="5"/>
        <v>4810.95</v>
      </c>
      <c r="CR33" s="77">
        <f t="shared" si="5"/>
        <v>4810.6109999999999</v>
      </c>
      <c r="CS33" s="77">
        <f t="shared" si="5"/>
        <v>4767.4310000000005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130436.87449999999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52</v>
      </c>
      <c r="C36" s="115">
        <v>52</v>
      </c>
      <c r="D36" s="115">
        <v>52</v>
      </c>
      <c r="E36" s="115">
        <v>52</v>
      </c>
      <c r="F36" s="115">
        <v>52</v>
      </c>
      <c r="G36" s="115">
        <v>52</v>
      </c>
      <c r="H36" s="115">
        <v>52</v>
      </c>
      <c r="I36" s="115">
        <v>52</v>
      </c>
      <c r="J36" s="115">
        <v>52</v>
      </c>
      <c r="K36" s="115">
        <v>52</v>
      </c>
      <c r="L36" s="115">
        <v>52</v>
      </c>
      <c r="M36" s="115">
        <v>52</v>
      </c>
      <c r="N36" s="115">
        <v>52</v>
      </c>
      <c r="O36" s="115">
        <v>52</v>
      </c>
      <c r="P36" s="115">
        <v>52</v>
      </c>
      <c r="Q36" s="115">
        <v>52</v>
      </c>
      <c r="R36" s="115">
        <v>52</v>
      </c>
      <c r="S36" s="115">
        <v>52</v>
      </c>
      <c r="T36" s="115">
        <v>52</v>
      </c>
      <c r="U36" s="115">
        <v>52</v>
      </c>
      <c r="V36" s="115">
        <v>52</v>
      </c>
      <c r="W36" s="115">
        <v>52</v>
      </c>
      <c r="X36" s="115">
        <v>52</v>
      </c>
      <c r="Y36" s="115">
        <v>52</v>
      </c>
      <c r="Z36" s="115">
        <v>62</v>
      </c>
      <c r="AA36" s="115">
        <v>62</v>
      </c>
      <c r="AB36" s="115">
        <v>62</v>
      </c>
      <c r="AC36" s="115">
        <v>62</v>
      </c>
      <c r="AD36" s="115">
        <v>48</v>
      </c>
      <c r="AE36" s="115">
        <v>48</v>
      </c>
      <c r="AF36" s="115">
        <v>48</v>
      </c>
      <c r="AG36" s="115">
        <v>48</v>
      </c>
      <c r="AH36" s="115">
        <v>54</v>
      </c>
      <c r="AI36" s="115">
        <v>54</v>
      </c>
      <c r="AJ36" s="115">
        <v>54</v>
      </c>
      <c r="AK36" s="115">
        <v>54</v>
      </c>
      <c r="AL36" s="115">
        <v>91</v>
      </c>
      <c r="AM36" s="115">
        <v>91</v>
      </c>
      <c r="AN36" s="115">
        <v>91</v>
      </c>
      <c r="AO36" s="115">
        <v>91</v>
      </c>
      <c r="AP36" s="115">
        <v>91</v>
      </c>
      <c r="AQ36" s="115">
        <v>91</v>
      </c>
      <c r="AR36" s="115">
        <v>91</v>
      </c>
      <c r="AS36" s="115">
        <v>91</v>
      </c>
      <c r="AT36" s="115">
        <v>91</v>
      </c>
      <c r="AU36" s="115">
        <v>91</v>
      </c>
      <c r="AV36" s="115">
        <v>91</v>
      </c>
      <c r="AW36" s="115">
        <v>91</v>
      </c>
      <c r="AX36" s="115">
        <v>91</v>
      </c>
      <c r="AY36" s="115">
        <v>91</v>
      </c>
      <c r="AZ36" s="115">
        <v>91</v>
      </c>
      <c r="BA36" s="115">
        <v>91</v>
      </c>
      <c r="BB36" s="115">
        <v>91</v>
      </c>
      <c r="BC36" s="115">
        <v>91</v>
      </c>
      <c r="BD36" s="115">
        <v>91</v>
      </c>
      <c r="BE36" s="115">
        <v>91</v>
      </c>
      <c r="BF36" s="115">
        <v>79</v>
      </c>
      <c r="BG36" s="115">
        <v>79</v>
      </c>
      <c r="BH36" s="115">
        <v>79</v>
      </c>
      <c r="BI36" s="115">
        <v>79</v>
      </c>
      <c r="BJ36" s="115">
        <v>66</v>
      </c>
      <c r="BK36" s="115">
        <v>66</v>
      </c>
      <c r="BL36" s="115">
        <v>66</v>
      </c>
      <c r="BM36" s="115">
        <v>66</v>
      </c>
      <c r="BN36" s="115">
        <v>48</v>
      </c>
      <c r="BO36" s="115">
        <v>48</v>
      </c>
      <c r="BP36" s="115">
        <v>48</v>
      </c>
      <c r="BQ36" s="115">
        <v>48</v>
      </c>
      <c r="BR36" s="115">
        <v>83</v>
      </c>
      <c r="BS36" s="115">
        <v>83</v>
      </c>
      <c r="BT36" s="115">
        <v>83</v>
      </c>
      <c r="BU36" s="115">
        <v>83</v>
      </c>
      <c r="BV36" s="115">
        <v>83</v>
      </c>
      <c r="BW36" s="115">
        <v>83</v>
      </c>
      <c r="BX36" s="115">
        <v>83</v>
      </c>
      <c r="BY36" s="115">
        <v>83</v>
      </c>
      <c r="BZ36" s="115">
        <v>65</v>
      </c>
      <c r="CA36" s="115">
        <v>65</v>
      </c>
      <c r="CB36" s="115">
        <v>65</v>
      </c>
      <c r="CC36" s="115">
        <v>65</v>
      </c>
      <c r="CD36" s="115">
        <v>65</v>
      </c>
      <c r="CE36" s="115">
        <v>65</v>
      </c>
      <c r="CF36" s="115">
        <v>65</v>
      </c>
      <c r="CG36" s="115">
        <v>65</v>
      </c>
      <c r="CH36" s="115">
        <v>90</v>
      </c>
      <c r="CI36" s="115">
        <v>90</v>
      </c>
      <c r="CJ36" s="115">
        <v>90</v>
      </c>
      <c r="CK36" s="115">
        <v>90</v>
      </c>
      <c r="CL36" s="115">
        <v>79</v>
      </c>
      <c r="CM36" s="115">
        <v>79</v>
      </c>
      <c r="CN36" s="115">
        <v>79</v>
      </c>
      <c r="CO36" s="115">
        <v>79</v>
      </c>
      <c r="CP36" s="115">
        <v>76</v>
      </c>
      <c r="CQ36" s="115">
        <v>76</v>
      </c>
      <c r="CR36" s="115">
        <v>76</v>
      </c>
      <c r="CS36" s="115">
        <v>76</v>
      </c>
      <c r="CT36" s="116"/>
      <c r="CU36" s="116"/>
      <c r="CV36" s="116"/>
      <c r="CW36" s="117"/>
      <c r="CX36" s="91">
        <f t="array" ref="CX36">SUMPRODUCT(B36:CW36*0.25)</f>
        <v>1665</v>
      </c>
    </row>
    <row r="37" spans="1:102" ht="24.95" customHeight="1" x14ac:dyDescent="0.2">
      <c r="A37" s="118" t="s">
        <v>44</v>
      </c>
      <c r="B37" s="119">
        <v>341</v>
      </c>
      <c r="C37" s="120">
        <v>341</v>
      </c>
      <c r="D37" s="120">
        <v>341</v>
      </c>
      <c r="E37" s="120">
        <v>341</v>
      </c>
      <c r="F37" s="120">
        <v>315</v>
      </c>
      <c r="G37" s="120">
        <v>315</v>
      </c>
      <c r="H37" s="120">
        <v>315</v>
      </c>
      <c r="I37" s="120">
        <v>315</v>
      </c>
      <c r="J37" s="120">
        <v>305</v>
      </c>
      <c r="K37" s="120">
        <v>305</v>
      </c>
      <c r="L37" s="120">
        <v>305</v>
      </c>
      <c r="M37" s="120">
        <v>305</v>
      </c>
      <c r="N37" s="120">
        <v>305</v>
      </c>
      <c r="O37" s="120">
        <v>305</v>
      </c>
      <c r="P37" s="120">
        <v>305</v>
      </c>
      <c r="Q37" s="120">
        <v>305</v>
      </c>
      <c r="R37" s="120">
        <v>304</v>
      </c>
      <c r="S37" s="120">
        <v>304</v>
      </c>
      <c r="T37" s="120">
        <v>304</v>
      </c>
      <c r="U37" s="120">
        <v>304</v>
      </c>
      <c r="V37" s="120">
        <v>293</v>
      </c>
      <c r="W37" s="120">
        <v>293</v>
      </c>
      <c r="X37" s="120">
        <v>293</v>
      </c>
      <c r="Y37" s="120">
        <v>293</v>
      </c>
      <c r="Z37" s="120">
        <v>319</v>
      </c>
      <c r="AA37" s="120">
        <v>319</v>
      </c>
      <c r="AB37" s="120">
        <v>319</v>
      </c>
      <c r="AC37" s="120">
        <v>319</v>
      </c>
      <c r="AD37" s="120">
        <v>325</v>
      </c>
      <c r="AE37" s="120">
        <v>325</v>
      </c>
      <c r="AF37" s="120">
        <v>325</v>
      </c>
      <c r="AG37" s="120">
        <v>325</v>
      </c>
      <c r="AH37" s="120">
        <v>390</v>
      </c>
      <c r="AI37" s="120">
        <v>390</v>
      </c>
      <c r="AJ37" s="120">
        <v>390</v>
      </c>
      <c r="AK37" s="120">
        <v>390</v>
      </c>
      <c r="AL37" s="120">
        <v>400</v>
      </c>
      <c r="AM37" s="120">
        <v>400</v>
      </c>
      <c r="AN37" s="120">
        <v>400</v>
      </c>
      <c r="AO37" s="120">
        <v>400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400</v>
      </c>
      <c r="BK37" s="120">
        <v>400</v>
      </c>
      <c r="BL37" s="120">
        <v>400</v>
      </c>
      <c r="BM37" s="120">
        <v>400</v>
      </c>
      <c r="BN37" s="120">
        <v>400</v>
      </c>
      <c r="BO37" s="120">
        <v>400</v>
      </c>
      <c r="BP37" s="120">
        <v>400</v>
      </c>
      <c r="BQ37" s="120">
        <v>400</v>
      </c>
      <c r="BR37" s="120">
        <v>400</v>
      </c>
      <c r="BS37" s="120">
        <v>400</v>
      </c>
      <c r="BT37" s="120">
        <v>400</v>
      </c>
      <c r="BU37" s="120">
        <v>400</v>
      </c>
      <c r="BV37" s="120">
        <v>400</v>
      </c>
      <c r="BW37" s="120">
        <v>400</v>
      </c>
      <c r="BX37" s="120">
        <v>400</v>
      </c>
      <c r="BY37" s="120">
        <v>400</v>
      </c>
      <c r="BZ37" s="120">
        <v>400</v>
      </c>
      <c r="CA37" s="120">
        <v>400</v>
      </c>
      <c r="CB37" s="120">
        <v>400</v>
      </c>
      <c r="CC37" s="120">
        <v>400</v>
      </c>
      <c r="CD37" s="120">
        <v>400</v>
      </c>
      <c r="CE37" s="120">
        <v>400</v>
      </c>
      <c r="CF37" s="120">
        <v>400</v>
      </c>
      <c r="CG37" s="120">
        <v>400</v>
      </c>
      <c r="CH37" s="120">
        <v>398</v>
      </c>
      <c r="CI37" s="120">
        <v>398</v>
      </c>
      <c r="CJ37" s="120">
        <v>398</v>
      </c>
      <c r="CK37" s="120">
        <v>398</v>
      </c>
      <c r="CL37" s="120">
        <v>357</v>
      </c>
      <c r="CM37" s="120">
        <v>357</v>
      </c>
      <c r="CN37" s="120">
        <v>357</v>
      </c>
      <c r="CO37" s="120">
        <v>357</v>
      </c>
      <c r="CP37" s="120">
        <v>340</v>
      </c>
      <c r="CQ37" s="120">
        <v>340</v>
      </c>
      <c r="CR37" s="120">
        <v>340</v>
      </c>
      <c r="CS37" s="120">
        <v>340</v>
      </c>
      <c r="CT37" s="120"/>
      <c r="CU37" s="120"/>
      <c r="CV37" s="120"/>
      <c r="CW37" s="121"/>
      <c r="CX37" s="97">
        <f t="array" ref="CX37">SUMPRODUCT(B37:CW37*0.25)</f>
        <v>8792</v>
      </c>
    </row>
    <row r="38" spans="1:102" ht="24.95" customHeight="1" x14ac:dyDescent="0.2">
      <c r="A38" s="118" t="s">
        <v>45</v>
      </c>
      <c r="B38" s="119">
        <v>1072</v>
      </c>
      <c r="C38" s="120">
        <v>1072</v>
      </c>
      <c r="D38" s="120">
        <v>597.9</v>
      </c>
      <c r="E38" s="120">
        <v>521</v>
      </c>
      <c r="F38" s="120">
        <v>692</v>
      </c>
      <c r="G38" s="120">
        <v>554.1</v>
      </c>
      <c r="H38" s="120">
        <v>498.7</v>
      </c>
      <c r="I38" s="120">
        <v>443.7</v>
      </c>
      <c r="J38" s="120">
        <v>517.5</v>
      </c>
      <c r="K38" s="120">
        <v>525.79999999999995</v>
      </c>
      <c r="L38" s="120">
        <v>588.1</v>
      </c>
      <c r="M38" s="120">
        <v>546.70000000000005</v>
      </c>
      <c r="N38" s="120">
        <v>484.4</v>
      </c>
      <c r="O38" s="120">
        <v>424.2</v>
      </c>
      <c r="P38" s="120">
        <v>405</v>
      </c>
      <c r="Q38" s="120">
        <v>375.6</v>
      </c>
      <c r="R38" s="120">
        <v>254.7</v>
      </c>
      <c r="S38" s="120">
        <v>157.9</v>
      </c>
      <c r="T38" s="120">
        <v>76.7</v>
      </c>
      <c r="U38" s="120">
        <v>10.8</v>
      </c>
      <c r="V38" s="120">
        <v>159.6</v>
      </c>
      <c r="W38" s="120">
        <v>95.5</v>
      </c>
      <c r="X38" s="120"/>
      <c r="Y38" s="120"/>
      <c r="Z38" s="120"/>
      <c r="AA38" s="120"/>
      <c r="AB38" s="120">
        <v>218.1</v>
      </c>
      <c r="AC38" s="120">
        <v>600.4</v>
      </c>
      <c r="AD38" s="120">
        <v>244.4</v>
      </c>
      <c r="AE38" s="120">
        <v>600</v>
      </c>
      <c r="AF38" s="120">
        <v>600</v>
      </c>
      <c r="AG38" s="120">
        <v>600</v>
      </c>
      <c r="AH38" s="120">
        <v>600</v>
      </c>
      <c r="AI38" s="120">
        <v>600</v>
      </c>
      <c r="AJ38" s="120">
        <v>600</v>
      </c>
      <c r="AK38" s="120">
        <v>600</v>
      </c>
      <c r="AL38" s="120">
        <v>600</v>
      </c>
      <c r="AM38" s="120">
        <v>600</v>
      </c>
      <c r="AN38" s="120">
        <v>600</v>
      </c>
      <c r="AO38" s="120">
        <v>600</v>
      </c>
      <c r="AP38" s="120">
        <v>600</v>
      </c>
      <c r="AQ38" s="120">
        <v>600</v>
      </c>
      <c r="AR38" s="120">
        <v>600</v>
      </c>
      <c r="AS38" s="120">
        <v>600</v>
      </c>
      <c r="AT38" s="120">
        <v>600</v>
      </c>
      <c r="AU38" s="120">
        <v>600</v>
      </c>
      <c r="AV38" s="120">
        <v>600</v>
      </c>
      <c r="AW38" s="120">
        <v>600</v>
      </c>
      <c r="AX38" s="120">
        <v>600</v>
      </c>
      <c r="AY38" s="120">
        <v>600</v>
      </c>
      <c r="AZ38" s="120">
        <v>600</v>
      </c>
      <c r="BA38" s="120">
        <v>600</v>
      </c>
      <c r="BB38" s="120">
        <v>600</v>
      </c>
      <c r="BC38" s="120">
        <v>600</v>
      </c>
      <c r="BD38" s="120">
        <v>600</v>
      </c>
      <c r="BE38" s="120">
        <v>600</v>
      </c>
      <c r="BF38" s="120">
        <v>600</v>
      </c>
      <c r="BG38" s="120">
        <v>600</v>
      </c>
      <c r="BH38" s="120">
        <v>600</v>
      </c>
      <c r="BI38" s="120">
        <v>600</v>
      </c>
      <c r="BJ38" s="120">
        <v>600</v>
      </c>
      <c r="BK38" s="120">
        <v>600</v>
      </c>
      <c r="BL38" s="120">
        <v>600</v>
      </c>
      <c r="BM38" s="120">
        <v>600</v>
      </c>
      <c r="BN38" s="120">
        <v>600</v>
      </c>
      <c r="BO38" s="120">
        <v>600</v>
      </c>
      <c r="BP38" s="120">
        <v>600</v>
      </c>
      <c r="BQ38" s="120">
        <v>600</v>
      </c>
      <c r="BR38" s="120">
        <v>1088.5999999999999</v>
      </c>
      <c r="BS38" s="120">
        <v>1125.4000000000001</v>
      </c>
      <c r="BT38" s="120">
        <v>1040.5</v>
      </c>
      <c r="BU38" s="120">
        <v>975.2</v>
      </c>
      <c r="BV38" s="120">
        <v>1038.7</v>
      </c>
      <c r="BW38" s="120">
        <v>1098.3</v>
      </c>
      <c r="BX38" s="120">
        <v>1042.5</v>
      </c>
      <c r="BY38" s="120">
        <v>1017.8</v>
      </c>
      <c r="BZ38" s="120">
        <v>1046.3</v>
      </c>
      <c r="CA38" s="120">
        <v>1146.0999999999999</v>
      </c>
      <c r="CB38" s="120">
        <v>1126.7</v>
      </c>
      <c r="CC38" s="120">
        <v>1155.7</v>
      </c>
      <c r="CD38" s="120">
        <v>1225.4000000000001</v>
      </c>
      <c r="CE38" s="120">
        <v>1278</v>
      </c>
      <c r="CF38" s="120">
        <v>1236.7</v>
      </c>
      <c r="CG38" s="120">
        <v>1155.2</v>
      </c>
      <c r="CH38" s="120">
        <v>947.9</v>
      </c>
      <c r="CI38" s="120">
        <v>1120.7</v>
      </c>
      <c r="CJ38" s="120">
        <v>924</v>
      </c>
      <c r="CK38" s="120">
        <v>423.4</v>
      </c>
      <c r="CL38" s="120">
        <v>1215</v>
      </c>
      <c r="CM38" s="120">
        <v>1215</v>
      </c>
      <c r="CN38" s="120">
        <v>1047.4000000000001</v>
      </c>
      <c r="CO38" s="120">
        <v>560.1</v>
      </c>
      <c r="CP38" s="120">
        <v>1014.3</v>
      </c>
      <c r="CQ38" s="120">
        <v>547.20000000000005</v>
      </c>
      <c r="CR38" s="120">
        <v>525.79999999999995</v>
      </c>
      <c r="CS38" s="120">
        <v>553.5</v>
      </c>
      <c r="CT38" s="122"/>
      <c r="CU38" s="122"/>
      <c r="CV38" s="122"/>
      <c r="CW38" s="121"/>
      <c r="CX38" s="97">
        <f t="array" ref="CX38">SUMPRODUCT(B38:CW38*0.25)</f>
        <v>15607.05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20</v>
      </c>
      <c r="AI39" s="120">
        <v>20</v>
      </c>
      <c r="AJ39" s="120">
        <v>20</v>
      </c>
      <c r="AK39" s="120">
        <v>20</v>
      </c>
      <c r="AL39" s="120">
        <v>33</v>
      </c>
      <c r="AM39" s="120">
        <v>33</v>
      </c>
      <c r="AN39" s="120">
        <v>33</v>
      </c>
      <c r="AO39" s="120">
        <v>33</v>
      </c>
      <c r="AP39" s="120">
        <v>43</v>
      </c>
      <c r="AQ39" s="120">
        <v>43</v>
      </c>
      <c r="AR39" s="120">
        <v>43</v>
      </c>
      <c r="AS39" s="120">
        <v>43</v>
      </c>
      <c r="AT39" s="120">
        <v>68</v>
      </c>
      <c r="AU39" s="120">
        <v>68</v>
      </c>
      <c r="AV39" s="120">
        <v>68</v>
      </c>
      <c r="AW39" s="120">
        <v>68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179</v>
      </c>
      <c r="BC39" s="120">
        <v>179</v>
      </c>
      <c r="BD39" s="120">
        <v>179</v>
      </c>
      <c r="BE39" s="120">
        <v>179</v>
      </c>
      <c r="BF39" s="120">
        <v>150</v>
      </c>
      <c r="BG39" s="120">
        <v>150</v>
      </c>
      <c r="BH39" s="120">
        <v>150</v>
      </c>
      <c r="BI39" s="120">
        <v>150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659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4500</v>
      </c>
    </row>
    <row r="41" spans="1:102" ht="30" customHeight="1" thickBot="1" x14ac:dyDescent="0.25">
      <c r="A41" s="105" t="s">
        <v>48</v>
      </c>
      <c r="B41" s="106">
        <f>SUM(B36:B40)</f>
        <v>1965</v>
      </c>
      <c r="C41" s="107">
        <f t="shared" ref="C41:BN41" si="6">SUM(C36:C40)</f>
        <v>1965</v>
      </c>
      <c r="D41" s="107">
        <f t="shared" si="6"/>
        <v>1490.9</v>
      </c>
      <c r="E41" s="107">
        <f t="shared" si="6"/>
        <v>1414</v>
      </c>
      <c r="F41" s="107">
        <f t="shared" si="6"/>
        <v>1559</v>
      </c>
      <c r="G41" s="107">
        <f t="shared" si="6"/>
        <v>1421.1</v>
      </c>
      <c r="H41" s="107">
        <f t="shared" si="6"/>
        <v>1365.7</v>
      </c>
      <c r="I41" s="107">
        <f t="shared" si="6"/>
        <v>1310.7</v>
      </c>
      <c r="J41" s="107">
        <f t="shared" si="6"/>
        <v>1374.5</v>
      </c>
      <c r="K41" s="107">
        <f t="shared" si="6"/>
        <v>1382.8</v>
      </c>
      <c r="L41" s="107">
        <f t="shared" si="6"/>
        <v>1445.1</v>
      </c>
      <c r="M41" s="107">
        <f t="shared" si="6"/>
        <v>1403.7</v>
      </c>
      <c r="N41" s="107">
        <f t="shared" si="6"/>
        <v>1341.4</v>
      </c>
      <c r="O41" s="107">
        <f t="shared" si="6"/>
        <v>1281.2</v>
      </c>
      <c r="P41" s="107">
        <f t="shared" si="6"/>
        <v>1262</v>
      </c>
      <c r="Q41" s="107">
        <f t="shared" si="6"/>
        <v>1232.5999999999999</v>
      </c>
      <c r="R41" s="107">
        <f t="shared" si="6"/>
        <v>1110.7</v>
      </c>
      <c r="S41" s="107">
        <f t="shared" si="6"/>
        <v>1013.9</v>
      </c>
      <c r="T41" s="107">
        <f t="shared" si="6"/>
        <v>932.7</v>
      </c>
      <c r="U41" s="107">
        <f t="shared" si="6"/>
        <v>866.8</v>
      </c>
      <c r="V41" s="107">
        <f t="shared" si="6"/>
        <v>1004.6</v>
      </c>
      <c r="W41" s="107">
        <f t="shared" si="6"/>
        <v>940.5</v>
      </c>
      <c r="X41" s="107">
        <f t="shared" si="6"/>
        <v>845</v>
      </c>
      <c r="Y41" s="107">
        <f t="shared" si="6"/>
        <v>845</v>
      </c>
      <c r="Z41" s="107">
        <f t="shared" si="6"/>
        <v>881</v>
      </c>
      <c r="AA41" s="107">
        <f t="shared" si="6"/>
        <v>881</v>
      </c>
      <c r="AB41" s="107">
        <f t="shared" si="6"/>
        <v>1099.0999999999999</v>
      </c>
      <c r="AC41" s="107">
        <f t="shared" si="6"/>
        <v>1481.4</v>
      </c>
      <c r="AD41" s="107">
        <f t="shared" si="6"/>
        <v>1117.4000000000001</v>
      </c>
      <c r="AE41" s="107">
        <f t="shared" si="6"/>
        <v>1473</v>
      </c>
      <c r="AF41" s="107">
        <f t="shared" si="6"/>
        <v>1473</v>
      </c>
      <c r="AG41" s="107">
        <f t="shared" si="6"/>
        <v>1473</v>
      </c>
      <c r="AH41" s="107">
        <f t="shared" si="6"/>
        <v>1564</v>
      </c>
      <c r="AI41" s="107">
        <f t="shared" si="6"/>
        <v>1564</v>
      </c>
      <c r="AJ41" s="107">
        <f t="shared" si="6"/>
        <v>1564</v>
      </c>
      <c r="AK41" s="107">
        <f t="shared" si="6"/>
        <v>1564</v>
      </c>
      <c r="AL41" s="107">
        <f t="shared" si="6"/>
        <v>1124</v>
      </c>
      <c r="AM41" s="107">
        <f t="shared" si="6"/>
        <v>1124</v>
      </c>
      <c r="AN41" s="107">
        <f t="shared" si="6"/>
        <v>1124</v>
      </c>
      <c r="AO41" s="107">
        <f t="shared" si="6"/>
        <v>1124</v>
      </c>
      <c r="AP41" s="107">
        <f t="shared" si="6"/>
        <v>1134</v>
      </c>
      <c r="AQ41" s="107">
        <f t="shared" si="6"/>
        <v>1134</v>
      </c>
      <c r="AR41" s="107">
        <f t="shared" si="6"/>
        <v>1134</v>
      </c>
      <c r="AS41" s="107">
        <f t="shared" si="6"/>
        <v>1134</v>
      </c>
      <c r="AT41" s="107">
        <f t="shared" si="6"/>
        <v>1159</v>
      </c>
      <c r="AU41" s="107">
        <f t="shared" si="6"/>
        <v>1159</v>
      </c>
      <c r="AV41" s="107">
        <f t="shared" si="6"/>
        <v>1159</v>
      </c>
      <c r="AW41" s="107">
        <f t="shared" si="6"/>
        <v>1159</v>
      </c>
      <c r="AX41" s="107">
        <f t="shared" si="6"/>
        <v>1257</v>
      </c>
      <c r="AY41" s="107">
        <f t="shared" si="6"/>
        <v>1257</v>
      </c>
      <c r="AZ41" s="107">
        <f t="shared" si="6"/>
        <v>1257</v>
      </c>
      <c r="BA41" s="107">
        <f t="shared" si="6"/>
        <v>1257</v>
      </c>
      <c r="BB41" s="107">
        <f t="shared" si="6"/>
        <v>1270</v>
      </c>
      <c r="BC41" s="107">
        <f t="shared" si="6"/>
        <v>1270</v>
      </c>
      <c r="BD41" s="107">
        <f t="shared" si="6"/>
        <v>1270</v>
      </c>
      <c r="BE41" s="107">
        <f t="shared" si="6"/>
        <v>1270</v>
      </c>
      <c r="BF41" s="107">
        <f t="shared" si="6"/>
        <v>1229</v>
      </c>
      <c r="BG41" s="107">
        <f t="shared" si="6"/>
        <v>1229</v>
      </c>
      <c r="BH41" s="107">
        <f t="shared" si="6"/>
        <v>1229</v>
      </c>
      <c r="BI41" s="107">
        <f t="shared" si="6"/>
        <v>1229</v>
      </c>
      <c r="BJ41" s="107">
        <f t="shared" si="6"/>
        <v>1066</v>
      </c>
      <c r="BK41" s="107">
        <f t="shared" si="6"/>
        <v>1066</v>
      </c>
      <c r="BL41" s="107">
        <f t="shared" si="6"/>
        <v>1066</v>
      </c>
      <c r="BM41" s="107">
        <f t="shared" si="6"/>
        <v>1066</v>
      </c>
      <c r="BN41" s="107">
        <f t="shared" si="6"/>
        <v>1048</v>
      </c>
      <c r="BO41" s="107">
        <f t="shared" ref="BO41:CW41" si="7">SUM(BO36:BO40)</f>
        <v>1048</v>
      </c>
      <c r="BP41" s="107">
        <f t="shared" si="7"/>
        <v>1048</v>
      </c>
      <c r="BQ41" s="107">
        <f t="shared" si="7"/>
        <v>1048</v>
      </c>
      <c r="BR41" s="107">
        <f t="shared" si="7"/>
        <v>1571.6</v>
      </c>
      <c r="BS41" s="107">
        <f t="shared" si="7"/>
        <v>1608.4</v>
      </c>
      <c r="BT41" s="107">
        <f t="shared" si="7"/>
        <v>1523.5</v>
      </c>
      <c r="BU41" s="107">
        <f t="shared" si="7"/>
        <v>1458.2</v>
      </c>
      <c r="BV41" s="107">
        <f t="shared" si="7"/>
        <v>1521.7</v>
      </c>
      <c r="BW41" s="107">
        <f t="shared" si="7"/>
        <v>1581.3</v>
      </c>
      <c r="BX41" s="107">
        <f t="shared" si="7"/>
        <v>1525.5</v>
      </c>
      <c r="BY41" s="107">
        <f t="shared" si="7"/>
        <v>1500.8</v>
      </c>
      <c r="BZ41" s="107">
        <f t="shared" si="7"/>
        <v>1511.3</v>
      </c>
      <c r="CA41" s="107">
        <f t="shared" si="7"/>
        <v>1611.1</v>
      </c>
      <c r="CB41" s="107">
        <f t="shared" si="7"/>
        <v>1591.7</v>
      </c>
      <c r="CC41" s="107">
        <f t="shared" si="7"/>
        <v>1620.7</v>
      </c>
      <c r="CD41" s="107">
        <f t="shared" si="7"/>
        <v>1690.4</v>
      </c>
      <c r="CE41" s="107">
        <f t="shared" si="7"/>
        <v>1743</v>
      </c>
      <c r="CF41" s="107">
        <f t="shared" si="7"/>
        <v>1701.7</v>
      </c>
      <c r="CG41" s="107">
        <f t="shared" si="7"/>
        <v>1620.2</v>
      </c>
      <c r="CH41" s="107">
        <f t="shared" si="7"/>
        <v>1435.9</v>
      </c>
      <c r="CI41" s="107">
        <f t="shared" si="7"/>
        <v>1608.7</v>
      </c>
      <c r="CJ41" s="107">
        <f t="shared" si="7"/>
        <v>1412</v>
      </c>
      <c r="CK41" s="107">
        <f t="shared" si="7"/>
        <v>911.4</v>
      </c>
      <c r="CL41" s="107">
        <f t="shared" si="7"/>
        <v>1651</v>
      </c>
      <c r="CM41" s="107">
        <f t="shared" si="7"/>
        <v>1651</v>
      </c>
      <c r="CN41" s="107">
        <f t="shared" si="7"/>
        <v>1483.4</v>
      </c>
      <c r="CO41" s="107">
        <f t="shared" si="7"/>
        <v>996.1</v>
      </c>
      <c r="CP41" s="107">
        <f t="shared" si="7"/>
        <v>1430.3</v>
      </c>
      <c r="CQ41" s="107">
        <f t="shared" si="7"/>
        <v>963.2</v>
      </c>
      <c r="CR41" s="107">
        <f t="shared" si="7"/>
        <v>941.8</v>
      </c>
      <c r="CS41" s="107">
        <f t="shared" si="7"/>
        <v>969.5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31223.05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1072</v>
      </c>
      <c r="C46" s="120">
        <v>1072</v>
      </c>
      <c r="D46" s="120">
        <v>597.9</v>
      </c>
      <c r="E46" s="120">
        <v>521</v>
      </c>
      <c r="F46" s="120">
        <v>692</v>
      </c>
      <c r="G46" s="120">
        <v>554.1</v>
      </c>
      <c r="H46" s="120">
        <v>498.7</v>
      </c>
      <c r="I46" s="120">
        <v>443.7</v>
      </c>
      <c r="J46" s="120">
        <v>517.5</v>
      </c>
      <c r="K46" s="120">
        <v>525.79999999999995</v>
      </c>
      <c r="L46" s="120">
        <v>588.1</v>
      </c>
      <c r="M46" s="120">
        <v>546.70000000000005</v>
      </c>
      <c r="N46" s="120">
        <v>484.4</v>
      </c>
      <c r="O46" s="120">
        <v>424.2</v>
      </c>
      <c r="P46" s="120">
        <v>405</v>
      </c>
      <c r="Q46" s="120">
        <v>375.6</v>
      </c>
      <c r="R46" s="120">
        <v>254.7</v>
      </c>
      <c r="S46" s="120">
        <v>157.9</v>
      </c>
      <c r="T46" s="120">
        <v>76.7</v>
      </c>
      <c r="U46" s="120">
        <v>10.8</v>
      </c>
      <c r="V46" s="120">
        <v>159.6</v>
      </c>
      <c r="W46" s="120">
        <v>95.5</v>
      </c>
      <c r="X46" s="120"/>
      <c r="Y46" s="120"/>
      <c r="Z46" s="120"/>
      <c r="AA46" s="120"/>
      <c r="AB46" s="120">
        <v>218.1</v>
      </c>
      <c r="AC46" s="120">
        <v>600.4</v>
      </c>
      <c r="AD46" s="120">
        <v>244.4</v>
      </c>
      <c r="AE46" s="120">
        <v>600</v>
      </c>
      <c r="AF46" s="120">
        <v>600</v>
      </c>
      <c r="AG46" s="120">
        <v>600</v>
      </c>
      <c r="AH46" s="120">
        <v>600</v>
      </c>
      <c r="AI46" s="120">
        <v>600</v>
      </c>
      <c r="AJ46" s="120">
        <v>600</v>
      </c>
      <c r="AK46" s="120">
        <v>600</v>
      </c>
      <c r="AL46" s="120">
        <v>600</v>
      </c>
      <c r="AM46" s="120">
        <v>600</v>
      </c>
      <c r="AN46" s="120">
        <v>600</v>
      </c>
      <c r="AO46" s="120">
        <v>600</v>
      </c>
      <c r="AP46" s="120">
        <v>600</v>
      </c>
      <c r="AQ46" s="120">
        <v>600</v>
      </c>
      <c r="AR46" s="120">
        <v>600</v>
      </c>
      <c r="AS46" s="120">
        <v>600</v>
      </c>
      <c r="AT46" s="120">
        <v>600</v>
      </c>
      <c r="AU46" s="120">
        <v>600</v>
      </c>
      <c r="AV46" s="120">
        <v>600</v>
      </c>
      <c r="AW46" s="120">
        <v>600</v>
      </c>
      <c r="AX46" s="120">
        <v>600</v>
      </c>
      <c r="AY46" s="120">
        <v>600</v>
      </c>
      <c r="AZ46" s="120">
        <v>600</v>
      </c>
      <c r="BA46" s="120">
        <v>600</v>
      </c>
      <c r="BB46" s="120">
        <v>600</v>
      </c>
      <c r="BC46" s="120">
        <v>600</v>
      </c>
      <c r="BD46" s="120">
        <v>600</v>
      </c>
      <c r="BE46" s="120">
        <v>600</v>
      </c>
      <c r="BF46" s="120">
        <v>600</v>
      </c>
      <c r="BG46" s="120">
        <v>600</v>
      </c>
      <c r="BH46" s="120">
        <v>600</v>
      </c>
      <c r="BI46" s="120">
        <v>600</v>
      </c>
      <c r="BJ46" s="120">
        <v>600</v>
      </c>
      <c r="BK46" s="120">
        <v>600</v>
      </c>
      <c r="BL46" s="120">
        <v>600</v>
      </c>
      <c r="BM46" s="120">
        <v>600</v>
      </c>
      <c r="BN46" s="120">
        <v>600</v>
      </c>
      <c r="BO46" s="120">
        <v>600</v>
      </c>
      <c r="BP46" s="120">
        <v>600</v>
      </c>
      <c r="BQ46" s="120">
        <v>600</v>
      </c>
      <c r="BR46" s="120">
        <v>1088.5999999999999</v>
      </c>
      <c r="BS46" s="120">
        <v>1125.4000000000001</v>
      </c>
      <c r="BT46" s="120">
        <v>1040.5</v>
      </c>
      <c r="BU46" s="120">
        <v>975.2</v>
      </c>
      <c r="BV46" s="120">
        <v>1038.7</v>
      </c>
      <c r="BW46" s="120">
        <v>1098.3</v>
      </c>
      <c r="BX46" s="120">
        <v>1042.5</v>
      </c>
      <c r="BY46" s="120">
        <v>1017.8</v>
      </c>
      <c r="BZ46" s="120">
        <v>1046.3</v>
      </c>
      <c r="CA46" s="120">
        <v>1146.0999999999999</v>
      </c>
      <c r="CB46" s="120">
        <v>1126.7</v>
      </c>
      <c r="CC46" s="120">
        <v>1155.7</v>
      </c>
      <c r="CD46" s="120">
        <v>1225.4000000000001</v>
      </c>
      <c r="CE46" s="120">
        <v>1278</v>
      </c>
      <c r="CF46" s="120">
        <v>1236.7</v>
      </c>
      <c r="CG46" s="120">
        <v>1155.2</v>
      </c>
      <c r="CH46" s="120">
        <v>947.9</v>
      </c>
      <c r="CI46" s="120">
        <v>1120.7</v>
      </c>
      <c r="CJ46" s="120">
        <v>924</v>
      </c>
      <c r="CK46" s="120">
        <v>423.4</v>
      </c>
      <c r="CL46" s="120">
        <v>1215</v>
      </c>
      <c r="CM46" s="120">
        <v>1215</v>
      </c>
      <c r="CN46" s="120">
        <v>1047.4000000000001</v>
      </c>
      <c r="CO46" s="120">
        <v>560.1</v>
      </c>
      <c r="CP46" s="120">
        <v>1014.3</v>
      </c>
      <c r="CQ46" s="120">
        <v>547.20000000000005</v>
      </c>
      <c r="CR46" s="120">
        <v>525.79999999999995</v>
      </c>
      <c r="CS46" s="120">
        <v>553.5</v>
      </c>
      <c r="CT46" s="122"/>
      <c r="CU46" s="122"/>
      <c r="CV46" s="122"/>
      <c r="CW46" s="121"/>
      <c r="CX46" s="97">
        <f t="array" ref="CX46">SUMPRODUCT(B46:CW46*0.25)</f>
        <v>15607.05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4500</v>
      </c>
    </row>
    <row r="49" spans="1:102" ht="24.95" customHeight="1" x14ac:dyDescent="0.2">
      <c r="A49" s="104" t="s">
        <v>50</v>
      </c>
      <c r="B49" s="119">
        <v>57.5</v>
      </c>
      <c r="C49" s="120">
        <v>57.5</v>
      </c>
      <c r="D49" s="120">
        <v>57.5</v>
      </c>
      <c r="E49" s="120">
        <v>57.5</v>
      </c>
      <c r="F49" s="120">
        <v>58.5</v>
      </c>
      <c r="G49" s="120">
        <v>58.5</v>
      </c>
      <c r="H49" s="120">
        <v>58.5</v>
      </c>
      <c r="I49" s="120">
        <v>58.5</v>
      </c>
      <c r="J49" s="120">
        <v>59.5</v>
      </c>
      <c r="K49" s="120">
        <v>59.5</v>
      </c>
      <c r="L49" s="120">
        <v>59.5</v>
      </c>
      <c r="M49" s="120">
        <v>59.5</v>
      </c>
      <c r="N49" s="120">
        <v>62.5</v>
      </c>
      <c r="O49" s="120">
        <v>62.5</v>
      </c>
      <c r="P49" s="120">
        <v>62.5</v>
      </c>
      <c r="Q49" s="120">
        <v>62.5</v>
      </c>
      <c r="R49" s="120">
        <v>71.5</v>
      </c>
      <c r="S49" s="120">
        <v>71.5</v>
      </c>
      <c r="T49" s="120">
        <v>71.5</v>
      </c>
      <c r="U49" s="120">
        <v>71.5</v>
      </c>
      <c r="V49" s="120">
        <v>88.5</v>
      </c>
      <c r="W49" s="120">
        <v>88.5</v>
      </c>
      <c r="X49" s="120">
        <v>88.5</v>
      </c>
      <c r="Y49" s="120">
        <v>88.5</v>
      </c>
      <c r="Z49" s="120">
        <v>102.5</v>
      </c>
      <c r="AA49" s="120">
        <v>102.5</v>
      </c>
      <c r="AB49" s="120">
        <v>102.5</v>
      </c>
      <c r="AC49" s="120">
        <v>102.5</v>
      </c>
      <c r="AD49" s="120">
        <v>114.5</v>
      </c>
      <c r="AE49" s="120">
        <v>114.5</v>
      </c>
      <c r="AF49" s="120">
        <v>114.5</v>
      </c>
      <c r="AG49" s="120">
        <v>114.5</v>
      </c>
      <c r="AH49" s="120">
        <v>117</v>
      </c>
      <c r="AI49" s="120">
        <v>117</v>
      </c>
      <c r="AJ49" s="120">
        <v>117</v>
      </c>
      <c r="AK49" s="120">
        <v>117</v>
      </c>
      <c r="AL49" s="120">
        <v>112</v>
      </c>
      <c r="AM49" s="120">
        <v>112</v>
      </c>
      <c r="AN49" s="120">
        <v>112</v>
      </c>
      <c r="AO49" s="120">
        <v>112</v>
      </c>
      <c r="AP49" s="120">
        <v>105</v>
      </c>
      <c r="AQ49" s="120">
        <v>105</v>
      </c>
      <c r="AR49" s="120">
        <v>105</v>
      </c>
      <c r="AS49" s="120">
        <v>105</v>
      </c>
      <c r="AT49" s="120">
        <v>102</v>
      </c>
      <c r="AU49" s="120">
        <v>102</v>
      </c>
      <c r="AV49" s="120">
        <v>102</v>
      </c>
      <c r="AW49" s="120">
        <v>102</v>
      </c>
      <c r="AX49" s="120">
        <v>102</v>
      </c>
      <c r="AY49" s="120">
        <v>102</v>
      </c>
      <c r="AZ49" s="120">
        <v>102</v>
      </c>
      <c r="BA49" s="120">
        <v>102</v>
      </c>
      <c r="BB49" s="120">
        <v>104</v>
      </c>
      <c r="BC49" s="120">
        <v>104</v>
      </c>
      <c r="BD49" s="120">
        <v>104</v>
      </c>
      <c r="BE49" s="120">
        <v>104</v>
      </c>
      <c r="BF49" s="120">
        <v>107</v>
      </c>
      <c r="BG49" s="120">
        <v>107</v>
      </c>
      <c r="BH49" s="120">
        <v>107</v>
      </c>
      <c r="BI49" s="120">
        <v>107</v>
      </c>
      <c r="BJ49" s="120">
        <v>116</v>
      </c>
      <c r="BK49" s="120">
        <v>116</v>
      </c>
      <c r="BL49" s="120">
        <v>116</v>
      </c>
      <c r="BM49" s="120">
        <v>116</v>
      </c>
      <c r="BN49" s="120">
        <v>137</v>
      </c>
      <c r="BO49" s="120">
        <v>137</v>
      </c>
      <c r="BP49" s="120">
        <v>137</v>
      </c>
      <c r="BQ49" s="120">
        <v>137</v>
      </c>
      <c r="BR49" s="120">
        <v>147</v>
      </c>
      <c r="BS49" s="120">
        <v>147</v>
      </c>
      <c r="BT49" s="120">
        <v>147</v>
      </c>
      <c r="BU49" s="120">
        <v>147</v>
      </c>
      <c r="BV49" s="120">
        <v>144</v>
      </c>
      <c r="BW49" s="120">
        <v>144</v>
      </c>
      <c r="BX49" s="120">
        <v>144</v>
      </c>
      <c r="BY49" s="120">
        <v>144</v>
      </c>
      <c r="BZ49" s="120">
        <v>131</v>
      </c>
      <c r="CA49" s="120">
        <v>131</v>
      </c>
      <c r="CB49" s="120">
        <v>131</v>
      </c>
      <c r="CC49" s="120">
        <v>131</v>
      </c>
      <c r="CD49" s="120">
        <v>123</v>
      </c>
      <c r="CE49" s="120">
        <v>123</v>
      </c>
      <c r="CF49" s="120">
        <v>123</v>
      </c>
      <c r="CG49" s="120">
        <v>123</v>
      </c>
      <c r="CH49" s="120">
        <v>104</v>
      </c>
      <c r="CI49" s="120">
        <v>104</v>
      </c>
      <c r="CJ49" s="120">
        <v>104</v>
      </c>
      <c r="CK49" s="120">
        <v>104</v>
      </c>
      <c r="CL49" s="120">
        <v>88</v>
      </c>
      <c r="CM49" s="120">
        <v>88</v>
      </c>
      <c r="CN49" s="120">
        <v>88</v>
      </c>
      <c r="CO49" s="120">
        <v>88</v>
      </c>
      <c r="CP49" s="120">
        <v>56.5</v>
      </c>
      <c r="CQ49" s="120">
        <v>56.5</v>
      </c>
      <c r="CR49" s="120">
        <v>56.5</v>
      </c>
      <c r="CS49" s="120">
        <v>56.5</v>
      </c>
      <c r="CT49" s="122"/>
      <c r="CU49" s="122"/>
      <c r="CV49" s="122"/>
      <c r="CW49" s="121"/>
      <c r="CX49" s="97">
        <f t="array" ref="CX49">SUMPRODUCT(B49:CW49*0.25)</f>
        <v>2410.5</v>
      </c>
    </row>
    <row r="50" spans="1:102" ht="30" customHeight="1" thickBot="1" x14ac:dyDescent="0.25">
      <c r="A50" s="105" t="s">
        <v>51</v>
      </c>
      <c r="B50" s="106">
        <f>SUM(B44:B49)</f>
        <v>1629.5</v>
      </c>
      <c r="C50" s="107">
        <f t="shared" ref="C50:BN50" si="8">SUM(C44:C49)</f>
        <v>1629.5</v>
      </c>
      <c r="D50" s="107">
        <f t="shared" si="8"/>
        <v>1155.4000000000001</v>
      </c>
      <c r="E50" s="107">
        <f t="shared" si="8"/>
        <v>1078.5</v>
      </c>
      <c r="F50" s="107">
        <f t="shared" si="8"/>
        <v>1250.5</v>
      </c>
      <c r="G50" s="107">
        <f t="shared" si="8"/>
        <v>1112.5999999999999</v>
      </c>
      <c r="H50" s="107">
        <f t="shared" si="8"/>
        <v>1057.2</v>
      </c>
      <c r="I50" s="107">
        <f t="shared" si="8"/>
        <v>1002.2</v>
      </c>
      <c r="J50" s="107">
        <f t="shared" si="8"/>
        <v>1077</v>
      </c>
      <c r="K50" s="107">
        <f t="shared" si="8"/>
        <v>1085.3</v>
      </c>
      <c r="L50" s="107">
        <f t="shared" si="8"/>
        <v>1147.5999999999999</v>
      </c>
      <c r="M50" s="107">
        <f t="shared" si="8"/>
        <v>1106.2</v>
      </c>
      <c r="N50" s="107">
        <f t="shared" si="8"/>
        <v>1046.9000000000001</v>
      </c>
      <c r="O50" s="107">
        <f t="shared" si="8"/>
        <v>986.7</v>
      </c>
      <c r="P50" s="107">
        <f t="shared" si="8"/>
        <v>967.5</v>
      </c>
      <c r="Q50" s="107">
        <f t="shared" si="8"/>
        <v>938.1</v>
      </c>
      <c r="R50" s="107">
        <f t="shared" si="8"/>
        <v>826.2</v>
      </c>
      <c r="S50" s="107">
        <f t="shared" si="8"/>
        <v>729.4</v>
      </c>
      <c r="T50" s="107">
        <f t="shared" si="8"/>
        <v>648.20000000000005</v>
      </c>
      <c r="U50" s="107">
        <f t="shared" si="8"/>
        <v>582.29999999999995</v>
      </c>
      <c r="V50" s="107">
        <f t="shared" si="8"/>
        <v>748.1</v>
      </c>
      <c r="W50" s="107">
        <f t="shared" si="8"/>
        <v>684</v>
      </c>
      <c r="X50" s="107">
        <f t="shared" si="8"/>
        <v>588.5</v>
      </c>
      <c r="Y50" s="107">
        <f t="shared" si="8"/>
        <v>588.5</v>
      </c>
      <c r="Z50" s="107">
        <f t="shared" si="8"/>
        <v>602.5</v>
      </c>
      <c r="AA50" s="107">
        <f t="shared" si="8"/>
        <v>602.5</v>
      </c>
      <c r="AB50" s="107">
        <f t="shared" si="8"/>
        <v>820.6</v>
      </c>
      <c r="AC50" s="107">
        <f t="shared" si="8"/>
        <v>1202.9000000000001</v>
      </c>
      <c r="AD50" s="107">
        <f t="shared" si="8"/>
        <v>858.9</v>
      </c>
      <c r="AE50" s="107">
        <f t="shared" si="8"/>
        <v>1214.5</v>
      </c>
      <c r="AF50" s="107">
        <f t="shared" si="8"/>
        <v>1214.5</v>
      </c>
      <c r="AG50" s="107">
        <f t="shared" si="8"/>
        <v>1214.5</v>
      </c>
      <c r="AH50" s="107">
        <f t="shared" si="8"/>
        <v>1217</v>
      </c>
      <c r="AI50" s="107">
        <f t="shared" si="8"/>
        <v>1217</v>
      </c>
      <c r="AJ50" s="107">
        <f t="shared" si="8"/>
        <v>1217</v>
      </c>
      <c r="AK50" s="107">
        <f t="shared" si="8"/>
        <v>1217</v>
      </c>
      <c r="AL50" s="107">
        <f t="shared" si="8"/>
        <v>712</v>
      </c>
      <c r="AM50" s="107">
        <f t="shared" si="8"/>
        <v>712</v>
      </c>
      <c r="AN50" s="107">
        <f t="shared" si="8"/>
        <v>712</v>
      </c>
      <c r="AO50" s="107">
        <f t="shared" si="8"/>
        <v>712</v>
      </c>
      <c r="AP50" s="107">
        <f t="shared" si="8"/>
        <v>705</v>
      </c>
      <c r="AQ50" s="107">
        <f t="shared" si="8"/>
        <v>705</v>
      </c>
      <c r="AR50" s="107">
        <f t="shared" si="8"/>
        <v>705</v>
      </c>
      <c r="AS50" s="107">
        <f t="shared" si="8"/>
        <v>705</v>
      </c>
      <c r="AT50" s="107">
        <f t="shared" si="8"/>
        <v>702</v>
      </c>
      <c r="AU50" s="107">
        <f t="shared" si="8"/>
        <v>702</v>
      </c>
      <c r="AV50" s="107">
        <f t="shared" si="8"/>
        <v>702</v>
      </c>
      <c r="AW50" s="107">
        <f t="shared" si="8"/>
        <v>702</v>
      </c>
      <c r="AX50" s="107">
        <f t="shared" si="8"/>
        <v>702</v>
      </c>
      <c r="AY50" s="107">
        <f t="shared" si="8"/>
        <v>702</v>
      </c>
      <c r="AZ50" s="107">
        <f t="shared" si="8"/>
        <v>702</v>
      </c>
      <c r="BA50" s="107">
        <f t="shared" si="8"/>
        <v>702</v>
      </c>
      <c r="BB50" s="107">
        <f t="shared" si="8"/>
        <v>704</v>
      </c>
      <c r="BC50" s="107">
        <f t="shared" si="8"/>
        <v>704</v>
      </c>
      <c r="BD50" s="107">
        <f t="shared" si="8"/>
        <v>704</v>
      </c>
      <c r="BE50" s="107">
        <f t="shared" si="8"/>
        <v>704</v>
      </c>
      <c r="BF50" s="107">
        <f t="shared" si="8"/>
        <v>707</v>
      </c>
      <c r="BG50" s="107">
        <f t="shared" si="8"/>
        <v>707</v>
      </c>
      <c r="BH50" s="107">
        <f t="shared" si="8"/>
        <v>707</v>
      </c>
      <c r="BI50" s="107">
        <f t="shared" si="8"/>
        <v>707</v>
      </c>
      <c r="BJ50" s="107">
        <f t="shared" si="8"/>
        <v>716</v>
      </c>
      <c r="BK50" s="107">
        <f t="shared" si="8"/>
        <v>716</v>
      </c>
      <c r="BL50" s="107">
        <f t="shared" si="8"/>
        <v>716</v>
      </c>
      <c r="BM50" s="107">
        <f t="shared" si="8"/>
        <v>716</v>
      </c>
      <c r="BN50" s="107">
        <f t="shared" si="8"/>
        <v>737</v>
      </c>
      <c r="BO50" s="107">
        <f t="shared" ref="BO50:CW50" si="9">SUM(BO44:BO49)</f>
        <v>737</v>
      </c>
      <c r="BP50" s="107">
        <f t="shared" si="9"/>
        <v>737</v>
      </c>
      <c r="BQ50" s="107">
        <f t="shared" si="9"/>
        <v>737</v>
      </c>
      <c r="BR50" s="107">
        <f t="shared" si="9"/>
        <v>1235.5999999999999</v>
      </c>
      <c r="BS50" s="107">
        <f t="shared" si="9"/>
        <v>1272.4000000000001</v>
      </c>
      <c r="BT50" s="107">
        <f t="shared" si="9"/>
        <v>1187.5</v>
      </c>
      <c r="BU50" s="107">
        <f t="shared" si="9"/>
        <v>1122.2</v>
      </c>
      <c r="BV50" s="107">
        <f t="shared" si="9"/>
        <v>1182.7</v>
      </c>
      <c r="BW50" s="107">
        <f t="shared" si="9"/>
        <v>1242.3</v>
      </c>
      <c r="BX50" s="107">
        <f t="shared" si="9"/>
        <v>1186.5</v>
      </c>
      <c r="BY50" s="107">
        <f t="shared" si="9"/>
        <v>1161.8</v>
      </c>
      <c r="BZ50" s="107">
        <f t="shared" si="9"/>
        <v>1177.3</v>
      </c>
      <c r="CA50" s="107">
        <f t="shared" si="9"/>
        <v>1277.0999999999999</v>
      </c>
      <c r="CB50" s="107">
        <f t="shared" si="9"/>
        <v>1257.7</v>
      </c>
      <c r="CC50" s="107">
        <f t="shared" si="9"/>
        <v>1286.7</v>
      </c>
      <c r="CD50" s="107">
        <f t="shared" si="9"/>
        <v>1348.4</v>
      </c>
      <c r="CE50" s="107">
        <f t="shared" si="9"/>
        <v>1401</v>
      </c>
      <c r="CF50" s="107">
        <f t="shared" si="9"/>
        <v>1359.7</v>
      </c>
      <c r="CG50" s="107">
        <f t="shared" si="9"/>
        <v>1278.2</v>
      </c>
      <c r="CH50" s="107">
        <f t="shared" si="9"/>
        <v>1051.9000000000001</v>
      </c>
      <c r="CI50" s="107">
        <f t="shared" si="9"/>
        <v>1224.7</v>
      </c>
      <c r="CJ50" s="107">
        <f t="shared" si="9"/>
        <v>1028</v>
      </c>
      <c r="CK50" s="107">
        <f t="shared" si="9"/>
        <v>527.4</v>
      </c>
      <c r="CL50" s="107">
        <f t="shared" si="9"/>
        <v>1303</v>
      </c>
      <c r="CM50" s="107">
        <f t="shared" si="9"/>
        <v>1303</v>
      </c>
      <c r="CN50" s="107">
        <f t="shared" si="9"/>
        <v>1135.4000000000001</v>
      </c>
      <c r="CO50" s="107">
        <f t="shared" si="9"/>
        <v>648.1</v>
      </c>
      <c r="CP50" s="107">
        <f t="shared" si="9"/>
        <v>1070.8</v>
      </c>
      <c r="CQ50" s="107">
        <f t="shared" si="9"/>
        <v>603.70000000000005</v>
      </c>
      <c r="CR50" s="107">
        <f t="shared" si="9"/>
        <v>582.29999999999995</v>
      </c>
      <c r="CS50" s="107">
        <f t="shared" si="9"/>
        <v>610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22517.55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6211.518</v>
      </c>
      <c r="C53" s="107">
        <f t="shared" ref="C53:BN53" si="12">C17+C27+C41</f>
        <v>6169.1419999999998</v>
      </c>
      <c r="D53" s="107">
        <f t="shared" si="12"/>
        <v>5818.5820000000003</v>
      </c>
      <c r="E53" s="107">
        <f t="shared" si="12"/>
        <v>5755.0309999999999</v>
      </c>
      <c r="F53" s="107">
        <f t="shared" si="12"/>
        <v>5742.3899999999994</v>
      </c>
      <c r="G53" s="107">
        <f t="shared" si="12"/>
        <v>5613.6360000000004</v>
      </c>
      <c r="H53" s="107">
        <f t="shared" si="12"/>
        <v>5534.8649999999998</v>
      </c>
      <c r="I53" s="107">
        <f t="shared" si="12"/>
        <v>5508.31</v>
      </c>
      <c r="J53" s="107">
        <f t="shared" si="12"/>
        <v>5542.4520000000002</v>
      </c>
      <c r="K53" s="107">
        <f t="shared" si="12"/>
        <v>5524.06</v>
      </c>
      <c r="L53" s="107">
        <f t="shared" si="12"/>
        <v>5495.7189999999991</v>
      </c>
      <c r="M53" s="107">
        <f t="shared" si="12"/>
        <v>5457.9889999999996</v>
      </c>
      <c r="N53" s="107">
        <f t="shared" si="12"/>
        <v>5431.1</v>
      </c>
      <c r="O53" s="107">
        <f t="shared" si="12"/>
        <v>5403.1359999999995</v>
      </c>
      <c r="P53" s="107">
        <f t="shared" si="12"/>
        <v>5375.85</v>
      </c>
      <c r="Q53" s="107">
        <f t="shared" si="12"/>
        <v>5285.53</v>
      </c>
      <c r="R53" s="107">
        <f t="shared" si="12"/>
        <v>5190.1220000000003</v>
      </c>
      <c r="S53" s="107">
        <f t="shared" si="12"/>
        <v>5164.1409999999996</v>
      </c>
      <c r="T53" s="107">
        <f t="shared" si="12"/>
        <v>5144.05</v>
      </c>
      <c r="U53" s="107">
        <f t="shared" si="12"/>
        <v>5118.7939999999999</v>
      </c>
      <c r="V53" s="107">
        <f t="shared" si="12"/>
        <v>5124.8770000000004</v>
      </c>
      <c r="W53" s="107">
        <f t="shared" si="12"/>
        <v>5101.6180000000004</v>
      </c>
      <c r="X53" s="107">
        <f t="shared" si="12"/>
        <v>5079.8600000000006</v>
      </c>
      <c r="Y53" s="107">
        <f t="shared" si="12"/>
        <v>5107.8189999999995</v>
      </c>
      <c r="Z53" s="107">
        <f t="shared" si="12"/>
        <v>5229.018</v>
      </c>
      <c r="AA53" s="107">
        <f t="shared" si="12"/>
        <v>5172.3519999999999</v>
      </c>
      <c r="AB53" s="107">
        <f t="shared" si="12"/>
        <v>5460.5720000000001</v>
      </c>
      <c r="AC53" s="107">
        <f t="shared" si="12"/>
        <v>5912.8240000000005</v>
      </c>
      <c r="AD53" s="107">
        <f t="shared" si="12"/>
        <v>5700.3790000000008</v>
      </c>
      <c r="AE53" s="107">
        <f t="shared" si="12"/>
        <v>6036.6740000000009</v>
      </c>
      <c r="AF53" s="107">
        <f t="shared" si="12"/>
        <v>6164.8360000000002</v>
      </c>
      <c r="AG53" s="107">
        <f t="shared" si="12"/>
        <v>6232.5360000000001</v>
      </c>
      <c r="AH53" s="107">
        <f t="shared" si="12"/>
        <v>6649.9259999999995</v>
      </c>
      <c r="AI53" s="107">
        <f t="shared" si="12"/>
        <v>6611.6259999999993</v>
      </c>
      <c r="AJ53" s="107">
        <f t="shared" si="12"/>
        <v>6683.5169999999998</v>
      </c>
      <c r="AK53" s="107">
        <f t="shared" si="12"/>
        <v>6749.0149999999994</v>
      </c>
      <c r="AL53" s="107">
        <f t="shared" si="12"/>
        <v>6387.1170000000002</v>
      </c>
      <c r="AM53" s="107">
        <f t="shared" si="12"/>
        <v>6357.808</v>
      </c>
      <c r="AN53" s="107">
        <f t="shared" si="12"/>
        <v>6434.65</v>
      </c>
      <c r="AO53" s="107">
        <f t="shared" si="12"/>
        <v>6512.6570000000002</v>
      </c>
      <c r="AP53" s="107">
        <f t="shared" si="12"/>
        <v>6601.9859999999999</v>
      </c>
      <c r="AQ53" s="107">
        <f t="shared" si="12"/>
        <v>6576.6130000000003</v>
      </c>
      <c r="AR53" s="107">
        <f t="shared" si="12"/>
        <v>6658.8820000000005</v>
      </c>
      <c r="AS53" s="107">
        <f t="shared" si="12"/>
        <v>6709.6779999999999</v>
      </c>
      <c r="AT53" s="107">
        <f t="shared" si="12"/>
        <v>6776.9210000000003</v>
      </c>
      <c r="AU53" s="107">
        <f t="shared" si="12"/>
        <v>6716.3849999999993</v>
      </c>
      <c r="AV53" s="107">
        <f t="shared" si="12"/>
        <v>6771.8899999999994</v>
      </c>
      <c r="AW53" s="107">
        <f t="shared" si="12"/>
        <v>6784.4059999999999</v>
      </c>
      <c r="AX53" s="107">
        <f t="shared" si="12"/>
        <v>6829.2759999999998</v>
      </c>
      <c r="AY53" s="107">
        <f t="shared" si="12"/>
        <v>6730.5190000000002</v>
      </c>
      <c r="AZ53" s="107">
        <f t="shared" si="12"/>
        <v>6754.5259999999998</v>
      </c>
      <c r="BA53" s="107">
        <f t="shared" si="12"/>
        <v>6723.5239999999994</v>
      </c>
      <c r="BB53" s="107">
        <f t="shared" si="12"/>
        <v>6646.317</v>
      </c>
      <c r="BC53" s="107">
        <f t="shared" si="12"/>
        <v>6511.29</v>
      </c>
      <c r="BD53" s="107">
        <f t="shared" si="12"/>
        <v>6523.0830000000005</v>
      </c>
      <c r="BE53" s="107">
        <f t="shared" si="12"/>
        <v>6526.3130000000001</v>
      </c>
      <c r="BF53" s="107">
        <f t="shared" si="12"/>
        <v>6468.8440000000001</v>
      </c>
      <c r="BG53" s="107">
        <f t="shared" si="12"/>
        <v>6364.6790000000001</v>
      </c>
      <c r="BH53" s="107">
        <f t="shared" si="12"/>
        <v>6419.5039999999999</v>
      </c>
      <c r="BI53" s="107">
        <f t="shared" si="12"/>
        <v>6446.3770000000004</v>
      </c>
      <c r="BJ53" s="107">
        <f t="shared" si="12"/>
        <v>6136.6489999999994</v>
      </c>
      <c r="BK53" s="107">
        <f t="shared" si="12"/>
        <v>6073.6959999999999</v>
      </c>
      <c r="BL53" s="107">
        <f t="shared" si="12"/>
        <v>6177.357</v>
      </c>
      <c r="BM53" s="107">
        <f t="shared" si="12"/>
        <v>6302.6200000000008</v>
      </c>
      <c r="BN53" s="107">
        <f t="shared" si="12"/>
        <v>6437.152</v>
      </c>
      <c r="BO53" s="107">
        <f t="shared" ref="BO53:CX53" si="13">BO17+BO27+BO41</f>
        <v>6512.4570000000003</v>
      </c>
      <c r="BP53" s="107">
        <f t="shared" si="13"/>
        <v>6649.4789999999994</v>
      </c>
      <c r="BQ53" s="107">
        <f t="shared" si="13"/>
        <v>6746.6049999999996</v>
      </c>
      <c r="BR53" s="107">
        <f t="shared" si="13"/>
        <v>7340.2060000000001</v>
      </c>
      <c r="BS53" s="107">
        <f t="shared" si="13"/>
        <v>7347.9239999999991</v>
      </c>
      <c r="BT53" s="107">
        <f t="shared" si="13"/>
        <v>7335.7290000000003</v>
      </c>
      <c r="BU53" s="107">
        <f t="shared" si="13"/>
        <v>7309.6879999999992</v>
      </c>
      <c r="BV53" s="107">
        <f t="shared" si="13"/>
        <v>7361.7269999999999</v>
      </c>
      <c r="BW53" s="107">
        <f t="shared" si="13"/>
        <v>7353.2909999999993</v>
      </c>
      <c r="BX53" s="107">
        <f t="shared" si="13"/>
        <v>7346.8130000000001</v>
      </c>
      <c r="BY53" s="107">
        <f t="shared" si="13"/>
        <v>7337.1470000000008</v>
      </c>
      <c r="BZ53" s="107">
        <f t="shared" si="13"/>
        <v>7299.5889999999999</v>
      </c>
      <c r="CA53" s="107">
        <f t="shared" si="13"/>
        <v>7304.1579999999994</v>
      </c>
      <c r="CB53" s="107">
        <f t="shared" si="13"/>
        <v>7301.8089999999993</v>
      </c>
      <c r="CC53" s="107">
        <f t="shared" si="13"/>
        <v>7305.3849999999993</v>
      </c>
      <c r="CD53" s="107">
        <f t="shared" si="13"/>
        <v>7274.9420000000009</v>
      </c>
      <c r="CE53" s="107">
        <f t="shared" si="13"/>
        <v>7211.576</v>
      </c>
      <c r="CF53" s="107">
        <f t="shared" si="13"/>
        <v>7149.0259999999998</v>
      </c>
      <c r="CG53" s="107">
        <f t="shared" si="13"/>
        <v>7026.8579999999993</v>
      </c>
      <c r="CH53" s="107">
        <f t="shared" si="13"/>
        <v>6714.1880000000001</v>
      </c>
      <c r="CI53" s="107">
        <f t="shared" si="13"/>
        <v>6711.683</v>
      </c>
      <c r="CJ53" s="107">
        <f t="shared" si="13"/>
        <v>6525.8609999999999</v>
      </c>
      <c r="CK53" s="107">
        <f t="shared" si="13"/>
        <v>5979.0389999999998</v>
      </c>
      <c r="CL53" s="107">
        <f t="shared" si="13"/>
        <v>6571.4709999999995</v>
      </c>
      <c r="CM53" s="107">
        <f t="shared" si="13"/>
        <v>6414.0999999999995</v>
      </c>
      <c r="CN53" s="107">
        <f t="shared" si="13"/>
        <v>6214.7479999999996</v>
      </c>
      <c r="CO53" s="107">
        <f t="shared" si="13"/>
        <v>5677.2450000000008</v>
      </c>
      <c r="CP53" s="107">
        <f t="shared" si="13"/>
        <v>5972.8769999999995</v>
      </c>
      <c r="CQ53" s="107">
        <f t="shared" si="13"/>
        <v>5358.1500000000005</v>
      </c>
      <c r="CR53" s="107">
        <f t="shared" si="13"/>
        <v>5336.4110000000001</v>
      </c>
      <c r="CS53" s="107">
        <f t="shared" si="13"/>
        <v>5320.9309999999987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150543.92449999996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1572</v>
      </c>
      <c r="C5" s="25">
        <v>1572</v>
      </c>
      <c r="D5" s="25">
        <v>1097.9000000000001</v>
      </c>
      <c r="E5" s="25">
        <v>1021</v>
      </c>
      <c r="F5" s="25">
        <v>1192</v>
      </c>
      <c r="G5" s="25">
        <v>1054.0999999999999</v>
      </c>
      <c r="H5" s="25">
        <v>998.7</v>
      </c>
      <c r="I5" s="25">
        <v>943.7</v>
      </c>
      <c r="J5" s="25">
        <v>1017.5</v>
      </c>
      <c r="K5" s="25">
        <v>1025.8</v>
      </c>
      <c r="L5" s="25">
        <v>1088.0999999999999</v>
      </c>
      <c r="M5" s="25">
        <v>1046.7</v>
      </c>
      <c r="N5" s="25">
        <v>984.4</v>
      </c>
      <c r="O5" s="25">
        <v>924.2</v>
      </c>
      <c r="P5" s="25">
        <v>905</v>
      </c>
      <c r="Q5" s="25">
        <v>875.6</v>
      </c>
      <c r="R5" s="25">
        <v>754.7</v>
      </c>
      <c r="S5" s="25">
        <v>657.9</v>
      </c>
      <c r="T5" s="25">
        <v>576.70000000000005</v>
      </c>
      <c r="U5" s="25">
        <v>510.8</v>
      </c>
      <c r="V5" s="25">
        <v>659.6</v>
      </c>
      <c r="W5" s="25">
        <v>595.5</v>
      </c>
      <c r="X5" s="25">
        <v>489.4</v>
      </c>
      <c r="Y5" s="25">
        <v>495.8</v>
      </c>
      <c r="Z5" s="25">
        <v>297.8</v>
      </c>
      <c r="AA5" s="25">
        <v>486.3</v>
      </c>
      <c r="AB5" s="25">
        <v>718.1</v>
      </c>
      <c r="AC5" s="25">
        <v>1100.4000000000001</v>
      </c>
      <c r="AD5" s="25">
        <v>744.4</v>
      </c>
      <c r="AE5" s="25">
        <v>1100</v>
      </c>
      <c r="AF5" s="25">
        <v>1100</v>
      </c>
      <c r="AG5" s="25">
        <v>1100</v>
      </c>
      <c r="AH5" s="25">
        <v>1100</v>
      </c>
      <c r="AI5" s="25">
        <v>1100</v>
      </c>
      <c r="AJ5" s="25">
        <v>1100</v>
      </c>
      <c r="AK5" s="25">
        <v>1100</v>
      </c>
      <c r="AL5" s="25">
        <v>600</v>
      </c>
      <c r="AM5" s="25">
        <v>600</v>
      </c>
      <c r="AN5" s="25">
        <v>600</v>
      </c>
      <c r="AO5" s="25">
        <v>600</v>
      </c>
      <c r="AP5" s="25">
        <v>600</v>
      </c>
      <c r="AQ5" s="25">
        <v>600</v>
      </c>
      <c r="AR5" s="25">
        <v>600</v>
      </c>
      <c r="AS5" s="25">
        <v>600</v>
      </c>
      <c r="AT5" s="25">
        <v>600</v>
      </c>
      <c r="AU5" s="25">
        <v>600</v>
      </c>
      <c r="AV5" s="25">
        <v>600</v>
      </c>
      <c r="AW5" s="25">
        <v>600</v>
      </c>
      <c r="AX5" s="25">
        <v>600</v>
      </c>
      <c r="AY5" s="25">
        <v>600</v>
      </c>
      <c r="AZ5" s="25">
        <v>600</v>
      </c>
      <c r="BA5" s="25">
        <v>600</v>
      </c>
      <c r="BB5" s="25">
        <v>600</v>
      </c>
      <c r="BC5" s="25">
        <v>600</v>
      </c>
      <c r="BD5" s="25">
        <v>600</v>
      </c>
      <c r="BE5" s="25">
        <v>600</v>
      </c>
      <c r="BF5" s="25">
        <v>600</v>
      </c>
      <c r="BG5" s="25">
        <v>600</v>
      </c>
      <c r="BH5" s="25">
        <v>600</v>
      </c>
      <c r="BI5" s="25">
        <v>600</v>
      </c>
      <c r="BJ5" s="25">
        <v>600</v>
      </c>
      <c r="BK5" s="25">
        <v>600</v>
      </c>
      <c r="BL5" s="25">
        <v>600</v>
      </c>
      <c r="BM5" s="25">
        <v>600</v>
      </c>
      <c r="BN5" s="25">
        <v>600</v>
      </c>
      <c r="BO5" s="25">
        <v>600</v>
      </c>
      <c r="BP5" s="25">
        <v>600</v>
      </c>
      <c r="BQ5" s="25">
        <v>600</v>
      </c>
      <c r="BR5" s="25">
        <v>1088.5999999999999</v>
      </c>
      <c r="BS5" s="25">
        <v>1125.4000000000001</v>
      </c>
      <c r="BT5" s="25">
        <v>1040.5</v>
      </c>
      <c r="BU5" s="25">
        <v>975.2</v>
      </c>
      <c r="BV5" s="25">
        <v>1038.7</v>
      </c>
      <c r="BW5" s="25">
        <v>1098.3</v>
      </c>
      <c r="BX5" s="25">
        <v>1042.5</v>
      </c>
      <c r="BY5" s="25">
        <v>1017.8</v>
      </c>
      <c r="BZ5" s="25">
        <v>1046.3</v>
      </c>
      <c r="CA5" s="25">
        <v>1146.0999999999999</v>
      </c>
      <c r="CB5" s="25">
        <v>1126.7</v>
      </c>
      <c r="CC5" s="25">
        <v>1155.7</v>
      </c>
      <c r="CD5" s="25">
        <v>1225.4000000000001</v>
      </c>
      <c r="CE5" s="25">
        <v>1278</v>
      </c>
      <c r="CF5" s="25">
        <v>1236.7</v>
      </c>
      <c r="CG5" s="25">
        <v>1155.2</v>
      </c>
      <c r="CH5" s="25">
        <v>947.9</v>
      </c>
      <c r="CI5" s="25">
        <v>1120.7</v>
      </c>
      <c r="CJ5" s="25">
        <v>924</v>
      </c>
      <c r="CK5" s="25">
        <v>423.4</v>
      </c>
      <c r="CL5" s="25">
        <v>1215</v>
      </c>
      <c r="CM5" s="25">
        <v>1215</v>
      </c>
      <c r="CN5" s="25">
        <v>1047.4000000000001</v>
      </c>
      <c r="CO5" s="25">
        <v>560.1</v>
      </c>
      <c r="CP5" s="25">
        <v>1014.3</v>
      </c>
      <c r="CQ5" s="25">
        <v>547.20000000000005</v>
      </c>
      <c r="CR5" s="25">
        <v>525.79999999999995</v>
      </c>
      <c r="CS5" s="25">
        <v>553.5</v>
      </c>
      <c r="CT5" s="26"/>
      <c r="CU5" s="26"/>
      <c r="CV5" s="26"/>
      <c r="CW5" s="27"/>
      <c r="CX5" s="132">
        <f t="array" ref="CX5">SUMPRODUCT(B5:CW5*0.25)</f>
        <v>20049.374999999996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85.04</v>
      </c>
      <c r="C8" s="138">
        <v>85.86</v>
      </c>
      <c r="D8" s="138">
        <v>75</v>
      </c>
      <c r="E8" s="138">
        <v>67.22</v>
      </c>
      <c r="F8" s="138">
        <v>81.22</v>
      </c>
      <c r="G8" s="138">
        <v>73.540000000000006</v>
      </c>
      <c r="H8" s="138">
        <v>71.459999999999994</v>
      </c>
      <c r="I8" s="138">
        <v>71.19</v>
      </c>
      <c r="J8" s="138">
        <v>74.84</v>
      </c>
      <c r="K8" s="138">
        <v>71.42</v>
      </c>
      <c r="L8" s="138">
        <v>68.69</v>
      </c>
      <c r="M8" s="138">
        <v>66.81</v>
      </c>
      <c r="N8" s="138">
        <v>65.180000000000007</v>
      </c>
      <c r="O8" s="138">
        <v>63.01</v>
      </c>
      <c r="P8" s="138">
        <v>63.38</v>
      </c>
      <c r="Q8" s="138">
        <v>61.35</v>
      </c>
      <c r="R8" s="138">
        <v>62.74</v>
      </c>
      <c r="S8" s="138">
        <v>61.43</v>
      </c>
      <c r="T8" s="138">
        <v>60.66</v>
      </c>
      <c r="U8" s="138">
        <v>58.71</v>
      </c>
      <c r="V8" s="138">
        <v>63.89</v>
      </c>
      <c r="W8" s="138">
        <v>64.22</v>
      </c>
      <c r="X8" s="138">
        <v>65</v>
      </c>
      <c r="Y8" s="138">
        <v>82.35</v>
      </c>
      <c r="Z8" s="138">
        <v>71.69</v>
      </c>
      <c r="AA8" s="138">
        <v>80.349999999999994</v>
      </c>
      <c r="AB8" s="138">
        <v>85.04</v>
      </c>
      <c r="AC8" s="138">
        <v>90.79</v>
      </c>
      <c r="AD8" s="138">
        <v>80.02</v>
      </c>
      <c r="AE8" s="138">
        <v>80.55</v>
      </c>
      <c r="AF8" s="138">
        <v>0</v>
      </c>
      <c r="AG8" s="138">
        <v>0</v>
      </c>
      <c r="AH8" s="138">
        <v>0</v>
      </c>
      <c r="AI8" s="138">
        <v>0</v>
      </c>
      <c r="AJ8" s="138">
        <v>-0.1</v>
      </c>
      <c r="AK8" s="138">
        <v>-0.1</v>
      </c>
      <c r="AL8" s="138">
        <v>-0.1</v>
      </c>
      <c r="AM8" s="138">
        <v>-1</v>
      </c>
      <c r="AN8" s="138">
        <v>-2</v>
      </c>
      <c r="AO8" s="138">
        <v>-2</v>
      </c>
      <c r="AP8" s="138">
        <v>-2</v>
      </c>
      <c r="AQ8" s="138">
        <v>-3.48</v>
      </c>
      <c r="AR8" s="138">
        <v>-3.5</v>
      </c>
      <c r="AS8" s="138">
        <v>-3.96</v>
      </c>
      <c r="AT8" s="138">
        <v>-2.33</v>
      </c>
      <c r="AU8" s="138">
        <v>-4.5</v>
      </c>
      <c r="AV8" s="138">
        <v>-2.67</v>
      </c>
      <c r="AW8" s="138">
        <v>-2.2599999999999998</v>
      </c>
      <c r="AX8" s="138">
        <v>-2</v>
      </c>
      <c r="AY8" s="138">
        <v>-2.41</v>
      </c>
      <c r="AZ8" s="138">
        <v>-2</v>
      </c>
      <c r="BA8" s="138">
        <v>-2</v>
      </c>
      <c r="BB8" s="138">
        <v>-2</v>
      </c>
      <c r="BC8" s="138">
        <v>-2</v>
      </c>
      <c r="BD8" s="138">
        <v>-2</v>
      </c>
      <c r="BE8" s="138">
        <v>-2</v>
      </c>
      <c r="BF8" s="138">
        <v>-2</v>
      </c>
      <c r="BG8" s="138">
        <v>-0.1</v>
      </c>
      <c r="BH8" s="138">
        <v>0</v>
      </c>
      <c r="BI8" s="138">
        <v>5</v>
      </c>
      <c r="BJ8" s="138">
        <v>0</v>
      </c>
      <c r="BK8" s="138">
        <v>75</v>
      </c>
      <c r="BL8" s="138">
        <v>89.12</v>
      </c>
      <c r="BM8" s="138">
        <v>110.89</v>
      </c>
      <c r="BN8" s="138">
        <v>117.17</v>
      </c>
      <c r="BO8" s="138">
        <v>117.13</v>
      </c>
      <c r="BP8" s="138">
        <v>120.34</v>
      </c>
      <c r="BQ8" s="138">
        <v>141</v>
      </c>
      <c r="BR8" s="138">
        <v>131.5</v>
      </c>
      <c r="BS8" s="138">
        <v>135.41999999999999</v>
      </c>
      <c r="BT8" s="138">
        <v>138.16999999999999</v>
      </c>
      <c r="BU8" s="138">
        <v>141.82</v>
      </c>
      <c r="BV8" s="138">
        <v>136.49</v>
      </c>
      <c r="BW8" s="138">
        <v>135.94</v>
      </c>
      <c r="BX8" s="138">
        <v>138.56</v>
      </c>
      <c r="BY8" s="138">
        <v>135.94</v>
      </c>
      <c r="BZ8" s="138">
        <v>137.91</v>
      </c>
      <c r="CA8" s="138">
        <v>138.49</v>
      </c>
      <c r="CB8" s="138">
        <v>139.41</v>
      </c>
      <c r="CC8" s="138">
        <v>133.19999999999999</v>
      </c>
      <c r="CD8" s="138">
        <v>137.75</v>
      </c>
      <c r="CE8" s="138">
        <v>117.94</v>
      </c>
      <c r="CF8" s="138">
        <v>121.45</v>
      </c>
      <c r="CG8" s="138">
        <v>113.76</v>
      </c>
      <c r="CH8" s="138">
        <v>119.56</v>
      </c>
      <c r="CI8" s="138">
        <v>114.18</v>
      </c>
      <c r="CJ8" s="138">
        <v>101.64</v>
      </c>
      <c r="CK8" s="138">
        <v>89.57</v>
      </c>
      <c r="CL8" s="138">
        <v>105.82</v>
      </c>
      <c r="CM8" s="138">
        <v>102.09</v>
      </c>
      <c r="CN8" s="138">
        <v>92.97</v>
      </c>
      <c r="CO8" s="138">
        <v>81.66</v>
      </c>
      <c r="CP8" s="138">
        <v>87.57</v>
      </c>
      <c r="CQ8" s="138">
        <v>75</v>
      </c>
      <c r="CR8" s="138">
        <v>72.22</v>
      </c>
      <c r="CS8" s="138">
        <v>69.73</v>
      </c>
      <c r="CT8" s="139"/>
      <c r="CU8" s="139"/>
      <c r="CV8" s="139"/>
      <c r="CW8" s="140"/>
      <c r="CX8" s="141">
        <f>IF(SUM(B8:CW8)&lt;&gt;0,AVERAGEIF(B8:CW8,"&lt;&gt;"""),"")</f>
        <v>63.807812500000011</v>
      </c>
    </row>
    <row r="9" spans="1:102" ht="24.95" customHeight="1" thickBot="1" x14ac:dyDescent="0.25">
      <c r="A9" s="133" t="s">
        <v>6</v>
      </c>
      <c r="B9" s="42">
        <v>78.28</v>
      </c>
      <c r="C9" s="43">
        <v>78.28</v>
      </c>
      <c r="D9" s="43">
        <v>78.28</v>
      </c>
      <c r="E9" s="43">
        <v>78.28</v>
      </c>
      <c r="F9" s="43">
        <v>74.352500000000006</v>
      </c>
      <c r="G9" s="43">
        <v>74.352500000000006</v>
      </c>
      <c r="H9" s="43">
        <v>74.352500000000006</v>
      </c>
      <c r="I9" s="43">
        <v>74.352500000000006</v>
      </c>
      <c r="J9" s="43">
        <v>70.44</v>
      </c>
      <c r="K9" s="43">
        <v>70.44</v>
      </c>
      <c r="L9" s="43">
        <v>70.44</v>
      </c>
      <c r="M9" s="43">
        <v>70.44</v>
      </c>
      <c r="N9" s="43">
        <v>63.23</v>
      </c>
      <c r="O9" s="43">
        <v>63.23</v>
      </c>
      <c r="P9" s="43">
        <v>63.23</v>
      </c>
      <c r="Q9" s="43">
        <v>63.23</v>
      </c>
      <c r="R9" s="43">
        <v>60.884999999999998</v>
      </c>
      <c r="S9" s="43">
        <v>60.884999999999998</v>
      </c>
      <c r="T9" s="43">
        <v>60.884999999999998</v>
      </c>
      <c r="U9" s="43">
        <v>60.884999999999998</v>
      </c>
      <c r="V9" s="43">
        <v>68.864999999999995</v>
      </c>
      <c r="W9" s="43">
        <v>68.864999999999995</v>
      </c>
      <c r="X9" s="43">
        <v>68.864999999999995</v>
      </c>
      <c r="Y9" s="43">
        <v>68.864999999999995</v>
      </c>
      <c r="Z9" s="43">
        <v>81.967500000000001</v>
      </c>
      <c r="AA9" s="43">
        <v>81.967500000000001</v>
      </c>
      <c r="AB9" s="43">
        <v>81.967500000000001</v>
      </c>
      <c r="AC9" s="43">
        <v>81.967500000000001</v>
      </c>
      <c r="AD9" s="43">
        <v>40.142499999999998</v>
      </c>
      <c r="AE9" s="43">
        <v>40.142499999999998</v>
      </c>
      <c r="AF9" s="43">
        <v>40.142499999999998</v>
      </c>
      <c r="AG9" s="43">
        <v>40.142499999999998</v>
      </c>
      <c r="AH9" s="43">
        <v>-0.05</v>
      </c>
      <c r="AI9" s="43">
        <v>-0.05</v>
      </c>
      <c r="AJ9" s="43">
        <v>-0.05</v>
      </c>
      <c r="AK9" s="43">
        <v>-0.05</v>
      </c>
      <c r="AL9" s="43">
        <v>-1.2749999999999999</v>
      </c>
      <c r="AM9" s="43">
        <v>-1.2749999999999999</v>
      </c>
      <c r="AN9" s="43">
        <v>-1.2749999999999999</v>
      </c>
      <c r="AO9" s="43">
        <v>-1.2749999999999999</v>
      </c>
      <c r="AP9" s="43">
        <v>-3.2349999999999999</v>
      </c>
      <c r="AQ9" s="43">
        <v>-3.2349999999999999</v>
      </c>
      <c r="AR9" s="43">
        <v>-3.2349999999999999</v>
      </c>
      <c r="AS9" s="43">
        <v>-3.2349999999999999</v>
      </c>
      <c r="AT9" s="43">
        <v>-2.94</v>
      </c>
      <c r="AU9" s="43">
        <v>-2.94</v>
      </c>
      <c r="AV9" s="43">
        <v>-2.94</v>
      </c>
      <c r="AW9" s="43">
        <v>-2.94</v>
      </c>
      <c r="AX9" s="43">
        <v>-2.1025</v>
      </c>
      <c r="AY9" s="43">
        <v>-2.1025</v>
      </c>
      <c r="AZ9" s="43">
        <v>-2.1025</v>
      </c>
      <c r="BA9" s="43">
        <v>-2.1025</v>
      </c>
      <c r="BB9" s="43">
        <v>-2</v>
      </c>
      <c r="BC9" s="43">
        <v>-2</v>
      </c>
      <c r="BD9" s="43">
        <v>-2</v>
      </c>
      <c r="BE9" s="43">
        <v>-2</v>
      </c>
      <c r="BF9" s="43">
        <v>0.72499999999999998</v>
      </c>
      <c r="BG9" s="43">
        <v>0.72499999999999998</v>
      </c>
      <c r="BH9" s="43">
        <v>0.72499999999999998</v>
      </c>
      <c r="BI9" s="43">
        <v>0.72499999999999998</v>
      </c>
      <c r="BJ9" s="43">
        <v>68.752499999999998</v>
      </c>
      <c r="BK9" s="43">
        <v>68.752499999999998</v>
      </c>
      <c r="BL9" s="43">
        <v>68.752499999999998</v>
      </c>
      <c r="BM9" s="43">
        <v>68.752499999999998</v>
      </c>
      <c r="BN9" s="43">
        <v>123.91</v>
      </c>
      <c r="BO9" s="43">
        <v>123.91</v>
      </c>
      <c r="BP9" s="43">
        <v>123.91</v>
      </c>
      <c r="BQ9" s="43">
        <v>123.91</v>
      </c>
      <c r="BR9" s="43">
        <v>136.72749999999999</v>
      </c>
      <c r="BS9" s="43">
        <v>136.72749999999999</v>
      </c>
      <c r="BT9" s="43">
        <v>136.72749999999999</v>
      </c>
      <c r="BU9" s="43">
        <v>136.72749999999999</v>
      </c>
      <c r="BV9" s="43">
        <v>136.73249999999999</v>
      </c>
      <c r="BW9" s="43">
        <v>136.73249999999999</v>
      </c>
      <c r="BX9" s="43">
        <v>136.73249999999999</v>
      </c>
      <c r="BY9" s="43">
        <v>136.73249999999999</v>
      </c>
      <c r="BZ9" s="43">
        <v>137.2525</v>
      </c>
      <c r="CA9" s="43">
        <v>137.2525</v>
      </c>
      <c r="CB9" s="43">
        <v>137.2525</v>
      </c>
      <c r="CC9" s="43">
        <v>137.2525</v>
      </c>
      <c r="CD9" s="43">
        <v>122.72499999999999</v>
      </c>
      <c r="CE9" s="43">
        <v>122.72499999999999</v>
      </c>
      <c r="CF9" s="43">
        <v>122.72499999999999</v>
      </c>
      <c r="CG9" s="43">
        <v>122.72499999999999</v>
      </c>
      <c r="CH9" s="43">
        <v>106.2375</v>
      </c>
      <c r="CI9" s="43">
        <v>106.2375</v>
      </c>
      <c r="CJ9" s="43">
        <v>106.2375</v>
      </c>
      <c r="CK9" s="43">
        <v>106.2375</v>
      </c>
      <c r="CL9" s="43">
        <v>95.635000000000005</v>
      </c>
      <c r="CM9" s="43">
        <v>95.635000000000005</v>
      </c>
      <c r="CN9" s="43">
        <v>95.635000000000005</v>
      </c>
      <c r="CO9" s="43">
        <v>95.635000000000005</v>
      </c>
      <c r="CP9" s="43">
        <v>76.13</v>
      </c>
      <c r="CQ9" s="43">
        <v>76.13</v>
      </c>
      <c r="CR9" s="43">
        <v>76.13</v>
      </c>
      <c r="CS9" s="43">
        <v>76.13</v>
      </c>
      <c r="CT9" s="44"/>
      <c r="CU9" s="44"/>
      <c r="CV9" s="44"/>
      <c r="CW9" s="45"/>
      <c r="CX9" s="142">
        <f>IF(SUM(B9:CW9)&lt;&gt;0,AVERAGEIF(B9:CW9,"&lt;&gt;"""),"")</f>
        <v>63.807812500000004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10.6</v>
      </c>
      <c r="Y14" s="149">
        <v>4.2</v>
      </c>
      <c r="Z14" s="149">
        <v>202.2</v>
      </c>
      <c r="AA14" s="149">
        <v>13.7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57.674999999999997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10.6</v>
      </c>
      <c r="Y17" s="160">
        <f t="shared" si="0"/>
        <v>4.2</v>
      </c>
      <c r="Z17" s="160">
        <f t="shared" si="0"/>
        <v>202.2</v>
      </c>
      <c r="AA17" s="160">
        <f t="shared" si="0"/>
        <v>13.7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57.674999999999997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1072</v>
      </c>
      <c r="C22" s="149">
        <v>1072</v>
      </c>
      <c r="D22" s="149">
        <v>597.9</v>
      </c>
      <c r="E22" s="149">
        <v>521</v>
      </c>
      <c r="F22" s="149">
        <v>692</v>
      </c>
      <c r="G22" s="149">
        <v>554.1</v>
      </c>
      <c r="H22" s="149">
        <v>498.7</v>
      </c>
      <c r="I22" s="149">
        <v>443.7</v>
      </c>
      <c r="J22" s="149">
        <v>517.5</v>
      </c>
      <c r="K22" s="149">
        <v>525.79999999999995</v>
      </c>
      <c r="L22" s="149">
        <v>588.1</v>
      </c>
      <c r="M22" s="149">
        <v>546.70000000000005</v>
      </c>
      <c r="N22" s="149">
        <v>484.4</v>
      </c>
      <c r="O22" s="149">
        <v>424.2</v>
      </c>
      <c r="P22" s="149">
        <v>405</v>
      </c>
      <c r="Q22" s="149">
        <v>375.6</v>
      </c>
      <c r="R22" s="149">
        <v>254.7</v>
      </c>
      <c r="S22" s="149">
        <v>157.9</v>
      </c>
      <c r="T22" s="149">
        <v>76.7</v>
      </c>
      <c r="U22" s="149">
        <v>10.8</v>
      </c>
      <c r="V22" s="149">
        <v>159.6</v>
      </c>
      <c r="W22" s="149">
        <v>95.5</v>
      </c>
      <c r="X22" s="149"/>
      <c r="Y22" s="149"/>
      <c r="Z22" s="149"/>
      <c r="AA22" s="149"/>
      <c r="AB22" s="149">
        <v>218.1</v>
      </c>
      <c r="AC22" s="149">
        <v>600.4</v>
      </c>
      <c r="AD22" s="149">
        <v>244.4</v>
      </c>
      <c r="AE22" s="149">
        <v>600</v>
      </c>
      <c r="AF22" s="149">
        <v>600</v>
      </c>
      <c r="AG22" s="149">
        <v>600</v>
      </c>
      <c r="AH22" s="149">
        <v>600</v>
      </c>
      <c r="AI22" s="149">
        <v>600</v>
      </c>
      <c r="AJ22" s="149">
        <v>600</v>
      </c>
      <c r="AK22" s="149">
        <v>600</v>
      </c>
      <c r="AL22" s="149">
        <v>600</v>
      </c>
      <c r="AM22" s="149">
        <v>600</v>
      </c>
      <c r="AN22" s="149">
        <v>600</v>
      </c>
      <c r="AO22" s="149">
        <v>600</v>
      </c>
      <c r="AP22" s="149">
        <v>600</v>
      </c>
      <c r="AQ22" s="149">
        <v>600</v>
      </c>
      <c r="AR22" s="149">
        <v>600</v>
      </c>
      <c r="AS22" s="149">
        <v>600</v>
      </c>
      <c r="AT22" s="149">
        <v>600</v>
      </c>
      <c r="AU22" s="149">
        <v>600</v>
      </c>
      <c r="AV22" s="149">
        <v>600</v>
      </c>
      <c r="AW22" s="149">
        <v>600</v>
      </c>
      <c r="AX22" s="149">
        <v>600</v>
      </c>
      <c r="AY22" s="149">
        <v>600</v>
      </c>
      <c r="AZ22" s="149">
        <v>600</v>
      </c>
      <c r="BA22" s="149">
        <v>600</v>
      </c>
      <c r="BB22" s="149">
        <v>600</v>
      </c>
      <c r="BC22" s="149">
        <v>600</v>
      </c>
      <c r="BD22" s="149">
        <v>600</v>
      </c>
      <c r="BE22" s="149">
        <v>600</v>
      </c>
      <c r="BF22" s="149">
        <v>600</v>
      </c>
      <c r="BG22" s="149">
        <v>600</v>
      </c>
      <c r="BH22" s="149">
        <v>600</v>
      </c>
      <c r="BI22" s="149">
        <v>600</v>
      </c>
      <c r="BJ22" s="149">
        <v>600</v>
      </c>
      <c r="BK22" s="149">
        <v>600</v>
      </c>
      <c r="BL22" s="149">
        <v>600</v>
      </c>
      <c r="BM22" s="149">
        <v>600</v>
      </c>
      <c r="BN22" s="149">
        <v>600</v>
      </c>
      <c r="BO22" s="149">
        <v>600</v>
      </c>
      <c r="BP22" s="149">
        <v>600</v>
      </c>
      <c r="BQ22" s="149">
        <v>600</v>
      </c>
      <c r="BR22" s="149">
        <v>1088.5999999999999</v>
      </c>
      <c r="BS22" s="149">
        <v>1125.4000000000001</v>
      </c>
      <c r="BT22" s="149">
        <v>1040.5</v>
      </c>
      <c r="BU22" s="149">
        <v>975.2</v>
      </c>
      <c r="BV22" s="149">
        <v>1038.7</v>
      </c>
      <c r="BW22" s="149">
        <v>1098.3</v>
      </c>
      <c r="BX22" s="149">
        <v>1042.5</v>
      </c>
      <c r="BY22" s="149">
        <v>1017.8</v>
      </c>
      <c r="BZ22" s="149">
        <v>1046.3</v>
      </c>
      <c r="CA22" s="149">
        <v>1146.0999999999999</v>
      </c>
      <c r="CB22" s="149">
        <v>1126.7</v>
      </c>
      <c r="CC22" s="149">
        <v>1155.7</v>
      </c>
      <c r="CD22" s="149">
        <v>1225.4000000000001</v>
      </c>
      <c r="CE22" s="149">
        <v>1278</v>
      </c>
      <c r="CF22" s="149">
        <v>1236.7</v>
      </c>
      <c r="CG22" s="149">
        <v>1155.2</v>
      </c>
      <c r="CH22" s="149">
        <v>947.9</v>
      </c>
      <c r="CI22" s="149">
        <v>1120.7</v>
      </c>
      <c r="CJ22" s="149">
        <v>924</v>
      </c>
      <c r="CK22" s="149">
        <v>423.4</v>
      </c>
      <c r="CL22" s="149">
        <v>1215</v>
      </c>
      <c r="CM22" s="149">
        <v>1215</v>
      </c>
      <c r="CN22" s="149">
        <v>1047.4000000000001</v>
      </c>
      <c r="CO22" s="149">
        <v>560.1</v>
      </c>
      <c r="CP22" s="149">
        <v>1014.3</v>
      </c>
      <c r="CQ22" s="149">
        <v>547.20000000000005</v>
      </c>
      <c r="CR22" s="149">
        <v>525.79999999999995</v>
      </c>
      <c r="CS22" s="149">
        <v>553.5</v>
      </c>
      <c r="CT22" s="150"/>
      <c r="CU22" s="150"/>
      <c r="CV22" s="150"/>
      <c r="CW22" s="151"/>
      <c r="CX22" s="152">
        <f t="array" ref="CX22">SUMPRODUCT(B22:CW22*0.25)</f>
        <v>15607.05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4500</v>
      </c>
    </row>
    <row r="25" spans="1:102" ht="30" customHeight="1" thickBot="1" x14ac:dyDescent="0.25">
      <c r="A25" s="105" t="s">
        <v>51</v>
      </c>
      <c r="B25" s="159">
        <f>SUM(B20:B24)</f>
        <v>1572</v>
      </c>
      <c r="C25" s="160">
        <f t="shared" ref="C25:BN25" si="2">SUM(C20:C24)</f>
        <v>1572</v>
      </c>
      <c r="D25" s="160">
        <f t="shared" si="2"/>
        <v>1097.9000000000001</v>
      </c>
      <c r="E25" s="160">
        <f t="shared" si="2"/>
        <v>1021</v>
      </c>
      <c r="F25" s="160">
        <f t="shared" si="2"/>
        <v>1192</v>
      </c>
      <c r="G25" s="160">
        <f t="shared" si="2"/>
        <v>1054.0999999999999</v>
      </c>
      <c r="H25" s="160">
        <f t="shared" si="2"/>
        <v>998.7</v>
      </c>
      <c r="I25" s="160">
        <f t="shared" si="2"/>
        <v>943.7</v>
      </c>
      <c r="J25" s="160">
        <f t="shared" si="2"/>
        <v>1017.5</v>
      </c>
      <c r="K25" s="160">
        <f t="shared" si="2"/>
        <v>1025.8</v>
      </c>
      <c r="L25" s="160">
        <f t="shared" si="2"/>
        <v>1088.0999999999999</v>
      </c>
      <c r="M25" s="160">
        <f t="shared" si="2"/>
        <v>1046.7</v>
      </c>
      <c r="N25" s="160">
        <f t="shared" si="2"/>
        <v>984.4</v>
      </c>
      <c r="O25" s="160">
        <f t="shared" si="2"/>
        <v>924.2</v>
      </c>
      <c r="P25" s="160">
        <f t="shared" si="2"/>
        <v>905</v>
      </c>
      <c r="Q25" s="160">
        <f t="shared" si="2"/>
        <v>875.6</v>
      </c>
      <c r="R25" s="160">
        <f t="shared" si="2"/>
        <v>754.7</v>
      </c>
      <c r="S25" s="160">
        <f t="shared" si="2"/>
        <v>657.9</v>
      </c>
      <c r="T25" s="160">
        <f t="shared" si="2"/>
        <v>576.70000000000005</v>
      </c>
      <c r="U25" s="160">
        <f t="shared" si="2"/>
        <v>510.8</v>
      </c>
      <c r="V25" s="160">
        <f t="shared" si="2"/>
        <v>659.6</v>
      </c>
      <c r="W25" s="160">
        <f t="shared" si="2"/>
        <v>595.5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718.1</v>
      </c>
      <c r="AC25" s="160">
        <f t="shared" si="2"/>
        <v>1100.4000000000001</v>
      </c>
      <c r="AD25" s="160">
        <f t="shared" si="2"/>
        <v>744.4</v>
      </c>
      <c r="AE25" s="160">
        <f t="shared" si="2"/>
        <v>1100</v>
      </c>
      <c r="AF25" s="160">
        <f t="shared" si="2"/>
        <v>1100</v>
      </c>
      <c r="AG25" s="160">
        <f t="shared" si="2"/>
        <v>1100</v>
      </c>
      <c r="AH25" s="160">
        <f t="shared" si="2"/>
        <v>1100</v>
      </c>
      <c r="AI25" s="160">
        <f t="shared" si="2"/>
        <v>1100</v>
      </c>
      <c r="AJ25" s="160">
        <f t="shared" si="2"/>
        <v>1100</v>
      </c>
      <c r="AK25" s="160">
        <f t="shared" si="2"/>
        <v>1100</v>
      </c>
      <c r="AL25" s="160">
        <f t="shared" si="2"/>
        <v>600</v>
      </c>
      <c r="AM25" s="160">
        <f t="shared" si="2"/>
        <v>600</v>
      </c>
      <c r="AN25" s="160">
        <f t="shared" si="2"/>
        <v>600</v>
      </c>
      <c r="AO25" s="160">
        <f t="shared" si="2"/>
        <v>600</v>
      </c>
      <c r="AP25" s="160">
        <f t="shared" si="2"/>
        <v>600</v>
      </c>
      <c r="AQ25" s="160">
        <f t="shared" si="2"/>
        <v>600</v>
      </c>
      <c r="AR25" s="160">
        <f t="shared" si="2"/>
        <v>600</v>
      </c>
      <c r="AS25" s="160">
        <f t="shared" si="2"/>
        <v>600</v>
      </c>
      <c r="AT25" s="160">
        <f t="shared" si="2"/>
        <v>600</v>
      </c>
      <c r="AU25" s="160">
        <f t="shared" si="2"/>
        <v>600</v>
      </c>
      <c r="AV25" s="160">
        <f t="shared" si="2"/>
        <v>600</v>
      </c>
      <c r="AW25" s="160">
        <f t="shared" si="2"/>
        <v>600</v>
      </c>
      <c r="AX25" s="160">
        <f t="shared" si="2"/>
        <v>600</v>
      </c>
      <c r="AY25" s="160">
        <f t="shared" si="2"/>
        <v>600</v>
      </c>
      <c r="AZ25" s="160">
        <f t="shared" si="2"/>
        <v>600</v>
      </c>
      <c r="BA25" s="160">
        <f t="shared" si="2"/>
        <v>600</v>
      </c>
      <c r="BB25" s="160">
        <f t="shared" si="2"/>
        <v>600</v>
      </c>
      <c r="BC25" s="160">
        <f t="shared" si="2"/>
        <v>600</v>
      </c>
      <c r="BD25" s="160">
        <f t="shared" si="2"/>
        <v>600</v>
      </c>
      <c r="BE25" s="160">
        <f t="shared" si="2"/>
        <v>600</v>
      </c>
      <c r="BF25" s="160">
        <f t="shared" si="2"/>
        <v>600</v>
      </c>
      <c r="BG25" s="160">
        <f t="shared" si="2"/>
        <v>600</v>
      </c>
      <c r="BH25" s="160">
        <f t="shared" si="2"/>
        <v>600</v>
      </c>
      <c r="BI25" s="160">
        <f t="shared" si="2"/>
        <v>600</v>
      </c>
      <c r="BJ25" s="160">
        <f t="shared" si="2"/>
        <v>600</v>
      </c>
      <c r="BK25" s="160">
        <f t="shared" si="2"/>
        <v>600</v>
      </c>
      <c r="BL25" s="160">
        <f t="shared" si="2"/>
        <v>600</v>
      </c>
      <c r="BM25" s="160">
        <f t="shared" si="2"/>
        <v>600</v>
      </c>
      <c r="BN25" s="160">
        <f t="shared" si="2"/>
        <v>600</v>
      </c>
      <c r="BO25" s="160">
        <f t="shared" ref="BO25:CW25" si="3">SUM(BO20:BO24)</f>
        <v>600</v>
      </c>
      <c r="BP25" s="160">
        <f t="shared" si="3"/>
        <v>600</v>
      </c>
      <c r="BQ25" s="160">
        <f t="shared" si="3"/>
        <v>600</v>
      </c>
      <c r="BR25" s="160">
        <f t="shared" si="3"/>
        <v>1088.5999999999999</v>
      </c>
      <c r="BS25" s="160">
        <f t="shared" si="3"/>
        <v>1125.4000000000001</v>
      </c>
      <c r="BT25" s="160">
        <f t="shared" si="3"/>
        <v>1040.5</v>
      </c>
      <c r="BU25" s="160">
        <f t="shared" si="3"/>
        <v>975.2</v>
      </c>
      <c r="BV25" s="160">
        <f t="shared" si="3"/>
        <v>1038.7</v>
      </c>
      <c r="BW25" s="160">
        <f t="shared" si="3"/>
        <v>1098.3</v>
      </c>
      <c r="BX25" s="160">
        <f t="shared" si="3"/>
        <v>1042.5</v>
      </c>
      <c r="BY25" s="160">
        <f t="shared" si="3"/>
        <v>1017.8</v>
      </c>
      <c r="BZ25" s="160">
        <f t="shared" si="3"/>
        <v>1046.3</v>
      </c>
      <c r="CA25" s="160">
        <f t="shared" si="3"/>
        <v>1146.0999999999999</v>
      </c>
      <c r="CB25" s="160">
        <f t="shared" si="3"/>
        <v>1126.7</v>
      </c>
      <c r="CC25" s="160">
        <f t="shared" si="3"/>
        <v>1155.7</v>
      </c>
      <c r="CD25" s="160">
        <f t="shared" si="3"/>
        <v>1225.4000000000001</v>
      </c>
      <c r="CE25" s="160">
        <f t="shared" si="3"/>
        <v>1278</v>
      </c>
      <c r="CF25" s="160">
        <f t="shared" si="3"/>
        <v>1236.7</v>
      </c>
      <c r="CG25" s="160">
        <f t="shared" si="3"/>
        <v>1155.2</v>
      </c>
      <c r="CH25" s="160">
        <f t="shared" si="3"/>
        <v>947.9</v>
      </c>
      <c r="CI25" s="160">
        <f t="shared" si="3"/>
        <v>1120.7</v>
      </c>
      <c r="CJ25" s="160">
        <f t="shared" si="3"/>
        <v>924</v>
      </c>
      <c r="CK25" s="160">
        <f t="shared" si="3"/>
        <v>423.4</v>
      </c>
      <c r="CL25" s="160">
        <f t="shared" si="3"/>
        <v>1215</v>
      </c>
      <c r="CM25" s="160">
        <f t="shared" si="3"/>
        <v>1215</v>
      </c>
      <c r="CN25" s="160">
        <f t="shared" si="3"/>
        <v>1047.4000000000001</v>
      </c>
      <c r="CO25" s="160">
        <f t="shared" si="3"/>
        <v>560.1</v>
      </c>
      <c r="CP25" s="160">
        <f t="shared" si="3"/>
        <v>1014.3</v>
      </c>
      <c r="CQ25" s="160">
        <f t="shared" si="3"/>
        <v>547.20000000000005</v>
      </c>
      <c r="CR25" s="160">
        <f t="shared" si="3"/>
        <v>525.79999999999995</v>
      </c>
      <c r="CS25" s="160">
        <f t="shared" si="3"/>
        <v>553.5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20107.05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2025-11-22T12:13:17Z</dcterms:created>
  <dcterms:modified xsi:type="dcterms:W3CDTF">2025-11-22T12:13:19Z</dcterms:modified>
</cp:coreProperties>
</file>