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<sst xmlns="http://schemas.openxmlformats.org/spreadsheetml/2006/main" count="122" uniqueCount="56">
  <si>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11/01/2026 11:31:05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</si>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</sst>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0D9-4582-BAA6-7DD63BE8B67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3.6</c:v>
                </c:pt>
                <c:pt idx="49">
                  <c:v>3.6</c:v>
                </c:pt>
                <c:pt idx="50">
                  <c:v>3.6</c:v>
                </c:pt>
                <c:pt idx="51">
                  <c:v>3.6</c:v>
                </c:pt>
                <c:pt idx="52">
                  <c:v>3.2</c:v>
                </c:pt>
                <c:pt idx="53">
                  <c:v>3.2</c:v>
                </c:pt>
                <c:pt idx="54">
                  <c:v>3.2</c:v>
                </c:pt>
                <c:pt idx="55">
                  <c:v>3.2</c:v>
                </c:pt>
                <c:pt idx="56">
                  <c:v>3.6</c:v>
                </c:pt>
                <c:pt idx="57">
                  <c:v>3.6</c:v>
                </c:pt>
                <c:pt idx="58">
                  <c:v>3.6</c:v>
                </c:pt>
                <c:pt idx="59">
                  <c:v>3.6</c:v>
                </c:pt>
                <c:pt idx="64">
                  <c:v>3.2</c:v>
                </c:pt>
                <c:pt idx="65">
                  <c:v>3.2</c:v>
                </c:pt>
                <c:pt idx="66">
                  <c:v>3.2</c:v>
                </c:pt>
                <c:pt idx="67">
                  <c:v>3.2</c:v>
                </c:pt>
                <c:pt idx="68">
                  <c:v>3.2</c:v>
                </c:pt>
                <c:pt idx="69">
                  <c:v>3.2</c:v>
                </c:pt>
                <c:pt idx="70">
                  <c:v>3.2</c:v>
                </c:pt>
                <c:pt idx="71">
                  <c:v>3.2</c:v>
                </c:pt>
                <c:pt idx="72">
                  <c:v>3.6</c:v>
                </c:pt>
                <c:pt idx="73">
                  <c:v>3.6</c:v>
                </c:pt>
                <c:pt idx="74">
                  <c:v>3.6</c:v>
                </c:pt>
                <c:pt idx="75">
                  <c:v>3.6</c:v>
                </c:pt>
                <c:pt idx="84">
                  <c:v>6.8</c:v>
                </c:pt>
                <c:pt idx="85">
                  <c:v>6.8</c:v>
                </c:pt>
                <c:pt idx="86">
                  <c:v>6.8</c:v>
                </c:pt>
                <c:pt idx="87">
                  <c:v>6.8</c:v>
                </c:pt>
                <c:pt idx="88">
                  <c:v>6.8</c:v>
                </c:pt>
                <c:pt idx="89">
                  <c:v>6.8</c:v>
                </c:pt>
                <c:pt idx="90">
                  <c:v>6.8</c:v>
                </c:pt>
                <c:pt idx="91">
                  <c:v>6.8</c:v>
                </c:pt>
                <c:pt idx="92">
                  <c:v>6.8</c:v>
                </c:pt>
                <c:pt idx="93">
                  <c:v>6.8</c:v>
                </c:pt>
                <c:pt idx="94">
                  <c:v>6.8</c:v>
                </c:pt>
                <c:pt idx="95">
                  <c:v>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D9-4582-BAA6-7DD63BE8B67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76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D9-4582-BAA6-7DD63BE8B67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76">
                  <c:v>0.1</c:v>
                </c:pt>
                <c:pt idx="77">
                  <c:v>0.1</c:v>
                </c:pt>
                <c:pt idx="79">
                  <c:v>0.03</c:v>
                </c:pt>
                <c:pt idx="94">
                  <c:v>0.16200000000000001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D9-4582-BAA6-7DD63BE8B67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0D9-4582-BAA6-7DD63BE8B67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0D9-4582-BAA6-7DD63BE8B67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0D9-4582-BAA6-7DD63BE8B67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0D9-4582-BAA6-7DD63BE8B67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0D9-4582-BAA6-7DD63BE8B67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8</c:v>
                </c:pt>
                <c:pt idx="49">
                  <c:v>9</c:v>
                </c:pt>
                <c:pt idx="50">
                  <c:v>6</c:v>
                </c:pt>
                <c:pt idx="51">
                  <c:v>5</c:v>
                </c:pt>
                <c:pt idx="52">
                  <c:v>7</c:v>
                </c:pt>
                <c:pt idx="53">
                  <c:v>13</c:v>
                </c:pt>
                <c:pt idx="54">
                  <c:v>6</c:v>
                </c:pt>
                <c:pt idx="55">
                  <c:v>13</c:v>
                </c:pt>
                <c:pt idx="56">
                  <c:v>185.6</c:v>
                </c:pt>
                <c:pt idx="57">
                  <c:v>183.93799999999999</c:v>
                </c:pt>
                <c:pt idx="58">
                  <c:v>167.69200000000001</c:v>
                </c:pt>
                <c:pt idx="59">
                  <c:v>160.291</c:v>
                </c:pt>
                <c:pt idx="60">
                  <c:v>100.30199999999999</c:v>
                </c:pt>
                <c:pt idx="61">
                  <c:v>89.334000000000003</c:v>
                </c:pt>
                <c:pt idx="62">
                  <c:v>86.412999999999997</c:v>
                </c:pt>
                <c:pt idx="63">
                  <c:v>6</c:v>
                </c:pt>
                <c:pt idx="64">
                  <c:v>5</c:v>
                </c:pt>
                <c:pt idx="65">
                  <c:v>29.259</c:v>
                </c:pt>
                <c:pt idx="66">
                  <c:v>5</c:v>
                </c:pt>
                <c:pt idx="68">
                  <c:v>4</c:v>
                </c:pt>
                <c:pt idx="69">
                  <c:v>3</c:v>
                </c:pt>
                <c:pt idx="70">
                  <c:v>9</c:v>
                </c:pt>
                <c:pt idx="71">
                  <c:v>9</c:v>
                </c:pt>
                <c:pt idx="72">
                  <c:v>4</c:v>
                </c:pt>
                <c:pt idx="73">
                  <c:v>4</c:v>
                </c:pt>
                <c:pt idx="74">
                  <c:v>2</c:v>
                </c:pt>
                <c:pt idx="75">
                  <c:v>6</c:v>
                </c:pt>
                <c:pt idx="76">
                  <c:v>6</c:v>
                </c:pt>
                <c:pt idx="77">
                  <c:v>4</c:v>
                </c:pt>
                <c:pt idx="78">
                  <c:v>7</c:v>
                </c:pt>
                <c:pt idx="79">
                  <c:v>9</c:v>
                </c:pt>
                <c:pt idx="80">
                  <c:v>6</c:v>
                </c:pt>
                <c:pt idx="81">
                  <c:v>28.481000000000002</c:v>
                </c:pt>
                <c:pt idx="82">
                  <c:v>51.585999999999999</c:v>
                </c:pt>
                <c:pt idx="83">
                  <c:v>23.619</c:v>
                </c:pt>
                <c:pt idx="84">
                  <c:v>79.899000000000001</c:v>
                </c:pt>
                <c:pt idx="85">
                  <c:v>74.587999999999994</c:v>
                </c:pt>
                <c:pt idx="86">
                  <c:v>72.926999999999992</c:v>
                </c:pt>
                <c:pt idx="87">
                  <c:v>65.370999999999995</c:v>
                </c:pt>
                <c:pt idx="88">
                  <c:v>61.963999999999999</c:v>
                </c:pt>
                <c:pt idx="89">
                  <c:v>55.55</c:v>
                </c:pt>
                <c:pt idx="90">
                  <c:v>52.357999999999997</c:v>
                </c:pt>
                <c:pt idx="91">
                  <c:v>44.787999999999997</c:v>
                </c:pt>
                <c:pt idx="92">
                  <c:v>38.582000000000001</c:v>
                </c:pt>
                <c:pt idx="93">
                  <c:v>37.997999999999998</c:v>
                </c:pt>
                <c:pt idx="94">
                  <c:v>38.508000000000003</c:v>
                </c:pt>
                <c:pt idx="95">
                  <c:v>41.165999999999997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0D9-4582-BAA6-7DD63BE8B67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37.299999999999997</c:v>
                </c:pt>
                <c:pt idx="50">
                  <c:v>42.8</c:v>
                </c:pt>
                <c:pt idx="51">
                  <c:v>0</c:v>
                </c:pt>
                <c:pt idx="52">
                  <c:v>0</c:v>
                </c:pt>
                <c:pt idx="53">
                  <c:v>25.4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90.2</c:v>
                </c:pt>
                <c:pt idx="65">
                  <c:v>90.2</c:v>
                </c:pt>
                <c:pt idx="66">
                  <c:v>90.2</c:v>
                </c:pt>
                <c:pt idx="67">
                  <c:v>133.30000000000001</c:v>
                </c:pt>
                <c:pt idx="68">
                  <c:v>97.9</c:v>
                </c:pt>
                <c:pt idx="69">
                  <c:v>97.9</c:v>
                </c:pt>
                <c:pt idx="70">
                  <c:v>97.9</c:v>
                </c:pt>
                <c:pt idx="71">
                  <c:v>97.9</c:v>
                </c:pt>
                <c:pt idx="72">
                  <c:v>114.8</c:v>
                </c:pt>
                <c:pt idx="73">
                  <c:v>115.3</c:v>
                </c:pt>
                <c:pt idx="74">
                  <c:v>115.7</c:v>
                </c:pt>
                <c:pt idx="75">
                  <c:v>114.8</c:v>
                </c:pt>
                <c:pt idx="76">
                  <c:v>119.30000000000001</c:v>
                </c:pt>
                <c:pt idx="77">
                  <c:v>99.600000000000009</c:v>
                </c:pt>
                <c:pt idx="78">
                  <c:v>88.9</c:v>
                </c:pt>
                <c:pt idx="79">
                  <c:v>88.9</c:v>
                </c:pt>
                <c:pt idx="80">
                  <c:v>30.4</c:v>
                </c:pt>
                <c:pt idx="81">
                  <c:v>32</c:v>
                </c:pt>
                <c:pt idx="82">
                  <c:v>30.4</c:v>
                </c:pt>
                <c:pt idx="83">
                  <c:v>30.4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0D9-4582-BAA6-7DD63BE8B67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0.32900000000000001</c:v>
                </c:pt>
                <c:pt idx="49">
                  <c:v>0.73899999999999999</c:v>
                </c:pt>
                <c:pt idx="50">
                  <c:v>2.6190000000000002</c:v>
                </c:pt>
                <c:pt idx="54">
                  <c:v>17.274000000000001</c:v>
                </c:pt>
                <c:pt idx="55">
                  <c:v>21.419</c:v>
                </c:pt>
                <c:pt idx="60">
                  <c:v>3.9950000000000001</c:v>
                </c:pt>
                <c:pt idx="61">
                  <c:v>2.2360000000000002</c:v>
                </c:pt>
                <c:pt idx="62">
                  <c:v>11.106</c:v>
                </c:pt>
                <c:pt idx="63">
                  <c:v>8.6259999999999994</c:v>
                </c:pt>
                <c:pt idx="64">
                  <c:v>0.107</c:v>
                </c:pt>
                <c:pt idx="65">
                  <c:v>0.50900000000000001</c:v>
                </c:pt>
                <c:pt idx="66">
                  <c:v>1.431</c:v>
                </c:pt>
                <c:pt idx="71">
                  <c:v>2.2599999999999998</c:v>
                </c:pt>
                <c:pt idx="74">
                  <c:v>0.53</c:v>
                </c:pt>
                <c:pt idx="78">
                  <c:v>2.3290000000000002</c:v>
                </c:pt>
                <c:pt idx="80">
                  <c:v>10.734</c:v>
                </c:pt>
                <c:pt idx="81">
                  <c:v>3.9729999999999999</c:v>
                </c:pt>
                <c:pt idx="82">
                  <c:v>1.278</c:v>
                </c:pt>
                <c:pt idx="94">
                  <c:v>1.2E-2</c:v>
                </c:pt>
                <c:pt idx="95">
                  <c:v>0.104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0D9-4582-BAA6-7DD63BE8B67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0D9-4582-BAA6-7DD63BE8B67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48">
                  <c:v>50</c:v>
                </c:pt>
                <c:pt idx="51">
                  <c:v>41.654000000000003</c:v>
                </c:pt>
                <c:pt idx="52">
                  <c:v>40.569000000000003</c:v>
                </c:pt>
                <c:pt idx="53">
                  <c:v>50</c:v>
                </c:pt>
                <c:pt idx="54">
                  <c:v>50</c:v>
                </c:pt>
                <c:pt idx="5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0D9-4582-BAA6-7DD63BE8B6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98.88</c:v>
                </c:pt>
                <c:pt idx="49">
                  <c:v>95.91</c:v>
                </c:pt>
                <c:pt idx="50">
                  <c:v>98.31</c:v>
                </c:pt>
                <c:pt idx="51">
                  <c:v>95.89</c:v>
                </c:pt>
                <c:pt idx="52">
                  <c:v>99.26</c:v>
                </c:pt>
                <c:pt idx="53">
                  <c:v>97.67</c:v>
                </c:pt>
                <c:pt idx="54">
                  <c:v>99</c:v>
                </c:pt>
                <c:pt idx="55">
                  <c:v>95.99</c:v>
                </c:pt>
                <c:pt idx="56">
                  <c:v>79</c:v>
                </c:pt>
                <c:pt idx="57">
                  <c:v>79.239999999999995</c:v>
                </c:pt>
                <c:pt idx="58">
                  <c:v>78.52</c:v>
                </c:pt>
                <c:pt idx="59">
                  <c:v>79.459999999999994</c:v>
                </c:pt>
                <c:pt idx="60">
                  <c:v>79</c:v>
                </c:pt>
                <c:pt idx="61">
                  <c:v>79.069999999999993</c:v>
                </c:pt>
                <c:pt idx="62">
                  <c:v>97.02</c:v>
                </c:pt>
                <c:pt idx="63">
                  <c:v>107.91</c:v>
                </c:pt>
                <c:pt idx="64">
                  <c:v>99.41</c:v>
                </c:pt>
                <c:pt idx="65">
                  <c:v>115.83</c:v>
                </c:pt>
                <c:pt idx="66">
                  <c:v>126.02</c:v>
                </c:pt>
                <c:pt idx="67">
                  <c:v>124.41</c:v>
                </c:pt>
                <c:pt idx="68">
                  <c:v>116.3</c:v>
                </c:pt>
                <c:pt idx="69">
                  <c:v>127.34</c:v>
                </c:pt>
                <c:pt idx="70">
                  <c:v>119.37</c:v>
                </c:pt>
                <c:pt idx="71">
                  <c:v>126.63</c:v>
                </c:pt>
                <c:pt idx="72">
                  <c:v>124.45</c:v>
                </c:pt>
                <c:pt idx="73">
                  <c:v>120.83</c:v>
                </c:pt>
                <c:pt idx="74">
                  <c:v>125.1</c:v>
                </c:pt>
                <c:pt idx="75">
                  <c:v>115.84</c:v>
                </c:pt>
                <c:pt idx="76">
                  <c:v>126.15</c:v>
                </c:pt>
                <c:pt idx="77">
                  <c:v>125.78</c:v>
                </c:pt>
                <c:pt idx="78">
                  <c:v>125.01</c:v>
                </c:pt>
                <c:pt idx="79">
                  <c:v>125.3</c:v>
                </c:pt>
                <c:pt idx="80">
                  <c:v>149.4</c:v>
                </c:pt>
                <c:pt idx="81">
                  <c:v>125.88</c:v>
                </c:pt>
                <c:pt idx="82">
                  <c:v>116.48</c:v>
                </c:pt>
                <c:pt idx="83">
                  <c:v>99.85</c:v>
                </c:pt>
                <c:pt idx="84">
                  <c:v>82.12</c:v>
                </c:pt>
                <c:pt idx="85">
                  <c:v>80.099999999999994</c:v>
                </c:pt>
                <c:pt idx="86">
                  <c:v>79.680000000000007</c:v>
                </c:pt>
                <c:pt idx="87">
                  <c:v>79.36</c:v>
                </c:pt>
                <c:pt idx="88">
                  <c:v>77.3</c:v>
                </c:pt>
                <c:pt idx="89">
                  <c:v>76.97</c:v>
                </c:pt>
                <c:pt idx="90">
                  <c:v>74.91</c:v>
                </c:pt>
                <c:pt idx="91">
                  <c:v>76.8</c:v>
                </c:pt>
                <c:pt idx="92">
                  <c:v>75.34</c:v>
                </c:pt>
                <c:pt idx="93">
                  <c:v>74.95</c:v>
                </c:pt>
                <c:pt idx="94">
                  <c:v>73.180000000000007</c:v>
                </c:pt>
                <c:pt idx="95">
                  <c:v>74.150000000000006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0D9-4582-BAA6-7DD63BE8B6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27F-4C0E-B597-D927A954F19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76">
                  <c:v>26.637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7F-4C0E-B597-D927A954F19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2.1</c:v>
                </c:pt>
                <c:pt idx="52">
                  <c:v>2.1</c:v>
                </c:pt>
                <c:pt idx="53">
                  <c:v>2.1</c:v>
                </c:pt>
                <c:pt idx="54">
                  <c:v>2.1</c:v>
                </c:pt>
                <c:pt idx="55">
                  <c:v>2.2000000000000002</c:v>
                </c:pt>
                <c:pt idx="56">
                  <c:v>7.5</c:v>
                </c:pt>
                <c:pt idx="57">
                  <c:v>7.5</c:v>
                </c:pt>
                <c:pt idx="58">
                  <c:v>7.5</c:v>
                </c:pt>
                <c:pt idx="59">
                  <c:v>7.5</c:v>
                </c:pt>
                <c:pt idx="60">
                  <c:v>1.1000000000000001</c:v>
                </c:pt>
                <c:pt idx="61">
                  <c:v>1.9</c:v>
                </c:pt>
                <c:pt idx="62">
                  <c:v>1.2</c:v>
                </c:pt>
                <c:pt idx="63">
                  <c:v>1.9</c:v>
                </c:pt>
                <c:pt idx="64">
                  <c:v>1.2</c:v>
                </c:pt>
                <c:pt idx="65">
                  <c:v>1.2</c:v>
                </c:pt>
                <c:pt idx="66">
                  <c:v>1.2</c:v>
                </c:pt>
                <c:pt idx="67">
                  <c:v>1.2</c:v>
                </c:pt>
                <c:pt idx="68">
                  <c:v>1.2</c:v>
                </c:pt>
                <c:pt idx="69">
                  <c:v>1.2</c:v>
                </c:pt>
                <c:pt idx="70">
                  <c:v>1.2</c:v>
                </c:pt>
                <c:pt idx="71">
                  <c:v>1.2</c:v>
                </c:pt>
                <c:pt idx="72">
                  <c:v>1.2</c:v>
                </c:pt>
                <c:pt idx="73">
                  <c:v>1.2</c:v>
                </c:pt>
                <c:pt idx="74">
                  <c:v>1.2</c:v>
                </c:pt>
                <c:pt idx="75">
                  <c:v>1.1000000000000001</c:v>
                </c:pt>
                <c:pt idx="76">
                  <c:v>1.2</c:v>
                </c:pt>
                <c:pt idx="77">
                  <c:v>1.2</c:v>
                </c:pt>
                <c:pt idx="78">
                  <c:v>1.2</c:v>
                </c:pt>
                <c:pt idx="79">
                  <c:v>1.1000000000000001</c:v>
                </c:pt>
                <c:pt idx="80">
                  <c:v>1.1000000000000001</c:v>
                </c:pt>
                <c:pt idx="81">
                  <c:v>1.1000000000000001</c:v>
                </c:pt>
                <c:pt idx="82">
                  <c:v>1.2</c:v>
                </c:pt>
                <c:pt idx="83">
                  <c:v>1.2</c:v>
                </c:pt>
                <c:pt idx="84">
                  <c:v>1.2</c:v>
                </c:pt>
                <c:pt idx="85">
                  <c:v>1.2</c:v>
                </c:pt>
                <c:pt idx="86">
                  <c:v>1.2</c:v>
                </c:pt>
                <c:pt idx="87">
                  <c:v>1.2</c:v>
                </c:pt>
                <c:pt idx="88">
                  <c:v>1.3</c:v>
                </c:pt>
                <c:pt idx="89">
                  <c:v>1.2</c:v>
                </c:pt>
                <c:pt idx="90">
                  <c:v>1.2</c:v>
                </c:pt>
                <c:pt idx="91">
                  <c:v>1.2</c:v>
                </c:pt>
                <c:pt idx="92">
                  <c:v>1.2</c:v>
                </c:pt>
                <c:pt idx="93">
                  <c:v>1.2</c:v>
                </c:pt>
                <c:pt idx="94">
                  <c:v>1.2</c:v>
                </c:pt>
                <c:pt idx="95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7F-4C0E-B597-D927A954F19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7.3819999999999997</c:v>
                </c:pt>
                <c:pt idx="49">
                  <c:v>7.2290000000000001</c:v>
                </c:pt>
                <c:pt idx="50">
                  <c:v>7.2279999999999998</c:v>
                </c:pt>
                <c:pt idx="51">
                  <c:v>7.2809999999999997</c:v>
                </c:pt>
                <c:pt idx="52">
                  <c:v>7.5250000000000004</c:v>
                </c:pt>
                <c:pt idx="53">
                  <c:v>7.7350000000000003</c:v>
                </c:pt>
                <c:pt idx="54">
                  <c:v>6.891</c:v>
                </c:pt>
                <c:pt idx="55">
                  <c:v>6.6360000000000001</c:v>
                </c:pt>
                <c:pt idx="56">
                  <c:v>9.9890000000000008</c:v>
                </c:pt>
                <c:pt idx="57">
                  <c:v>9.9890000000000008</c:v>
                </c:pt>
                <c:pt idx="58">
                  <c:v>9.5890000000000004</c:v>
                </c:pt>
                <c:pt idx="59">
                  <c:v>9.745000000000001</c:v>
                </c:pt>
                <c:pt idx="60">
                  <c:v>5.4640000000000004</c:v>
                </c:pt>
                <c:pt idx="61">
                  <c:v>5.7629999999999999</c:v>
                </c:pt>
                <c:pt idx="62">
                  <c:v>5.8810000000000002</c:v>
                </c:pt>
                <c:pt idx="63">
                  <c:v>5.7119999999999997</c:v>
                </c:pt>
                <c:pt idx="64">
                  <c:v>7.52</c:v>
                </c:pt>
                <c:pt idx="65">
                  <c:v>7.6180000000000003</c:v>
                </c:pt>
                <c:pt idx="66">
                  <c:v>6.42</c:v>
                </c:pt>
                <c:pt idx="67">
                  <c:v>7.5590000000000002</c:v>
                </c:pt>
                <c:pt idx="68">
                  <c:v>9.0519999999999996</c:v>
                </c:pt>
                <c:pt idx="69">
                  <c:v>5.8049999999999997</c:v>
                </c:pt>
                <c:pt idx="70">
                  <c:v>5.3280000000000003</c:v>
                </c:pt>
                <c:pt idx="71">
                  <c:v>5.1100000000000003</c:v>
                </c:pt>
                <c:pt idx="72">
                  <c:v>5.0739999999999998</c:v>
                </c:pt>
                <c:pt idx="73">
                  <c:v>5.0190000000000001</c:v>
                </c:pt>
                <c:pt idx="74">
                  <c:v>4.8609999999999998</c:v>
                </c:pt>
                <c:pt idx="75">
                  <c:v>8.0809999999999995</c:v>
                </c:pt>
                <c:pt idx="76">
                  <c:v>4.6879999999999997</c:v>
                </c:pt>
                <c:pt idx="77">
                  <c:v>4.5880000000000001</c:v>
                </c:pt>
                <c:pt idx="78">
                  <c:v>4.125</c:v>
                </c:pt>
                <c:pt idx="79">
                  <c:v>3.2</c:v>
                </c:pt>
                <c:pt idx="80">
                  <c:v>3.706</c:v>
                </c:pt>
                <c:pt idx="81">
                  <c:v>3.5540000000000003</c:v>
                </c:pt>
                <c:pt idx="82">
                  <c:v>3.0019999999999998</c:v>
                </c:pt>
                <c:pt idx="83">
                  <c:v>3.3029999999999999</c:v>
                </c:pt>
                <c:pt idx="84">
                  <c:v>3.2029999999999998</c:v>
                </c:pt>
                <c:pt idx="85">
                  <c:v>3.1039999999999996</c:v>
                </c:pt>
                <c:pt idx="86">
                  <c:v>3.1540000000000004</c:v>
                </c:pt>
                <c:pt idx="87">
                  <c:v>3.3050000000000002</c:v>
                </c:pt>
                <c:pt idx="88">
                  <c:v>3.3690000000000002</c:v>
                </c:pt>
                <c:pt idx="89">
                  <c:v>3.2690000000000001</c:v>
                </c:pt>
                <c:pt idx="90">
                  <c:v>3.27</c:v>
                </c:pt>
                <c:pt idx="91">
                  <c:v>3.016</c:v>
                </c:pt>
                <c:pt idx="92">
                  <c:v>2.625</c:v>
                </c:pt>
                <c:pt idx="93">
                  <c:v>2.2000000000000002</c:v>
                </c:pt>
                <c:pt idx="94">
                  <c:v>2.2000000000000002</c:v>
                </c:pt>
                <c:pt idx="95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27F-4C0E-B597-D927A954F19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27F-4C0E-B597-D927A954F19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27F-4C0E-B597-D927A954F19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27F-4C0E-B597-D927A954F19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27F-4C0E-B597-D927A954F19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27F-4C0E-B597-D927A954F19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27F-4C0E-B597-D927A954F19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3.6</c:v>
                </c:pt>
                <c:pt idx="49">
                  <c:v>0</c:v>
                </c:pt>
                <c:pt idx="50">
                  <c:v>0</c:v>
                </c:pt>
                <c:pt idx="51">
                  <c:v>13.3</c:v>
                </c:pt>
                <c:pt idx="52">
                  <c:v>8.1</c:v>
                </c:pt>
                <c:pt idx="53">
                  <c:v>0</c:v>
                </c:pt>
                <c:pt idx="54">
                  <c:v>49.4</c:v>
                </c:pt>
                <c:pt idx="55">
                  <c:v>52.8</c:v>
                </c:pt>
                <c:pt idx="56">
                  <c:v>13</c:v>
                </c:pt>
                <c:pt idx="57">
                  <c:v>13</c:v>
                </c:pt>
                <c:pt idx="58">
                  <c:v>13</c:v>
                </c:pt>
                <c:pt idx="59">
                  <c:v>13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0.5</c:v>
                </c:pt>
                <c:pt idx="64">
                  <c:v>0</c:v>
                </c:pt>
                <c:pt idx="65">
                  <c:v>7</c:v>
                </c:pt>
                <c:pt idx="66">
                  <c:v>4.0999999999999996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12.4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1.3</c:v>
                </c:pt>
                <c:pt idx="79">
                  <c:v>7</c:v>
                </c:pt>
                <c:pt idx="80">
                  <c:v>3.1</c:v>
                </c:pt>
                <c:pt idx="81">
                  <c:v>0</c:v>
                </c:pt>
                <c:pt idx="82">
                  <c:v>7</c:v>
                </c:pt>
                <c:pt idx="83">
                  <c:v>7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27F-4C0E-B597-D927A954F19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48.984000000000002</c:v>
                </c:pt>
                <c:pt idx="49">
                  <c:v>41.368000000000002</c:v>
                </c:pt>
                <c:pt idx="50">
                  <c:v>45.750999999999998</c:v>
                </c:pt>
                <c:pt idx="51">
                  <c:v>27.602</c:v>
                </c:pt>
                <c:pt idx="52">
                  <c:v>33.000999999999998</c:v>
                </c:pt>
                <c:pt idx="53">
                  <c:v>81.760000000000005</c:v>
                </c:pt>
                <c:pt idx="54">
                  <c:v>18.094000000000001</c:v>
                </c:pt>
                <c:pt idx="55">
                  <c:v>25.943999999999999</c:v>
                </c:pt>
                <c:pt idx="56">
                  <c:v>158.71100000000001</c:v>
                </c:pt>
                <c:pt idx="57">
                  <c:v>157.04900000000001</c:v>
                </c:pt>
                <c:pt idx="58">
                  <c:v>141.203</c:v>
                </c:pt>
                <c:pt idx="59">
                  <c:v>133.64599999999999</c:v>
                </c:pt>
                <c:pt idx="60">
                  <c:v>97.733000000000004</c:v>
                </c:pt>
                <c:pt idx="61">
                  <c:v>83.906999999999996</c:v>
                </c:pt>
                <c:pt idx="62">
                  <c:v>90.438000000000002</c:v>
                </c:pt>
                <c:pt idx="63">
                  <c:v>6.5140000000000002</c:v>
                </c:pt>
                <c:pt idx="64">
                  <c:v>89.757000000000005</c:v>
                </c:pt>
                <c:pt idx="65">
                  <c:v>107.32</c:v>
                </c:pt>
                <c:pt idx="66">
                  <c:v>88.070999999999998</c:v>
                </c:pt>
                <c:pt idx="67">
                  <c:v>127.672</c:v>
                </c:pt>
                <c:pt idx="68">
                  <c:v>94.858999999999995</c:v>
                </c:pt>
                <c:pt idx="69">
                  <c:v>97.105999999999995</c:v>
                </c:pt>
                <c:pt idx="70">
                  <c:v>103.583</c:v>
                </c:pt>
                <c:pt idx="71">
                  <c:v>106.06100000000001</c:v>
                </c:pt>
                <c:pt idx="72">
                  <c:v>103.687</c:v>
                </c:pt>
                <c:pt idx="73">
                  <c:v>116.60299999999999</c:v>
                </c:pt>
                <c:pt idx="74">
                  <c:v>115.736</c:v>
                </c:pt>
                <c:pt idx="75">
                  <c:v>115.18</c:v>
                </c:pt>
                <c:pt idx="76">
                  <c:v>97.44</c:v>
                </c:pt>
                <c:pt idx="77">
                  <c:v>97.959000000000003</c:v>
                </c:pt>
                <c:pt idx="78">
                  <c:v>91.698999999999998</c:v>
                </c:pt>
                <c:pt idx="79">
                  <c:v>86.68</c:v>
                </c:pt>
                <c:pt idx="80">
                  <c:v>39.200000000000003</c:v>
                </c:pt>
                <c:pt idx="81">
                  <c:v>59.771000000000001</c:v>
                </c:pt>
                <c:pt idx="82">
                  <c:v>72.066999999999993</c:v>
                </c:pt>
                <c:pt idx="83">
                  <c:v>42.521000000000001</c:v>
                </c:pt>
                <c:pt idx="84">
                  <c:v>82.296000000000006</c:v>
                </c:pt>
                <c:pt idx="85">
                  <c:v>77.084000000000003</c:v>
                </c:pt>
                <c:pt idx="86">
                  <c:v>75.373000000000005</c:v>
                </c:pt>
                <c:pt idx="87">
                  <c:v>67.665999999999997</c:v>
                </c:pt>
                <c:pt idx="88">
                  <c:v>64.094999999999999</c:v>
                </c:pt>
                <c:pt idx="89">
                  <c:v>57.881</c:v>
                </c:pt>
                <c:pt idx="90">
                  <c:v>54.688000000000002</c:v>
                </c:pt>
                <c:pt idx="91">
                  <c:v>47.372</c:v>
                </c:pt>
                <c:pt idx="92">
                  <c:v>41.557000000000002</c:v>
                </c:pt>
                <c:pt idx="93">
                  <c:v>41.398000000000003</c:v>
                </c:pt>
                <c:pt idx="94">
                  <c:v>42.082000000000001</c:v>
                </c:pt>
                <c:pt idx="95">
                  <c:v>44.77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27F-4C0E-B597-D927A954F19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27F-4C0E-B597-D927A954F19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27F-4C0E-B597-D927A954F1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98.88</c:v>
                </c:pt>
                <c:pt idx="49">
                  <c:v>95.91</c:v>
                </c:pt>
                <c:pt idx="50">
                  <c:v>98.31</c:v>
                </c:pt>
                <c:pt idx="51">
                  <c:v>95.89</c:v>
                </c:pt>
                <c:pt idx="52">
                  <c:v>99.26</c:v>
                </c:pt>
                <c:pt idx="53">
                  <c:v>97.67</c:v>
                </c:pt>
                <c:pt idx="54">
                  <c:v>99</c:v>
                </c:pt>
                <c:pt idx="55">
                  <c:v>95.99</c:v>
                </c:pt>
                <c:pt idx="56">
                  <c:v>79</c:v>
                </c:pt>
                <c:pt idx="57">
                  <c:v>79.239999999999995</c:v>
                </c:pt>
                <c:pt idx="58">
                  <c:v>78.52</c:v>
                </c:pt>
                <c:pt idx="59">
                  <c:v>79.459999999999994</c:v>
                </c:pt>
                <c:pt idx="60">
                  <c:v>79</c:v>
                </c:pt>
                <c:pt idx="61">
                  <c:v>79.069999999999993</c:v>
                </c:pt>
                <c:pt idx="62">
                  <c:v>97.02</c:v>
                </c:pt>
                <c:pt idx="63">
                  <c:v>107.91</c:v>
                </c:pt>
                <c:pt idx="64">
                  <c:v>99.41</c:v>
                </c:pt>
                <c:pt idx="65">
                  <c:v>115.83</c:v>
                </c:pt>
                <c:pt idx="66">
                  <c:v>126.02</c:v>
                </c:pt>
                <c:pt idx="67">
                  <c:v>124.41</c:v>
                </c:pt>
                <c:pt idx="68">
                  <c:v>116.3</c:v>
                </c:pt>
                <c:pt idx="69">
                  <c:v>127.34</c:v>
                </c:pt>
                <c:pt idx="70">
                  <c:v>119.37</c:v>
                </c:pt>
                <c:pt idx="71">
                  <c:v>126.63</c:v>
                </c:pt>
                <c:pt idx="72">
                  <c:v>124.45</c:v>
                </c:pt>
                <c:pt idx="73">
                  <c:v>120.83</c:v>
                </c:pt>
                <c:pt idx="74">
                  <c:v>125.1</c:v>
                </c:pt>
                <c:pt idx="75">
                  <c:v>115.84</c:v>
                </c:pt>
                <c:pt idx="76">
                  <c:v>126.15</c:v>
                </c:pt>
                <c:pt idx="77">
                  <c:v>125.78</c:v>
                </c:pt>
                <c:pt idx="78">
                  <c:v>125.01</c:v>
                </c:pt>
                <c:pt idx="79">
                  <c:v>125.3</c:v>
                </c:pt>
                <c:pt idx="80">
                  <c:v>149.4</c:v>
                </c:pt>
                <c:pt idx="81">
                  <c:v>125.88</c:v>
                </c:pt>
                <c:pt idx="82">
                  <c:v>116.48</c:v>
                </c:pt>
                <c:pt idx="83">
                  <c:v>99.85</c:v>
                </c:pt>
                <c:pt idx="84">
                  <c:v>82.12</c:v>
                </c:pt>
                <c:pt idx="85">
                  <c:v>80.099999999999994</c:v>
                </c:pt>
                <c:pt idx="86">
                  <c:v>79.680000000000007</c:v>
                </c:pt>
                <c:pt idx="87">
                  <c:v>79.36</c:v>
                </c:pt>
                <c:pt idx="88">
                  <c:v>77.3</c:v>
                </c:pt>
                <c:pt idx="89">
                  <c:v>76.97</c:v>
                </c:pt>
                <c:pt idx="90">
                  <c:v>74.91</c:v>
                </c:pt>
                <c:pt idx="91">
                  <c:v>76.8</c:v>
                </c:pt>
                <c:pt idx="92">
                  <c:v>75.34</c:v>
                </c:pt>
                <c:pt idx="93">
                  <c:v>74.95</c:v>
                </c:pt>
                <c:pt idx="94">
                  <c:v>73.180000000000007</c:v>
                </c:pt>
                <c:pt idx="95">
                  <c:v>74.150000000000006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27F-4C0E-B597-D927A954F1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85" zoomScaleNormal="85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1" sqref="B11:B16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61.929000000000002</v>
      </c>
      <c r="AY5" s="25">
        <v>50.639000000000003</v>
      </c>
      <c r="AZ5" s="25">
        <v>55.018999999999998</v>
      </c>
      <c r="BA5" s="25">
        <v>50.253999999999998</v>
      </c>
      <c r="BB5" s="25">
        <v>50.768999999999998</v>
      </c>
      <c r="BC5" s="25">
        <v>91.6</v>
      </c>
      <c r="BD5" s="25">
        <v>76.474000000000004</v>
      </c>
      <c r="BE5" s="25">
        <v>87.619</v>
      </c>
      <c r="BF5" s="25">
        <v>189.2</v>
      </c>
      <c r="BG5" s="25">
        <v>187.53800000000001</v>
      </c>
      <c r="BH5" s="25">
        <v>171.292</v>
      </c>
      <c r="BI5" s="25">
        <v>163.89099999999999</v>
      </c>
      <c r="BJ5" s="25">
        <v>104.297</v>
      </c>
      <c r="BK5" s="25">
        <v>91.57</v>
      </c>
      <c r="BL5" s="25">
        <v>97.519000000000005</v>
      </c>
      <c r="BM5" s="25">
        <v>14.625999999999999</v>
      </c>
      <c r="BN5" s="25">
        <v>98.507000000000005</v>
      </c>
      <c r="BO5" s="25">
        <v>123.16800000000001</v>
      </c>
      <c r="BP5" s="25">
        <v>99.831000000000003</v>
      </c>
      <c r="BQ5" s="25">
        <v>136.5</v>
      </c>
      <c r="BR5" s="25">
        <v>105.1</v>
      </c>
      <c r="BS5" s="25">
        <v>104.1</v>
      </c>
      <c r="BT5" s="25">
        <v>110.1</v>
      </c>
      <c r="BU5" s="25">
        <v>112.36</v>
      </c>
      <c r="BV5" s="25">
        <v>122.4</v>
      </c>
      <c r="BW5" s="25">
        <v>122.9</v>
      </c>
      <c r="BX5" s="25">
        <v>121.83</v>
      </c>
      <c r="BY5" s="25">
        <v>124.4</v>
      </c>
      <c r="BZ5" s="25">
        <v>129.9</v>
      </c>
      <c r="CA5" s="25">
        <v>103.7</v>
      </c>
      <c r="CB5" s="25">
        <v>98.228999999999999</v>
      </c>
      <c r="CC5" s="25">
        <v>97.93</v>
      </c>
      <c r="CD5" s="25">
        <v>47.134</v>
      </c>
      <c r="CE5" s="25">
        <v>64.453999999999994</v>
      </c>
      <c r="CF5" s="25">
        <v>83.263999999999996</v>
      </c>
      <c r="CG5" s="25">
        <v>54.018999999999998</v>
      </c>
      <c r="CH5" s="25">
        <v>86.698999999999998</v>
      </c>
      <c r="CI5" s="25">
        <v>81.388000000000005</v>
      </c>
      <c r="CJ5" s="25">
        <v>79.727000000000004</v>
      </c>
      <c r="CK5" s="25">
        <v>72.171000000000006</v>
      </c>
      <c r="CL5" s="25">
        <v>68.763999999999996</v>
      </c>
      <c r="CM5" s="25">
        <v>62.35</v>
      </c>
      <c r="CN5" s="25">
        <v>59.158000000000001</v>
      </c>
      <c r="CO5" s="25">
        <v>51.588000000000001</v>
      </c>
      <c r="CP5" s="25">
        <v>45.381999999999998</v>
      </c>
      <c r="CQ5" s="25">
        <v>44.798000000000002</v>
      </c>
      <c r="CR5" s="25">
        <v>45.481999999999999</v>
      </c>
      <c r="CS5" s="25">
        <v>48.07</v>
      </c>
      <c r="CT5" s="26"/>
      <c r="CU5" s="26"/>
      <c r="CV5" s="26"/>
      <c r="CW5" s="27"/>
      <c r="CX5" s="28">
        <f t="array" ref="CX5">SUMPRODUCT(B5:CW5*0.25)</f>
        <v>1087.4097499999996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98.88</v>
      </c>
      <c r="AY8" s="37">
        <v>95.91</v>
      </c>
      <c r="AZ8" s="37">
        <v>98.31</v>
      </c>
      <c r="BA8" s="37">
        <v>95.89</v>
      </c>
      <c r="BB8" s="37">
        <v>99.26</v>
      </c>
      <c r="BC8" s="37">
        <v>97.67</v>
      </c>
      <c r="BD8" s="37">
        <v>99</v>
      </c>
      <c r="BE8" s="37">
        <v>95.99</v>
      </c>
      <c r="BF8" s="37">
        <v>79</v>
      </c>
      <c r="BG8" s="37">
        <v>79.239999999999995</v>
      </c>
      <c r="BH8" s="37">
        <v>78.52</v>
      </c>
      <c r="BI8" s="37">
        <v>79.459999999999994</v>
      </c>
      <c r="BJ8" s="37">
        <v>79</v>
      </c>
      <c r="BK8" s="37">
        <v>79.069999999999993</v>
      </c>
      <c r="BL8" s="37">
        <v>97.02</v>
      </c>
      <c r="BM8" s="37">
        <v>107.91</v>
      </c>
      <c r="BN8" s="37">
        <v>99.41</v>
      </c>
      <c r="BO8" s="37">
        <v>115.83</v>
      </c>
      <c r="BP8" s="37">
        <v>126.02</v>
      </c>
      <c r="BQ8" s="37">
        <v>124.41</v>
      </c>
      <c r="BR8" s="37">
        <v>116.3</v>
      </c>
      <c r="BS8" s="37">
        <v>127.34</v>
      </c>
      <c r="BT8" s="37">
        <v>119.37</v>
      </c>
      <c r="BU8" s="37">
        <v>126.63</v>
      </c>
      <c r="BV8" s="37">
        <v>124.45</v>
      </c>
      <c r="BW8" s="37">
        <v>120.83</v>
      </c>
      <c r="BX8" s="37">
        <v>125.1</v>
      </c>
      <c r="BY8" s="37">
        <v>115.84</v>
      </c>
      <c r="BZ8" s="37">
        <v>126.15</v>
      </c>
      <c r="CA8" s="37">
        <v>125.78</v>
      </c>
      <c r="CB8" s="37">
        <v>125.01</v>
      </c>
      <c r="CC8" s="37">
        <v>125.3</v>
      </c>
      <c r="CD8" s="37">
        <v>149.4</v>
      </c>
      <c r="CE8" s="37">
        <v>125.88</v>
      </c>
      <c r="CF8" s="37">
        <v>116.48</v>
      </c>
      <c r="CG8" s="37">
        <v>99.85</v>
      </c>
      <c r="CH8" s="37">
        <v>82.12</v>
      </c>
      <c r="CI8" s="37">
        <v>80.099999999999994</v>
      </c>
      <c r="CJ8" s="37">
        <v>79.680000000000007</v>
      </c>
      <c r="CK8" s="37">
        <v>79.36</v>
      </c>
      <c r="CL8" s="37">
        <v>77.3</v>
      </c>
      <c r="CM8" s="37">
        <v>76.97</v>
      </c>
      <c r="CN8" s="37">
        <v>74.91</v>
      </c>
      <c r="CO8" s="37">
        <v>76.8</v>
      </c>
      <c r="CP8" s="37">
        <v>75.34</v>
      </c>
      <c r="CQ8" s="37">
        <v>74.95</v>
      </c>
      <c r="CR8" s="37">
        <v>73.180000000000007</v>
      </c>
      <c r="CS8" s="37">
        <v>74.150000000000006</v>
      </c>
      <c r="CT8" s="38"/>
      <c r="CU8" s="38"/>
      <c r="CV8" s="38"/>
      <c r="CW8" s="39"/>
      <c r="CX8" s="40">
        <f>IF(SUM(B8:CW8)&lt;&gt;0,AVERAGEIF(B8:CW8,"&lt;&gt;"""),"")</f>
        <v>100.42437500000001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97.247500000000002</v>
      </c>
      <c r="AY9" s="43">
        <v>97.247500000000002</v>
      </c>
      <c r="AZ9" s="43">
        <v>97.247500000000002</v>
      </c>
      <c r="BA9" s="43">
        <v>97.247500000000002</v>
      </c>
      <c r="BB9" s="43">
        <v>97.98</v>
      </c>
      <c r="BC9" s="43">
        <v>97.98</v>
      </c>
      <c r="BD9" s="43">
        <v>97.98</v>
      </c>
      <c r="BE9" s="43">
        <v>97.98</v>
      </c>
      <c r="BF9" s="43">
        <v>79.055000000000007</v>
      </c>
      <c r="BG9" s="43">
        <v>79.055000000000007</v>
      </c>
      <c r="BH9" s="43">
        <v>79.055000000000007</v>
      </c>
      <c r="BI9" s="43">
        <v>79.055000000000007</v>
      </c>
      <c r="BJ9" s="43">
        <v>90.75</v>
      </c>
      <c r="BK9" s="43">
        <v>90.75</v>
      </c>
      <c r="BL9" s="43">
        <v>90.75</v>
      </c>
      <c r="BM9" s="43">
        <v>90.75</v>
      </c>
      <c r="BN9" s="43">
        <v>116.4175</v>
      </c>
      <c r="BO9" s="43">
        <v>116.4175</v>
      </c>
      <c r="BP9" s="43">
        <v>116.4175</v>
      </c>
      <c r="BQ9" s="43">
        <v>116.4175</v>
      </c>
      <c r="BR9" s="43">
        <v>122.41</v>
      </c>
      <c r="BS9" s="43">
        <v>122.41</v>
      </c>
      <c r="BT9" s="43">
        <v>122.41</v>
      </c>
      <c r="BU9" s="43">
        <v>122.41</v>
      </c>
      <c r="BV9" s="43">
        <v>121.55500000000001</v>
      </c>
      <c r="BW9" s="43">
        <v>121.55500000000001</v>
      </c>
      <c r="BX9" s="43">
        <v>121.55500000000001</v>
      </c>
      <c r="BY9" s="43">
        <v>121.55500000000001</v>
      </c>
      <c r="BZ9" s="43">
        <v>125.56</v>
      </c>
      <c r="CA9" s="43">
        <v>125.56</v>
      </c>
      <c r="CB9" s="43">
        <v>125.56</v>
      </c>
      <c r="CC9" s="43">
        <v>125.56</v>
      </c>
      <c r="CD9" s="43">
        <v>122.9025</v>
      </c>
      <c r="CE9" s="43">
        <v>122.9025</v>
      </c>
      <c r="CF9" s="43">
        <v>122.9025</v>
      </c>
      <c r="CG9" s="43">
        <v>122.9025</v>
      </c>
      <c r="CH9" s="43">
        <v>80.314999999999998</v>
      </c>
      <c r="CI9" s="43">
        <v>80.314999999999998</v>
      </c>
      <c r="CJ9" s="43">
        <v>80.314999999999998</v>
      </c>
      <c r="CK9" s="43">
        <v>80.314999999999998</v>
      </c>
      <c r="CL9" s="43">
        <v>76.495000000000005</v>
      </c>
      <c r="CM9" s="43">
        <v>76.495000000000005</v>
      </c>
      <c r="CN9" s="43">
        <v>76.495000000000005</v>
      </c>
      <c r="CO9" s="43">
        <v>76.495000000000005</v>
      </c>
      <c r="CP9" s="43">
        <v>74.405000000000001</v>
      </c>
      <c r="CQ9" s="43">
        <v>74.405000000000001</v>
      </c>
      <c r="CR9" s="43">
        <v>74.405000000000001</v>
      </c>
      <c r="CS9" s="43">
        <v>74.405000000000001</v>
      </c>
      <c r="CT9" s="44"/>
      <c r="CU9" s="44"/>
      <c r="CV9" s="44"/>
      <c r="CW9" s="45"/>
      <c r="CX9" s="46">
        <f>IF(SUM(B9:CW9)&lt;&gt;0,AVERAGEIF(B9:CW9,"&lt;&gt;"""),"")</f>
        <v>100.42437499999996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8</v>
      </c>
      <c r="AY13" s="65">
        <v>9</v>
      </c>
      <c r="AZ13" s="65">
        <v>6</v>
      </c>
      <c r="BA13" s="65">
        <v>5</v>
      </c>
      <c r="BB13" s="65">
        <v>7</v>
      </c>
      <c r="BC13" s="65">
        <v>13</v>
      </c>
      <c r="BD13" s="65">
        <v>6</v>
      </c>
      <c r="BE13" s="65">
        <v>13</v>
      </c>
      <c r="BF13" s="65">
        <v>185.6</v>
      </c>
      <c r="BG13" s="65">
        <v>183.93799999999999</v>
      </c>
      <c r="BH13" s="65">
        <v>167.69200000000001</v>
      </c>
      <c r="BI13" s="65">
        <v>160.291</v>
      </c>
      <c r="BJ13" s="65">
        <v>100.30199999999999</v>
      </c>
      <c r="BK13" s="65">
        <v>89.334000000000003</v>
      </c>
      <c r="BL13" s="65">
        <v>86.412999999999997</v>
      </c>
      <c r="BM13" s="65">
        <v>6</v>
      </c>
      <c r="BN13" s="65">
        <v>5</v>
      </c>
      <c r="BO13" s="65">
        <v>29.259</v>
      </c>
      <c r="BP13" s="65">
        <v>5</v>
      </c>
      <c r="BQ13" s="65"/>
      <c r="BR13" s="65">
        <v>4</v>
      </c>
      <c r="BS13" s="65">
        <v>3</v>
      </c>
      <c r="BT13" s="65">
        <v>9</v>
      </c>
      <c r="BU13" s="65">
        <v>9</v>
      </c>
      <c r="BV13" s="65">
        <v>4</v>
      </c>
      <c r="BW13" s="65">
        <v>4</v>
      </c>
      <c r="BX13" s="65">
        <v>2</v>
      </c>
      <c r="BY13" s="65">
        <v>6</v>
      </c>
      <c r="BZ13" s="65">
        <v>6</v>
      </c>
      <c r="CA13" s="65">
        <v>4</v>
      </c>
      <c r="CB13" s="65">
        <v>7</v>
      </c>
      <c r="CC13" s="65">
        <v>9</v>
      </c>
      <c r="CD13" s="65">
        <v>6</v>
      </c>
      <c r="CE13" s="65">
        <v>28.481000000000002</v>
      </c>
      <c r="CF13" s="65">
        <v>51.585999999999999</v>
      </c>
      <c r="CG13" s="65">
        <v>23.619</v>
      </c>
      <c r="CH13" s="65">
        <v>79.899000000000001</v>
      </c>
      <c r="CI13" s="65">
        <v>74.587999999999994</v>
      </c>
      <c r="CJ13" s="65">
        <v>72.926999999999992</v>
      </c>
      <c r="CK13" s="65">
        <v>65.370999999999995</v>
      </c>
      <c r="CL13" s="65">
        <v>61.963999999999999</v>
      </c>
      <c r="CM13" s="65">
        <v>55.55</v>
      </c>
      <c r="CN13" s="65">
        <v>52.357999999999997</v>
      </c>
      <c r="CO13" s="65">
        <v>44.787999999999997</v>
      </c>
      <c r="CP13" s="65">
        <v>38.582000000000001</v>
      </c>
      <c r="CQ13" s="65">
        <v>37.997999999999998</v>
      </c>
      <c r="CR13" s="65">
        <v>38.508000000000003</v>
      </c>
      <c r="CS13" s="65">
        <v>41.165999999999997</v>
      </c>
      <c r="CT13" s="66"/>
      <c r="CU13" s="66"/>
      <c r="CV13" s="66"/>
      <c r="CW13" s="67"/>
      <c r="CX13" s="68">
        <f t="array" ref="CX13">SUMPRODUCT(B13:CW13*0.25)</f>
        <v>481.55349999999993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>
        <v>50</v>
      </c>
      <c r="AY14" s="65"/>
      <c r="AZ14" s="65"/>
      <c r="BA14" s="65">
        <v>41.654000000000003</v>
      </c>
      <c r="BB14" s="65">
        <v>40.569000000000003</v>
      </c>
      <c r="BC14" s="65">
        <v>50</v>
      </c>
      <c r="BD14" s="65">
        <v>50</v>
      </c>
      <c r="BE14" s="65">
        <v>50</v>
      </c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70.555750000000003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0.32900000000000001</v>
      </c>
      <c r="AY15" s="71">
        <v>0.73899999999999999</v>
      </c>
      <c r="AZ15" s="71">
        <v>2.6190000000000002</v>
      </c>
      <c r="BA15" s="71"/>
      <c r="BB15" s="71"/>
      <c r="BC15" s="71"/>
      <c r="BD15" s="71">
        <v>17.274000000000001</v>
      </c>
      <c r="BE15" s="71">
        <v>21.419</v>
      </c>
      <c r="BF15" s="71"/>
      <c r="BG15" s="71"/>
      <c r="BH15" s="71"/>
      <c r="BI15" s="71"/>
      <c r="BJ15" s="71">
        <v>3.9950000000000001</v>
      </c>
      <c r="BK15" s="71">
        <v>2.2360000000000002</v>
      </c>
      <c r="BL15" s="71">
        <v>11.106</v>
      </c>
      <c r="BM15" s="71">
        <v>8.6259999999999994</v>
      </c>
      <c r="BN15" s="71">
        <v>0.107</v>
      </c>
      <c r="BO15" s="71">
        <v>0.50900000000000001</v>
      </c>
      <c r="BP15" s="71">
        <v>1.431</v>
      </c>
      <c r="BQ15" s="71"/>
      <c r="BR15" s="71"/>
      <c r="BS15" s="71"/>
      <c r="BT15" s="71"/>
      <c r="BU15" s="71">
        <v>2.2599999999999998</v>
      </c>
      <c r="BV15" s="71"/>
      <c r="BW15" s="71"/>
      <c r="BX15" s="71">
        <v>0.53</v>
      </c>
      <c r="BY15" s="71"/>
      <c r="BZ15" s="71"/>
      <c r="CA15" s="71"/>
      <c r="CB15" s="71">
        <v>2.3290000000000002</v>
      </c>
      <c r="CC15" s="71"/>
      <c r="CD15" s="71">
        <v>10.734</v>
      </c>
      <c r="CE15" s="71">
        <v>3.9729999999999999</v>
      </c>
      <c r="CF15" s="71">
        <v>1.278</v>
      </c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>
        <v>1.2E-2</v>
      </c>
      <c r="CS15" s="71">
        <v>0.104</v>
      </c>
      <c r="CT15" s="72"/>
      <c r="CU15" s="72"/>
      <c r="CV15" s="72"/>
      <c r="CW15" s="73"/>
      <c r="CX15" s="74">
        <f t="array" ref="CX15">SUMPRODUCT(B15:CW15*0.25)</f>
        <v>22.9025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58.329000000000001</v>
      </c>
      <c r="AY17" s="77">
        <f t="shared" si="0"/>
        <v>9.7390000000000008</v>
      </c>
      <c r="AZ17" s="77">
        <f t="shared" si="0"/>
        <v>8.6189999999999998</v>
      </c>
      <c r="BA17" s="77">
        <f t="shared" si="0"/>
        <v>46.654000000000003</v>
      </c>
      <c r="BB17" s="77">
        <f t="shared" si="0"/>
        <v>47.569000000000003</v>
      </c>
      <c r="BC17" s="77">
        <f t="shared" si="0"/>
        <v>63</v>
      </c>
      <c r="BD17" s="77">
        <f t="shared" si="0"/>
        <v>73.274000000000001</v>
      </c>
      <c r="BE17" s="77">
        <f t="shared" si="0"/>
        <v>84.418999999999997</v>
      </c>
      <c r="BF17" s="77">
        <f t="shared" si="0"/>
        <v>185.6</v>
      </c>
      <c r="BG17" s="77">
        <f t="shared" si="0"/>
        <v>183.93799999999999</v>
      </c>
      <c r="BH17" s="77">
        <f t="shared" si="0"/>
        <v>167.69200000000001</v>
      </c>
      <c r="BI17" s="77">
        <f t="shared" si="0"/>
        <v>160.291</v>
      </c>
      <c r="BJ17" s="77">
        <f t="shared" si="0"/>
        <v>104.297</v>
      </c>
      <c r="BK17" s="77">
        <f t="shared" si="0"/>
        <v>91.570000000000007</v>
      </c>
      <c r="BL17" s="77">
        <f t="shared" si="0"/>
        <v>97.518999999999991</v>
      </c>
      <c r="BM17" s="77">
        <f t="shared" si="0"/>
        <v>14.625999999999999</v>
      </c>
      <c r="BN17" s="77">
        <f t="shared" si="0"/>
        <v>5.1070000000000002</v>
      </c>
      <c r="BO17" s="77">
        <f t="shared" ref="BO17:CW17" si="1">SUM(BO11:BO16)</f>
        <v>29.768000000000001</v>
      </c>
      <c r="BP17" s="77">
        <f t="shared" si="1"/>
        <v>6.431</v>
      </c>
      <c r="BQ17" s="77">
        <f t="shared" si="1"/>
        <v>0</v>
      </c>
      <c r="BR17" s="77">
        <f t="shared" si="1"/>
        <v>4</v>
      </c>
      <c r="BS17" s="77">
        <f t="shared" si="1"/>
        <v>3</v>
      </c>
      <c r="BT17" s="77">
        <f t="shared" si="1"/>
        <v>9</v>
      </c>
      <c r="BU17" s="77">
        <f t="shared" si="1"/>
        <v>11.26</v>
      </c>
      <c r="BV17" s="77">
        <f t="shared" si="1"/>
        <v>4</v>
      </c>
      <c r="BW17" s="77">
        <f t="shared" si="1"/>
        <v>4</v>
      </c>
      <c r="BX17" s="77">
        <f t="shared" si="1"/>
        <v>2.5300000000000002</v>
      </c>
      <c r="BY17" s="77">
        <f t="shared" si="1"/>
        <v>6</v>
      </c>
      <c r="BZ17" s="77">
        <f t="shared" si="1"/>
        <v>6</v>
      </c>
      <c r="CA17" s="77">
        <f t="shared" si="1"/>
        <v>4</v>
      </c>
      <c r="CB17" s="77">
        <f t="shared" si="1"/>
        <v>9.3290000000000006</v>
      </c>
      <c r="CC17" s="77">
        <f t="shared" si="1"/>
        <v>9</v>
      </c>
      <c r="CD17" s="77">
        <f t="shared" si="1"/>
        <v>16.734000000000002</v>
      </c>
      <c r="CE17" s="77">
        <f t="shared" si="1"/>
        <v>32.454000000000001</v>
      </c>
      <c r="CF17" s="77">
        <f t="shared" si="1"/>
        <v>52.863999999999997</v>
      </c>
      <c r="CG17" s="77">
        <f t="shared" si="1"/>
        <v>23.619</v>
      </c>
      <c r="CH17" s="77">
        <f t="shared" si="1"/>
        <v>79.899000000000001</v>
      </c>
      <c r="CI17" s="77">
        <f t="shared" si="1"/>
        <v>74.587999999999994</v>
      </c>
      <c r="CJ17" s="77">
        <f t="shared" si="1"/>
        <v>72.926999999999992</v>
      </c>
      <c r="CK17" s="77">
        <f t="shared" si="1"/>
        <v>65.370999999999995</v>
      </c>
      <c r="CL17" s="77">
        <f t="shared" si="1"/>
        <v>61.963999999999999</v>
      </c>
      <c r="CM17" s="77">
        <f t="shared" si="1"/>
        <v>55.55</v>
      </c>
      <c r="CN17" s="77">
        <f t="shared" si="1"/>
        <v>52.357999999999997</v>
      </c>
      <c r="CO17" s="77">
        <f t="shared" si="1"/>
        <v>44.787999999999997</v>
      </c>
      <c r="CP17" s="77">
        <f t="shared" si="1"/>
        <v>38.582000000000001</v>
      </c>
      <c r="CQ17" s="77">
        <f t="shared" si="1"/>
        <v>37.997999999999998</v>
      </c>
      <c r="CR17" s="77">
        <f t="shared" si="1"/>
        <v>38.520000000000003</v>
      </c>
      <c r="CS17" s="77">
        <f t="shared" si="1"/>
        <v>41.269999999999996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575.01175000000001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3.6</v>
      </c>
      <c r="AY20" s="88">
        <v>3.6</v>
      </c>
      <c r="AZ20" s="88">
        <v>3.6</v>
      </c>
      <c r="BA20" s="88">
        <v>3.6</v>
      </c>
      <c r="BB20" s="88">
        <v>3.2</v>
      </c>
      <c r="BC20" s="88">
        <v>3.2</v>
      </c>
      <c r="BD20" s="88">
        <v>3.2</v>
      </c>
      <c r="BE20" s="88">
        <v>3.2</v>
      </c>
      <c r="BF20" s="88">
        <v>3.6</v>
      </c>
      <c r="BG20" s="88">
        <v>3.6</v>
      </c>
      <c r="BH20" s="88">
        <v>3.6</v>
      </c>
      <c r="BI20" s="88">
        <v>3.6</v>
      </c>
      <c r="BJ20" s="88"/>
      <c r="BK20" s="88"/>
      <c r="BL20" s="88"/>
      <c r="BM20" s="88"/>
      <c r="BN20" s="88">
        <v>3.2</v>
      </c>
      <c r="BO20" s="88">
        <v>3.2</v>
      </c>
      <c r="BP20" s="88">
        <v>3.2</v>
      </c>
      <c r="BQ20" s="88">
        <v>3.2</v>
      </c>
      <c r="BR20" s="88">
        <v>3.2</v>
      </c>
      <c r="BS20" s="88">
        <v>3.2</v>
      </c>
      <c r="BT20" s="88">
        <v>3.2</v>
      </c>
      <c r="BU20" s="88">
        <v>3.2</v>
      </c>
      <c r="BV20" s="88">
        <v>3.6</v>
      </c>
      <c r="BW20" s="88">
        <v>3.6</v>
      </c>
      <c r="BX20" s="88">
        <v>3.6</v>
      </c>
      <c r="BY20" s="88">
        <v>3.6</v>
      </c>
      <c r="BZ20" s="88"/>
      <c r="CA20" s="88"/>
      <c r="CB20" s="88"/>
      <c r="CC20" s="88"/>
      <c r="CD20" s="88"/>
      <c r="CE20" s="88"/>
      <c r="CF20" s="88"/>
      <c r="CG20" s="88"/>
      <c r="CH20" s="88">
        <v>6.8</v>
      </c>
      <c r="CI20" s="88">
        <v>6.8</v>
      </c>
      <c r="CJ20" s="88">
        <v>6.8</v>
      </c>
      <c r="CK20" s="88">
        <v>6.8</v>
      </c>
      <c r="CL20" s="88">
        <v>6.8</v>
      </c>
      <c r="CM20" s="88">
        <v>6.8</v>
      </c>
      <c r="CN20" s="88">
        <v>6.8</v>
      </c>
      <c r="CO20" s="88">
        <v>6.8</v>
      </c>
      <c r="CP20" s="88">
        <v>6.8</v>
      </c>
      <c r="CQ20" s="88">
        <v>6.8</v>
      </c>
      <c r="CR20" s="88">
        <v>6.8</v>
      </c>
      <c r="CS20" s="88">
        <v>6.8</v>
      </c>
      <c r="CT20" s="89"/>
      <c r="CU20" s="89"/>
      <c r="CV20" s="89"/>
      <c r="CW20" s="90"/>
      <c r="CX20" s="91">
        <f t="array" ref="CX20">SUMPRODUCT(B20:CW20*0.25)</f>
        <v>40.800000000000011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>
        <v>4.5</v>
      </c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1.125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>
        <v>0.1</v>
      </c>
      <c r="CA22" s="99">
        <v>0.1</v>
      </c>
      <c r="CB22" s="99"/>
      <c r="CC22" s="99">
        <v>0.03</v>
      </c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>
        <v>0.16200000000000001</v>
      </c>
      <c r="CS22" s="99"/>
      <c r="CT22" s="100"/>
      <c r="CU22" s="100"/>
      <c r="CV22" s="100"/>
      <c r="CW22" s="96"/>
      <c r="CX22" s="97">
        <f t="array" ref="CX22">SUMPRODUCT(B22:CW22*0.25)</f>
        <v>9.8000000000000004E-2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3.6</v>
      </c>
      <c r="AY27" s="107">
        <f t="shared" si="3"/>
        <v>3.6</v>
      </c>
      <c r="AZ27" s="107">
        <f t="shared" si="3"/>
        <v>3.6</v>
      </c>
      <c r="BA27" s="107">
        <f t="shared" si="3"/>
        <v>3.6</v>
      </c>
      <c r="BB27" s="107">
        <f t="shared" si="3"/>
        <v>3.2</v>
      </c>
      <c r="BC27" s="107">
        <f t="shared" si="3"/>
        <v>3.2</v>
      </c>
      <c r="BD27" s="107">
        <f t="shared" si="3"/>
        <v>3.2</v>
      </c>
      <c r="BE27" s="107">
        <f t="shared" si="3"/>
        <v>3.2</v>
      </c>
      <c r="BF27" s="107">
        <f t="shared" si="3"/>
        <v>3.6</v>
      </c>
      <c r="BG27" s="107">
        <f t="shared" si="3"/>
        <v>3.6</v>
      </c>
      <c r="BH27" s="107">
        <f t="shared" si="3"/>
        <v>3.6</v>
      </c>
      <c r="BI27" s="107">
        <f t="shared" si="3"/>
        <v>3.6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3.2</v>
      </c>
      <c r="BO27" s="107">
        <f t="shared" si="3"/>
        <v>3.2</v>
      </c>
      <c r="BP27" s="107">
        <f t="shared" si="3"/>
        <v>3.2</v>
      </c>
      <c r="BQ27" s="107">
        <f t="shared" si="3"/>
        <v>3.2</v>
      </c>
      <c r="BR27" s="107">
        <f t="shared" si="3"/>
        <v>3.2</v>
      </c>
      <c r="BS27" s="107">
        <f t="shared" si="3"/>
        <v>3.2</v>
      </c>
      <c r="BT27" s="107">
        <f t="shared" si="3"/>
        <v>3.2</v>
      </c>
      <c r="BU27" s="107">
        <f t="shared" si="3"/>
        <v>3.2</v>
      </c>
      <c r="BV27" s="107">
        <f t="shared" si="3"/>
        <v>3.6</v>
      </c>
      <c r="BW27" s="107">
        <f t="shared" si="3"/>
        <v>3.6</v>
      </c>
      <c r="BX27" s="107">
        <f t="shared" si="3"/>
        <v>3.6</v>
      </c>
      <c r="BY27" s="107">
        <f t="shared" si="3"/>
        <v>3.6</v>
      </c>
      <c r="BZ27" s="107">
        <f t="shared" si="3"/>
        <v>4.5999999999999996</v>
      </c>
      <c r="CA27" s="107">
        <f t="shared" si="3"/>
        <v>0.1</v>
      </c>
      <c r="CB27" s="107">
        <f t="shared" si="3"/>
        <v>0</v>
      </c>
      <c r="CC27" s="107">
        <f t="shared" si="3"/>
        <v>0.03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6.8</v>
      </c>
      <c r="CI27" s="107">
        <f t="shared" si="4"/>
        <v>6.8</v>
      </c>
      <c r="CJ27" s="107">
        <f t="shared" si="4"/>
        <v>6.8</v>
      </c>
      <c r="CK27" s="107">
        <f t="shared" si="4"/>
        <v>6.8</v>
      </c>
      <c r="CL27" s="107">
        <f t="shared" si="4"/>
        <v>6.8</v>
      </c>
      <c r="CM27" s="107">
        <f t="shared" si="4"/>
        <v>6.8</v>
      </c>
      <c r="CN27" s="107">
        <f t="shared" si="4"/>
        <v>6.8</v>
      </c>
      <c r="CO27" s="107">
        <f t="shared" si="4"/>
        <v>6.8</v>
      </c>
      <c r="CP27" s="107">
        <f t="shared" si="4"/>
        <v>6.8</v>
      </c>
      <c r="CQ27" s="107">
        <f t="shared" si="4"/>
        <v>6.8</v>
      </c>
      <c r="CR27" s="107">
        <f t="shared" si="4"/>
        <v>6.9619999999999997</v>
      </c>
      <c r="CS27" s="107">
        <f t="shared" si="4"/>
        <v>6.8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42.02300000000001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61.929000000000002</v>
      </c>
      <c r="AY31" s="94">
        <v>13.339</v>
      </c>
      <c r="AZ31" s="94">
        <v>12.218999999999999</v>
      </c>
      <c r="BA31" s="94">
        <v>50.253999999999998</v>
      </c>
      <c r="BB31" s="94">
        <v>50.768999999999998</v>
      </c>
      <c r="BC31" s="94">
        <v>66.2</v>
      </c>
      <c r="BD31" s="94">
        <v>76.474000000000004</v>
      </c>
      <c r="BE31" s="94">
        <v>87.619</v>
      </c>
      <c r="BF31" s="94">
        <v>189.2</v>
      </c>
      <c r="BG31" s="94">
        <v>187.53800000000001</v>
      </c>
      <c r="BH31" s="94">
        <v>171.292</v>
      </c>
      <c r="BI31" s="94">
        <v>163.89099999999999</v>
      </c>
      <c r="BJ31" s="94">
        <v>104.297</v>
      </c>
      <c r="BK31" s="94">
        <v>91.57</v>
      </c>
      <c r="BL31" s="94">
        <v>97.519000000000005</v>
      </c>
      <c r="BM31" s="94">
        <v>14.625999999999999</v>
      </c>
      <c r="BN31" s="94">
        <v>8.3070000000000004</v>
      </c>
      <c r="BO31" s="94">
        <v>32.968000000000004</v>
      </c>
      <c r="BP31" s="94">
        <v>9.6310000000000002</v>
      </c>
      <c r="BQ31" s="94">
        <v>3.2</v>
      </c>
      <c r="BR31" s="94">
        <v>7.2</v>
      </c>
      <c r="BS31" s="94">
        <v>6.2</v>
      </c>
      <c r="BT31" s="94">
        <v>12.2</v>
      </c>
      <c r="BU31" s="94">
        <v>14.46</v>
      </c>
      <c r="BV31" s="94">
        <v>7.6</v>
      </c>
      <c r="BW31" s="94">
        <v>7.6</v>
      </c>
      <c r="BX31" s="94">
        <v>6.13</v>
      </c>
      <c r="BY31" s="94">
        <v>9.6</v>
      </c>
      <c r="BZ31" s="94">
        <v>10.6</v>
      </c>
      <c r="CA31" s="94">
        <v>4.0999999999999996</v>
      </c>
      <c r="CB31" s="94">
        <v>9.3290000000000006</v>
      </c>
      <c r="CC31" s="94">
        <v>9.0299999999999994</v>
      </c>
      <c r="CD31" s="94">
        <v>16.734000000000002</v>
      </c>
      <c r="CE31" s="94">
        <v>32.454000000000001</v>
      </c>
      <c r="CF31" s="94">
        <v>52.863999999999997</v>
      </c>
      <c r="CG31" s="94">
        <v>23.619</v>
      </c>
      <c r="CH31" s="94">
        <v>86.698999999999998</v>
      </c>
      <c r="CI31" s="94">
        <v>81.388000000000005</v>
      </c>
      <c r="CJ31" s="94">
        <v>79.727000000000004</v>
      </c>
      <c r="CK31" s="94">
        <v>72.171000000000006</v>
      </c>
      <c r="CL31" s="94">
        <v>68.763999999999996</v>
      </c>
      <c r="CM31" s="94">
        <v>62.35</v>
      </c>
      <c r="CN31" s="94">
        <v>59.158000000000001</v>
      </c>
      <c r="CO31" s="94">
        <v>51.588000000000001</v>
      </c>
      <c r="CP31" s="94">
        <v>45.381999999999998</v>
      </c>
      <c r="CQ31" s="94">
        <v>44.798000000000002</v>
      </c>
      <c r="CR31" s="94">
        <v>45.481999999999999</v>
      </c>
      <c r="CS31" s="94">
        <v>48.07</v>
      </c>
      <c r="CT31" s="95"/>
      <c r="CU31" s="95"/>
      <c r="CV31" s="95"/>
      <c r="CW31" s="96"/>
      <c r="CX31" s="97">
        <f t="array" ref="CX31">SUMPRODUCT(B31:CW31*0.25)</f>
        <v>617.03474999999992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61.929000000000002</v>
      </c>
      <c r="AY33" s="77">
        <f t="shared" si="5"/>
        <v>13.339</v>
      </c>
      <c r="AZ33" s="77">
        <f t="shared" si="5"/>
        <v>12.218999999999999</v>
      </c>
      <c r="BA33" s="77">
        <f t="shared" si="5"/>
        <v>50.253999999999998</v>
      </c>
      <c r="BB33" s="77">
        <f t="shared" si="5"/>
        <v>50.768999999999998</v>
      </c>
      <c r="BC33" s="77">
        <f t="shared" si="5"/>
        <v>66.2</v>
      </c>
      <c r="BD33" s="77">
        <f t="shared" si="5"/>
        <v>76.474000000000004</v>
      </c>
      <c r="BE33" s="77">
        <f t="shared" si="5"/>
        <v>87.619</v>
      </c>
      <c r="BF33" s="77">
        <f t="shared" si="5"/>
        <v>189.2</v>
      </c>
      <c r="BG33" s="77">
        <f t="shared" si="5"/>
        <v>187.53800000000001</v>
      </c>
      <c r="BH33" s="77">
        <f t="shared" si="5"/>
        <v>171.292</v>
      </c>
      <c r="BI33" s="77">
        <f t="shared" si="5"/>
        <v>163.89099999999999</v>
      </c>
      <c r="BJ33" s="77">
        <f t="shared" si="5"/>
        <v>104.297</v>
      </c>
      <c r="BK33" s="77">
        <f t="shared" si="5"/>
        <v>91.57</v>
      </c>
      <c r="BL33" s="77">
        <f t="shared" si="5"/>
        <v>97.519000000000005</v>
      </c>
      <c r="BM33" s="77">
        <f t="shared" si="5"/>
        <v>14.625999999999999</v>
      </c>
      <c r="BN33" s="77">
        <f t="shared" si="5"/>
        <v>8.3070000000000004</v>
      </c>
      <c r="BO33" s="77">
        <f t="shared" ref="BO33:CW33" si="6">SUM(BO30:BO32)</f>
        <v>32.968000000000004</v>
      </c>
      <c r="BP33" s="77">
        <f t="shared" si="6"/>
        <v>9.6310000000000002</v>
      </c>
      <c r="BQ33" s="77">
        <f t="shared" si="6"/>
        <v>3.2</v>
      </c>
      <c r="BR33" s="77">
        <f t="shared" si="6"/>
        <v>7.2</v>
      </c>
      <c r="BS33" s="77">
        <f t="shared" si="6"/>
        <v>6.2</v>
      </c>
      <c r="BT33" s="77">
        <f t="shared" si="6"/>
        <v>12.2</v>
      </c>
      <c r="BU33" s="77">
        <f t="shared" si="6"/>
        <v>14.46</v>
      </c>
      <c r="BV33" s="77">
        <f t="shared" si="6"/>
        <v>7.6</v>
      </c>
      <c r="BW33" s="77">
        <f t="shared" si="6"/>
        <v>7.6</v>
      </c>
      <c r="BX33" s="77">
        <f t="shared" si="6"/>
        <v>6.13</v>
      </c>
      <c r="BY33" s="77">
        <f t="shared" si="6"/>
        <v>9.6</v>
      </c>
      <c r="BZ33" s="77">
        <f t="shared" si="6"/>
        <v>10.6</v>
      </c>
      <c r="CA33" s="77">
        <f t="shared" si="6"/>
        <v>4.0999999999999996</v>
      </c>
      <c r="CB33" s="77">
        <f t="shared" si="6"/>
        <v>9.3290000000000006</v>
      </c>
      <c r="CC33" s="77">
        <f t="shared" si="6"/>
        <v>9.0299999999999994</v>
      </c>
      <c r="CD33" s="77">
        <f t="shared" si="6"/>
        <v>16.734000000000002</v>
      </c>
      <c r="CE33" s="77">
        <f t="shared" si="6"/>
        <v>32.454000000000001</v>
      </c>
      <c r="CF33" s="77">
        <f t="shared" si="6"/>
        <v>52.863999999999997</v>
      </c>
      <c r="CG33" s="77">
        <f t="shared" si="6"/>
        <v>23.619</v>
      </c>
      <c r="CH33" s="77">
        <f t="shared" si="6"/>
        <v>86.698999999999998</v>
      </c>
      <c r="CI33" s="77">
        <f t="shared" si="6"/>
        <v>81.388000000000005</v>
      </c>
      <c r="CJ33" s="77">
        <f t="shared" si="6"/>
        <v>79.727000000000004</v>
      </c>
      <c r="CK33" s="77">
        <f t="shared" si="6"/>
        <v>72.171000000000006</v>
      </c>
      <c r="CL33" s="77">
        <f t="shared" si="6"/>
        <v>68.763999999999996</v>
      </c>
      <c r="CM33" s="77">
        <f t="shared" si="6"/>
        <v>62.35</v>
      </c>
      <c r="CN33" s="77">
        <f t="shared" si="6"/>
        <v>59.158000000000001</v>
      </c>
      <c r="CO33" s="77">
        <f t="shared" si="6"/>
        <v>51.588000000000001</v>
      </c>
      <c r="CP33" s="77">
        <f t="shared" si="6"/>
        <v>45.381999999999998</v>
      </c>
      <c r="CQ33" s="77">
        <f t="shared" si="6"/>
        <v>44.798000000000002</v>
      </c>
      <c r="CR33" s="77">
        <f t="shared" si="6"/>
        <v>45.481999999999999</v>
      </c>
      <c r="CS33" s="77">
        <f t="shared" si="6"/>
        <v>48.07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617.03474999999992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>
        <v>37.299999999999997</v>
      </c>
      <c r="AZ38" s="120">
        <v>42.8</v>
      </c>
      <c r="BA38" s="120"/>
      <c r="BB38" s="120"/>
      <c r="BC38" s="120">
        <v>25.4</v>
      </c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43.1</v>
      </c>
      <c r="BR38" s="120"/>
      <c r="BS38" s="120"/>
      <c r="BT38" s="120"/>
      <c r="BU38" s="120"/>
      <c r="BV38" s="120"/>
      <c r="BW38" s="120">
        <v>0.5</v>
      </c>
      <c r="BX38" s="120">
        <v>0.9</v>
      </c>
      <c r="BY38" s="120"/>
      <c r="BZ38" s="120">
        <v>30.4</v>
      </c>
      <c r="CA38" s="120">
        <v>10.7</v>
      </c>
      <c r="CB38" s="120"/>
      <c r="CC38" s="120"/>
      <c r="CD38" s="120"/>
      <c r="CE38" s="120">
        <v>1.6</v>
      </c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48.174999999999997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90.2</v>
      </c>
      <c r="BO40" s="120">
        <v>90.2</v>
      </c>
      <c r="BP40" s="120">
        <v>90.2</v>
      </c>
      <c r="BQ40" s="120">
        <v>90.2</v>
      </c>
      <c r="BR40" s="120">
        <v>97.9</v>
      </c>
      <c r="BS40" s="120">
        <v>97.9</v>
      </c>
      <c r="BT40" s="120">
        <v>97.9</v>
      </c>
      <c r="BU40" s="120">
        <v>97.9</v>
      </c>
      <c r="BV40" s="120">
        <v>114.8</v>
      </c>
      <c r="BW40" s="120">
        <v>114.8</v>
      </c>
      <c r="BX40" s="120">
        <v>114.8</v>
      </c>
      <c r="BY40" s="120">
        <v>114.8</v>
      </c>
      <c r="BZ40" s="120">
        <v>88.9</v>
      </c>
      <c r="CA40" s="120">
        <v>88.9</v>
      </c>
      <c r="CB40" s="120">
        <v>88.9</v>
      </c>
      <c r="CC40" s="120">
        <v>88.9</v>
      </c>
      <c r="CD40" s="120">
        <v>30.4</v>
      </c>
      <c r="CE40" s="120">
        <v>30.4</v>
      </c>
      <c r="CF40" s="120">
        <v>30.4</v>
      </c>
      <c r="CG40" s="120">
        <v>30.4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422.20000000000016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37.299999999999997</v>
      </c>
      <c r="AZ41" s="107">
        <f t="shared" si="7"/>
        <v>42.8</v>
      </c>
      <c r="BA41" s="107">
        <f t="shared" si="7"/>
        <v>0</v>
      </c>
      <c r="BB41" s="107">
        <f t="shared" si="7"/>
        <v>0</v>
      </c>
      <c r="BC41" s="107">
        <f t="shared" si="7"/>
        <v>25.4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90.2</v>
      </c>
      <c r="BO41" s="107">
        <f t="shared" ref="BO41:CW41" si="8">SUM(BO36:BO40)</f>
        <v>90.2</v>
      </c>
      <c r="BP41" s="107">
        <f t="shared" si="8"/>
        <v>90.2</v>
      </c>
      <c r="BQ41" s="107">
        <f t="shared" si="8"/>
        <v>133.30000000000001</v>
      </c>
      <c r="BR41" s="107">
        <f t="shared" si="8"/>
        <v>97.9</v>
      </c>
      <c r="BS41" s="107">
        <f t="shared" si="8"/>
        <v>97.9</v>
      </c>
      <c r="BT41" s="107">
        <f t="shared" si="8"/>
        <v>97.9</v>
      </c>
      <c r="BU41" s="107">
        <f t="shared" si="8"/>
        <v>97.9</v>
      </c>
      <c r="BV41" s="107">
        <f t="shared" si="8"/>
        <v>114.8</v>
      </c>
      <c r="BW41" s="107">
        <f t="shared" si="8"/>
        <v>115.3</v>
      </c>
      <c r="BX41" s="107">
        <f t="shared" si="8"/>
        <v>115.7</v>
      </c>
      <c r="BY41" s="107">
        <f t="shared" si="8"/>
        <v>114.8</v>
      </c>
      <c r="BZ41" s="107">
        <f t="shared" si="8"/>
        <v>119.30000000000001</v>
      </c>
      <c r="CA41" s="107">
        <f t="shared" si="8"/>
        <v>99.600000000000009</v>
      </c>
      <c r="CB41" s="107">
        <f t="shared" si="8"/>
        <v>88.9</v>
      </c>
      <c r="CC41" s="107">
        <f t="shared" si="8"/>
        <v>88.9</v>
      </c>
      <c r="CD41" s="107">
        <f t="shared" si="8"/>
        <v>30.4</v>
      </c>
      <c r="CE41" s="107">
        <f t="shared" si="8"/>
        <v>32</v>
      </c>
      <c r="CF41" s="107">
        <f t="shared" si="8"/>
        <v>30.4</v>
      </c>
      <c r="CG41" s="107">
        <f t="shared" si="8"/>
        <v>30.4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470.37500000000017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>
        <v>37.299999999999997</v>
      </c>
      <c r="AZ46" s="120">
        <v>42.8</v>
      </c>
      <c r="BA46" s="120"/>
      <c r="BB46" s="120"/>
      <c r="BC46" s="120">
        <v>25.4</v>
      </c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43.1</v>
      </c>
      <c r="BR46" s="120"/>
      <c r="BS46" s="120"/>
      <c r="BT46" s="120"/>
      <c r="BU46" s="120"/>
      <c r="BV46" s="120"/>
      <c r="BW46" s="120">
        <v>0.5</v>
      </c>
      <c r="BX46" s="120">
        <v>0.9</v>
      </c>
      <c r="BY46" s="120"/>
      <c r="BZ46" s="120">
        <v>30.4</v>
      </c>
      <c r="CA46" s="120">
        <v>10.7</v>
      </c>
      <c r="CB46" s="120"/>
      <c r="CC46" s="120"/>
      <c r="CD46" s="120"/>
      <c r="CE46" s="120">
        <v>1.6</v>
      </c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48.174999999999997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90.2</v>
      </c>
      <c r="BO48" s="120">
        <v>90.2</v>
      </c>
      <c r="BP48" s="120">
        <v>90.2</v>
      </c>
      <c r="BQ48" s="120">
        <v>90.2</v>
      </c>
      <c r="BR48" s="120">
        <v>97.9</v>
      </c>
      <c r="BS48" s="120">
        <v>97.9</v>
      </c>
      <c r="BT48" s="120">
        <v>97.9</v>
      </c>
      <c r="BU48" s="120">
        <v>97.9</v>
      </c>
      <c r="BV48" s="120">
        <v>114.8</v>
      </c>
      <c r="BW48" s="120">
        <v>114.8</v>
      </c>
      <c r="BX48" s="120">
        <v>114.8</v>
      </c>
      <c r="BY48" s="120">
        <v>114.8</v>
      </c>
      <c r="BZ48" s="120">
        <v>88.9</v>
      </c>
      <c r="CA48" s="120">
        <v>88.9</v>
      </c>
      <c r="CB48" s="120">
        <v>88.9</v>
      </c>
      <c r="CC48" s="120">
        <v>88.9</v>
      </c>
      <c r="CD48" s="120">
        <v>30.4</v>
      </c>
      <c r="CE48" s="120">
        <v>30.4</v>
      </c>
      <c r="CF48" s="120">
        <v>30.4</v>
      </c>
      <c r="CG48" s="120">
        <v>30.4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422.20000000000016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37.299999999999997</v>
      </c>
      <c r="AZ50" s="107">
        <f t="shared" si="9"/>
        <v>42.8</v>
      </c>
      <c r="BA50" s="107">
        <f t="shared" si="9"/>
        <v>0</v>
      </c>
      <c r="BB50" s="107">
        <f t="shared" si="9"/>
        <v>0</v>
      </c>
      <c r="BC50" s="107">
        <f t="shared" si="9"/>
        <v>25.4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90.2</v>
      </c>
      <c r="BO50" s="107">
        <f t="shared" ref="BO50:CW50" si="10">SUM(BO44:BO49)</f>
        <v>90.2</v>
      </c>
      <c r="BP50" s="107">
        <f t="shared" si="10"/>
        <v>90.2</v>
      </c>
      <c r="BQ50" s="107">
        <f t="shared" si="10"/>
        <v>133.30000000000001</v>
      </c>
      <c r="BR50" s="107">
        <f t="shared" si="10"/>
        <v>97.9</v>
      </c>
      <c r="BS50" s="107">
        <f t="shared" si="10"/>
        <v>97.9</v>
      </c>
      <c r="BT50" s="107">
        <f t="shared" si="10"/>
        <v>97.9</v>
      </c>
      <c r="BU50" s="107">
        <f t="shared" si="10"/>
        <v>97.9</v>
      </c>
      <c r="BV50" s="107">
        <f t="shared" si="10"/>
        <v>114.8</v>
      </c>
      <c r="BW50" s="107">
        <f t="shared" si="10"/>
        <v>115.3</v>
      </c>
      <c r="BX50" s="107">
        <f t="shared" si="10"/>
        <v>115.7</v>
      </c>
      <c r="BY50" s="107">
        <f t="shared" si="10"/>
        <v>114.8</v>
      </c>
      <c r="BZ50" s="107">
        <f t="shared" si="10"/>
        <v>119.30000000000001</v>
      </c>
      <c r="CA50" s="107">
        <f t="shared" si="10"/>
        <v>99.600000000000009</v>
      </c>
      <c r="CB50" s="107">
        <f t="shared" si="10"/>
        <v>88.9</v>
      </c>
      <c r="CC50" s="107">
        <f t="shared" si="10"/>
        <v>88.9</v>
      </c>
      <c r="CD50" s="107">
        <f t="shared" si="10"/>
        <v>30.4</v>
      </c>
      <c r="CE50" s="107">
        <f t="shared" si="10"/>
        <v>32</v>
      </c>
      <c r="CF50" s="107">
        <f t="shared" si="10"/>
        <v>30.4</v>
      </c>
      <c r="CG50" s="107">
        <f t="shared" si="10"/>
        <v>30.4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470.37500000000017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61.929000000000002</v>
      </c>
      <c r="AY53" s="107">
        <f t="shared" si="13"/>
        <v>50.638999999999996</v>
      </c>
      <c r="AZ53" s="107">
        <f t="shared" si="13"/>
        <v>55.018999999999998</v>
      </c>
      <c r="BA53" s="107">
        <f t="shared" si="13"/>
        <v>50.254000000000005</v>
      </c>
      <c r="BB53" s="107">
        <f t="shared" si="13"/>
        <v>50.769000000000005</v>
      </c>
      <c r="BC53" s="107">
        <f t="shared" si="13"/>
        <v>91.6</v>
      </c>
      <c r="BD53" s="107">
        <f t="shared" si="13"/>
        <v>76.474000000000004</v>
      </c>
      <c r="BE53" s="107">
        <f t="shared" si="13"/>
        <v>87.619</v>
      </c>
      <c r="BF53" s="107">
        <f t="shared" si="13"/>
        <v>189.2</v>
      </c>
      <c r="BG53" s="107">
        <f t="shared" si="13"/>
        <v>187.53799999999998</v>
      </c>
      <c r="BH53" s="107">
        <f t="shared" si="13"/>
        <v>171.292</v>
      </c>
      <c r="BI53" s="107">
        <f t="shared" si="13"/>
        <v>163.89099999999999</v>
      </c>
      <c r="BJ53" s="107">
        <f t="shared" si="13"/>
        <v>104.297</v>
      </c>
      <c r="BK53" s="107">
        <f t="shared" si="13"/>
        <v>91.570000000000007</v>
      </c>
      <c r="BL53" s="107">
        <f t="shared" si="13"/>
        <v>97.518999999999991</v>
      </c>
      <c r="BM53" s="107">
        <f t="shared" si="13"/>
        <v>14.625999999999999</v>
      </c>
      <c r="BN53" s="107">
        <f t="shared" si="13"/>
        <v>98.507000000000005</v>
      </c>
      <c r="BO53" s="107">
        <f t="shared" ref="BO53:CX53" si="14">BO17+BO27+BO41</f>
        <v>123.16800000000001</v>
      </c>
      <c r="BP53" s="107">
        <f t="shared" si="14"/>
        <v>99.831000000000003</v>
      </c>
      <c r="BQ53" s="107">
        <f t="shared" si="14"/>
        <v>136.5</v>
      </c>
      <c r="BR53" s="107">
        <f t="shared" si="14"/>
        <v>105.10000000000001</v>
      </c>
      <c r="BS53" s="107">
        <f t="shared" si="14"/>
        <v>104.10000000000001</v>
      </c>
      <c r="BT53" s="107">
        <f t="shared" si="14"/>
        <v>110.10000000000001</v>
      </c>
      <c r="BU53" s="107">
        <f t="shared" si="14"/>
        <v>112.36000000000001</v>
      </c>
      <c r="BV53" s="107">
        <f t="shared" si="14"/>
        <v>122.39999999999999</v>
      </c>
      <c r="BW53" s="107">
        <f t="shared" si="14"/>
        <v>122.89999999999999</v>
      </c>
      <c r="BX53" s="107">
        <f t="shared" si="14"/>
        <v>121.83</v>
      </c>
      <c r="BY53" s="107">
        <f t="shared" si="14"/>
        <v>124.39999999999999</v>
      </c>
      <c r="BZ53" s="107">
        <f t="shared" si="14"/>
        <v>129.9</v>
      </c>
      <c r="CA53" s="107">
        <f t="shared" si="14"/>
        <v>103.7</v>
      </c>
      <c r="CB53" s="107">
        <f t="shared" si="14"/>
        <v>98.229000000000013</v>
      </c>
      <c r="CC53" s="107">
        <f t="shared" si="14"/>
        <v>97.93</v>
      </c>
      <c r="CD53" s="107">
        <f t="shared" si="14"/>
        <v>47.134</v>
      </c>
      <c r="CE53" s="107">
        <f t="shared" si="14"/>
        <v>64.454000000000008</v>
      </c>
      <c r="CF53" s="107">
        <f t="shared" si="14"/>
        <v>83.263999999999996</v>
      </c>
      <c r="CG53" s="107">
        <f t="shared" si="14"/>
        <v>54.018999999999998</v>
      </c>
      <c r="CH53" s="107">
        <f t="shared" si="14"/>
        <v>86.698999999999998</v>
      </c>
      <c r="CI53" s="107">
        <f t="shared" si="14"/>
        <v>81.387999999999991</v>
      </c>
      <c r="CJ53" s="107">
        <f t="shared" si="14"/>
        <v>79.72699999999999</v>
      </c>
      <c r="CK53" s="107">
        <f t="shared" si="14"/>
        <v>72.170999999999992</v>
      </c>
      <c r="CL53" s="107">
        <f t="shared" si="14"/>
        <v>68.763999999999996</v>
      </c>
      <c r="CM53" s="107">
        <f t="shared" si="14"/>
        <v>62.349999999999994</v>
      </c>
      <c r="CN53" s="107">
        <f t="shared" si="14"/>
        <v>59.157999999999994</v>
      </c>
      <c r="CO53" s="107">
        <f t="shared" si="14"/>
        <v>51.587999999999994</v>
      </c>
      <c r="CP53" s="107">
        <f t="shared" si="14"/>
        <v>45.381999999999998</v>
      </c>
      <c r="CQ53" s="107">
        <f t="shared" si="14"/>
        <v>44.797999999999995</v>
      </c>
      <c r="CR53" s="107">
        <f t="shared" si="14"/>
        <v>45.481999999999999</v>
      </c>
      <c r="CS53" s="107">
        <f t="shared" si="14"/>
        <v>48.069999999999993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1087.4097500000003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U15" sqref="AU1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61.966000000000001</v>
      </c>
      <c r="AY5" s="25">
        <v>50.597000000000001</v>
      </c>
      <c r="AZ5" s="25">
        <v>54.978999999999999</v>
      </c>
      <c r="BA5" s="25">
        <v>50.283000000000001</v>
      </c>
      <c r="BB5" s="25">
        <v>50.725999999999999</v>
      </c>
      <c r="BC5" s="25">
        <v>91.594999999999999</v>
      </c>
      <c r="BD5" s="25">
        <v>76.484999999999999</v>
      </c>
      <c r="BE5" s="25">
        <v>87.58</v>
      </c>
      <c r="BF5" s="25">
        <v>189.2</v>
      </c>
      <c r="BG5" s="25">
        <v>187.53800000000001</v>
      </c>
      <c r="BH5" s="25">
        <v>171.292</v>
      </c>
      <c r="BI5" s="25">
        <v>163.89099999999999</v>
      </c>
      <c r="BJ5" s="25">
        <v>104.297</v>
      </c>
      <c r="BK5" s="25">
        <v>91.57</v>
      </c>
      <c r="BL5" s="25">
        <v>97.519000000000005</v>
      </c>
      <c r="BM5" s="25">
        <v>14.625999999999999</v>
      </c>
      <c r="BN5" s="25">
        <v>98.477000000000004</v>
      </c>
      <c r="BO5" s="25">
        <v>123.13800000000001</v>
      </c>
      <c r="BP5" s="25">
        <v>99.790999999999997</v>
      </c>
      <c r="BQ5" s="25">
        <v>136.43100000000001</v>
      </c>
      <c r="BR5" s="25">
        <v>105.111</v>
      </c>
      <c r="BS5" s="25">
        <v>104.111</v>
      </c>
      <c r="BT5" s="25">
        <v>110.111</v>
      </c>
      <c r="BU5" s="25">
        <v>112.371</v>
      </c>
      <c r="BV5" s="25">
        <v>122.361</v>
      </c>
      <c r="BW5" s="25">
        <v>122.822</v>
      </c>
      <c r="BX5" s="25">
        <v>121.797</v>
      </c>
      <c r="BY5" s="25">
        <v>124.361</v>
      </c>
      <c r="BZ5" s="25">
        <v>129.965</v>
      </c>
      <c r="CA5" s="25">
        <v>103.747</v>
      </c>
      <c r="CB5" s="25">
        <v>98.323999999999998</v>
      </c>
      <c r="CC5" s="25">
        <v>97.98</v>
      </c>
      <c r="CD5" s="25">
        <v>47.106000000000002</v>
      </c>
      <c r="CE5" s="25">
        <v>64.424999999999997</v>
      </c>
      <c r="CF5" s="25">
        <v>83.269000000000005</v>
      </c>
      <c r="CG5" s="25">
        <v>54.024000000000001</v>
      </c>
      <c r="CH5" s="25">
        <v>86.698999999999998</v>
      </c>
      <c r="CI5" s="25">
        <v>81.388000000000005</v>
      </c>
      <c r="CJ5" s="25">
        <v>79.727000000000004</v>
      </c>
      <c r="CK5" s="25">
        <v>72.171000000000006</v>
      </c>
      <c r="CL5" s="25">
        <v>68.763999999999996</v>
      </c>
      <c r="CM5" s="25">
        <v>62.35</v>
      </c>
      <c r="CN5" s="25">
        <v>59.158000000000001</v>
      </c>
      <c r="CO5" s="25">
        <v>51.588000000000001</v>
      </c>
      <c r="CP5" s="25">
        <v>45.381999999999998</v>
      </c>
      <c r="CQ5" s="25">
        <v>44.798000000000002</v>
      </c>
      <c r="CR5" s="25">
        <v>45.481999999999999</v>
      </c>
      <c r="CS5" s="25">
        <v>48.07</v>
      </c>
      <c r="CT5" s="26"/>
      <c r="CU5" s="26"/>
      <c r="CV5" s="26"/>
      <c r="CW5" s="27"/>
      <c r="CX5" s="28">
        <f t="array" ref="CX5">SUMPRODUCT(B5:CW5*0.25)</f>
        <v>1087.3607499999998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98.88</v>
      </c>
      <c r="AY8" s="37">
        <v>95.91</v>
      </c>
      <c r="AZ8" s="37">
        <v>98.31</v>
      </c>
      <c r="BA8" s="37">
        <v>95.89</v>
      </c>
      <c r="BB8" s="37">
        <v>99.26</v>
      </c>
      <c r="BC8" s="37">
        <v>97.67</v>
      </c>
      <c r="BD8" s="37">
        <v>99</v>
      </c>
      <c r="BE8" s="37">
        <v>95.99</v>
      </c>
      <c r="BF8" s="37">
        <v>79</v>
      </c>
      <c r="BG8" s="37">
        <v>79.239999999999995</v>
      </c>
      <c r="BH8" s="37">
        <v>78.52</v>
      </c>
      <c r="BI8" s="37">
        <v>79.459999999999994</v>
      </c>
      <c r="BJ8" s="37">
        <v>79</v>
      </c>
      <c r="BK8" s="37">
        <v>79.069999999999993</v>
      </c>
      <c r="BL8" s="37">
        <v>97.02</v>
      </c>
      <c r="BM8" s="37">
        <v>107.91</v>
      </c>
      <c r="BN8" s="37">
        <v>99.41</v>
      </c>
      <c r="BO8" s="37">
        <v>115.83</v>
      </c>
      <c r="BP8" s="37">
        <v>126.02</v>
      </c>
      <c r="BQ8" s="37">
        <v>124.41</v>
      </c>
      <c r="BR8" s="37">
        <v>116.3</v>
      </c>
      <c r="BS8" s="37">
        <v>127.34</v>
      </c>
      <c r="BT8" s="37">
        <v>119.37</v>
      </c>
      <c r="BU8" s="37">
        <v>126.63</v>
      </c>
      <c r="BV8" s="37">
        <v>124.45</v>
      </c>
      <c r="BW8" s="37">
        <v>120.83</v>
      </c>
      <c r="BX8" s="37">
        <v>125.1</v>
      </c>
      <c r="BY8" s="37">
        <v>115.84</v>
      </c>
      <c r="BZ8" s="37">
        <v>126.15</v>
      </c>
      <c r="CA8" s="37">
        <v>125.78</v>
      </c>
      <c r="CB8" s="37">
        <v>125.01</v>
      </c>
      <c r="CC8" s="37">
        <v>125.3</v>
      </c>
      <c r="CD8" s="37">
        <v>149.4</v>
      </c>
      <c r="CE8" s="37">
        <v>125.88</v>
      </c>
      <c r="CF8" s="37">
        <v>116.48</v>
      </c>
      <c r="CG8" s="37">
        <v>99.85</v>
      </c>
      <c r="CH8" s="37">
        <v>82.12</v>
      </c>
      <c r="CI8" s="37">
        <v>80.099999999999994</v>
      </c>
      <c r="CJ8" s="37">
        <v>79.680000000000007</v>
      </c>
      <c r="CK8" s="37">
        <v>79.36</v>
      </c>
      <c r="CL8" s="37">
        <v>77.3</v>
      </c>
      <c r="CM8" s="37">
        <v>76.97</v>
      </c>
      <c r="CN8" s="37">
        <v>74.91</v>
      </c>
      <c r="CO8" s="37">
        <v>76.8</v>
      </c>
      <c r="CP8" s="37">
        <v>75.34</v>
      </c>
      <c r="CQ8" s="37">
        <v>74.95</v>
      </c>
      <c r="CR8" s="37">
        <v>73.180000000000007</v>
      </c>
      <c r="CS8" s="37">
        <v>74.150000000000006</v>
      </c>
      <c r="CT8" s="38"/>
      <c r="CU8" s="38"/>
      <c r="CV8" s="38"/>
      <c r="CW8" s="39"/>
      <c r="CX8" s="40">
        <f>IF(SUM(B8:CW8)&lt;&gt;0,AVERAGEIF(B8:CW8,"&lt;&gt;"""),"")</f>
        <v>100.42437500000001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97.247500000000002</v>
      </c>
      <c r="AY9" s="43">
        <v>97.247500000000002</v>
      </c>
      <c r="AZ9" s="43">
        <v>97.247500000000002</v>
      </c>
      <c r="BA9" s="43">
        <v>97.247500000000002</v>
      </c>
      <c r="BB9" s="43">
        <v>97.98</v>
      </c>
      <c r="BC9" s="43">
        <v>97.98</v>
      </c>
      <c r="BD9" s="43">
        <v>97.98</v>
      </c>
      <c r="BE9" s="43">
        <v>97.98</v>
      </c>
      <c r="BF9" s="43">
        <v>79.055000000000007</v>
      </c>
      <c r="BG9" s="43">
        <v>79.055000000000007</v>
      </c>
      <c r="BH9" s="43">
        <v>79.055000000000007</v>
      </c>
      <c r="BI9" s="43">
        <v>79.055000000000007</v>
      </c>
      <c r="BJ9" s="43">
        <v>90.75</v>
      </c>
      <c r="BK9" s="43">
        <v>90.75</v>
      </c>
      <c r="BL9" s="43">
        <v>90.75</v>
      </c>
      <c r="BM9" s="43">
        <v>90.75</v>
      </c>
      <c r="BN9" s="43">
        <v>116.4175</v>
      </c>
      <c r="BO9" s="43">
        <v>116.4175</v>
      </c>
      <c r="BP9" s="43">
        <v>116.4175</v>
      </c>
      <c r="BQ9" s="43">
        <v>116.4175</v>
      </c>
      <c r="BR9" s="43">
        <v>122.41</v>
      </c>
      <c r="BS9" s="43">
        <v>122.41</v>
      </c>
      <c r="BT9" s="43">
        <v>122.41</v>
      </c>
      <c r="BU9" s="43">
        <v>122.41</v>
      </c>
      <c r="BV9" s="43">
        <v>121.55500000000001</v>
      </c>
      <c r="BW9" s="43">
        <v>121.55500000000001</v>
      </c>
      <c r="BX9" s="43">
        <v>121.55500000000001</v>
      </c>
      <c r="BY9" s="43">
        <v>121.55500000000001</v>
      </c>
      <c r="BZ9" s="43">
        <v>125.56</v>
      </c>
      <c r="CA9" s="43">
        <v>125.56</v>
      </c>
      <c r="CB9" s="43">
        <v>125.56</v>
      </c>
      <c r="CC9" s="43">
        <v>125.56</v>
      </c>
      <c r="CD9" s="43">
        <v>122.9025</v>
      </c>
      <c r="CE9" s="43">
        <v>122.9025</v>
      </c>
      <c r="CF9" s="43">
        <v>122.9025</v>
      </c>
      <c r="CG9" s="43">
        <v>122.9025</v>
      </c>
      <c r="CH9" s="43">
        <v>80.314999999999998</v>
      </c>
      <c r="CI9" s="43">
        <v>80.314999999999998</v>
      </c>
      <c r="CJ9" s="43">
        <v>80.314999999999998</v>
      </c>
      <c r="CK9" s="43">
        <v>80.314999999999998</v>
      </c>
      <c r="CL9" s="43">
        <v>76.495000000000005</v>
      </c>
      <c r="CM9" s="43">
        <v>76.495000000000005</v>
      </c>
      <c r="CN9" s="43">
        <v>76.495000000000005</v>
      </c>
      <c r="CO9" s="43">
        <v>76.495000000000005</v>
      </c>
      <c r="CP9" s="43">
        <v>74.405000000000001</v>
      </c>
      <c r="CQ9" s="43">
        <v>74.405000000000001</v>
      </c>
      <c r="CR9" s="43">
        <v>74.405000000000001</v>
      </c>
      <c r="CS9" s="43">
        <v>74.405000000000001</v>
      </c>
      <c r="CT9" s="44"/>
      <c r="CU9" s="44"/>
      <c r="CV9" s="44"/>
      <c r="CW9" s="45"/>
      <c r="CX9" s="46">
        <f>IF(SUM(B9:CW9)&lt;&gt;0,AVERAGEIF(B9:CW9,"&lt;&gt;"""),"")</f>
        <v>100.42437499999996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48.984000000000002</v>
      </c>
      <c r="AY15" s="71">
        <v>41.368000000000002</v>
      </c>
      <c r="AZ15" s="71">
        <v>45.750999999999998</v>
      </c>
      <c r="BA15" s="71">
        <v>27.602</v>
      </c>
      <c r="BB15" s="71">
        <v>33.000999999999998</v>
      </c>
      <c r="BC15" s="71">
        <v>81.760000000000005</v>
      </c>
      <c r="BD15" s="71">
        <v>18.094000000000001</v>
      </c>
      <c r="BE15" s="71">
        <v>25.943999999999999</v>
      </c>
      <c r="BF15" s="71">
        <v>158.71100000000001</v>
      </c>
      <c r="BG15" s="71">
        <v>157.04900000000001</v>
      </c>
      <c r="BH15" s="71">
        <v>141.203</v>
      </c>
      <c r="BI15" s="71">
        <v>133.64599999999999</v>
      </c>
      <c r="BJ15" s="71">
        <v>97.733000000000004</v>
      </c>
      <c r="BK15" s="71">
        <v>83.906999999999996</v>
      </c>
      <c r="BL15" s="71">
        <v>90.438000000000002</v>
      </c>
      <c r="BM15" s="71">
        <v>6.5140000000000002</v>
      </c>
      <c r="BN15" s="71">
        <v>89.757000000000005</v>
      </c>
      <c r="BO15" s="71">
        <v>107.32</v>
      </c>
      <c r="BP15" s="71">
        <v>88.070999999999998</v>
      </c>
      <c r="BQ15" s="71">
        <v>127.672</v>
      </c>
      <c r="BR15" s="71">
        <v>94.858999999999995</v>
      </c>
      <c r="BS15" s="71">
        <v>97.105999999999995</v>
      </c>
      <c r="BT15" s="71">
        <v>103.583</v>
      </c>
      <c r="BU15" s="71">
        <v>106.06100000000001</v>
      </c>
      <c r="BV15" s="71">
        <v>103.687</v>
      </c>
      <c r="BW15" s="71">
        <v>116.60299999999999</v>
      </c>
      <c r="BX15" s="71">
        <v>115.736</v>
      </c>
      <c r="BY15" s="71">
        <v>115.18</v>
      </c>
      <c r="BZ15" s="71">
        <v>97.44</v>
      </c>
      <c r="CA15" s="71">
        <v>97.959000000000003</v>
      </c>
      <c r="CB15" s="71">
        <v>91.698999999999998</v>
      </c>
      <c r="CC15" s="71">
        <v>86.68</v>
      </c>
      <c r="CD15" s="71">
        <v>39.200000000000003</v>
      </c>
      <c r="CE15" s="71">
        <v>59.771000000000001</v>
      </c>
      <c r="CF15" s="71">
        <v>72.066999999999993</v>
      </c>
      <c r="CG15" s="71">
        <v>42.521000000000001</v>
      </c>
      <c r="CH15" s="71">
        <v>82.296000000000006</v>
      </c>
      <c r="CI15" s="71">
        <v>77.084000000000003</v>
      </c>
      <c r="CJ15" s="71">
        <v>75.373000000000005</v>
      </c>
      <c r="CK15" s="71">
        <v>67.665999999999997</v>
      </c>
      <c r="CL15" s="71">
        <v>64.094999999999999</v>
      </c>
      <c r="CM15" s="71">
        <v>57.881</v>
      </c>
      <c r="CN15" s="71">
        <v>54.688000000000002</v>
      </c>
      <c r="CO15" s="71">
        <v>47.372</v>
      </c>
      <c r="CP15" s="71">
        <v>41.557000000000002</v>
      </c>
      <c r="CQ15" s="71">
        <v>41.398000000000003</v>
      </c>
      <c r="CR15" s="71">
        <v>42.082000000000001</v>
      </c>
      <c r="CS15" s="71">
        <v>44.77</v>
      </c>
      <c r="CT15" s="72"/>
      <c r="CU15" s="72"/>
      <c r="CV15" s="72"/>
      <c r="CW15" s="73"/>
      <c r="CX15" s="74">
        <f t="array" ref="CX15">SUMPRODUCT(B15:CW15*0.25)</f>
        <v>935.23474999999974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48.984000000000002</v>
      </c>
      <c r="AY17" s="77">
        <f t="shared" si="0"/>
        <v>41.368000000000002</v>
      </c>
      <c r="AZ17" s="77">
        <f t="shared" si="0"/>
        <v>45.750999999999998</v>
      </c>
      <c r="BA17" s="77">
        <f t="shared" si="0"/>
        <v>27.602</v>
      </c>
      <c r="BB17" s="77">
        <f t="shared" si="0"/>
        <v>33.000999999999998</v>
      </c>
      <c r="BC17" s="77">
        <f t="shared" si="0"/>
        <v>81.760000000000005</v>
      </c>
      <c r="BD17" s="77">
        <f t="shared" si="0"/>
        <v>18.094000000000001</v>
      </c>
      <c r="BE17" s="77">
        <f t="shared" si="0"/>
        <v>25.943999999999999</v>
      </c>
      <c r="BF17" s="77">
        <f t="shared" si="0"/>
        <v>158.71100000000001</v>
      </c>
      <c r="BG17" s="77">
        <f t="shared" si="0"/>
        <v>157.04900000000001</v>
      </c>
      <c r="BH17" s="77">
        <f t="shared" si="0"/>
        <v>141.203</v>
      </c>
      <c r="BI17" s="77">
        <f t="shared" si="0"/>
        <v>133.64599999999999</v>
      </c>
      <c r="BJ17" s="77">
        <f t="shared" si="0"/>
        <v>97.733000000000004</v>
      </c>
      <c r="BK17" s="77">
        <f t="shared" si="0"/>
        <v>83.906999999999996</v>
      </c>
      <c r="BL17" s="77">
        <f t="shared" si="0"/>
        <v>90.438000000000002</v>
      </c>
      <c r="BM17" s="77">
        <f t="shared" si="0"/>
        <v>6.5140000000000002</v>
      </c>
      <c r="BN17" s="77">
        <f t="shared" si="0"/>
        <v>89.757000000000005</v>
      </c>
      <c r="BO17" s="77">
        <f t="shared" ref="BO17:CW17" si="1">SUM(BO11:BO16)</f>
        <v>107.32</v>
      </c>
      <c r="BP17" s="77">
        <f t="shared" si="1"/>
        <v>88.070999999999998</v>
      </c>
      <c r="BQ17" s="77">
        <f t="shared" si="1"/>
        <v>127.672</v>
      </c>
      <c r="BR17" s="77">
        <f t="shared" si="1"/>
        <v>94.858999999999995</v>
      </c>
      <c r="BS17" s="77">
        <f t="shared" si="1"/>
        <v>97.105999999999995</v>
      </c>
      <c r="BT17" s="77">
        <f t="shared" si="1"/>
        <v>103.583</v>
      </c>
      <c r="BU17" s="77">
        <f t="shared" si="1"/>
        <v>106.06100000000001</v>
      </c>
      <c r="BV17" s="77">
        <f t="shared" si="1"/>
        <v>103.687</v>
      </c>
      <c r="BW17" s="77">
        <f t="shared" si="1"/>
        <v>116.60299999999999</v>
      </c>
      <c r="BX17" s="77">
        <f t="shared" si="1"/>
        <v>115.736</v>
      </c>
      <c r="BY17" s="77">
        <f t="shared" si="1"/>
        <v>115.18</v>
      </c>
      <c r="BZ17" s="77">
        <f t="shared" si="1"/>
        <v>97.44</v>
      </c>
      <c r="CA17" s="77">
        <f t="shared" si="1"/>
        <v>97.959000000000003</v>
      </c>
      <c r="CB17" s="77">
        <f t="shared" si="1"/>
        <v>91.698999999999998</v>
      </c>
      <c r="CC17" s="77">
        <f t="shared" si="1"/>
        <v>86.68</v>
      </c>
      <c r="CD17" s="77">
        <f t="shared" si="1"/>
        <v>39.200000000000003</v>
      </c>
      <c r="CE17" s="77">
        <f t="shared" si="1"/>
        <v>59.771000000000001</v>
      </c>
      <c r="CF17" s="77">
        <f t="shared" si="1"/>
        <v>72.066999999999993</v>
      </c>
      <c r="CG17" s="77">
        <f t="shared" si="1"/>
        <v>42.521000000000001</v>
      </c>
      <c r="CH17" s="77">
        <f t="shared" si="1"/>
        <v>82.296000000000006</v>
      </c>
      <c r="CI17" s="77">
        <f t="shared" si="1"/>
        <v>77.084000000000003</v>
      </c>
      <c r="CJ17" s="77">
        <f t="shared" si="1"/>
        <v>75.373000000000005</v>
      </c>
      <c r="CK17" s="77">
        <f t="shared" si="1"/>
        <v>67.665999999999997</v>
      </c>
      <c r="CL17" s="77">
        <f t="shared" si="1"/>
        <v>64.094999999999999</v>
      </c>
      <c r="CM17" s="77">
        <f t="shared" si="1"/>
        <v>57.881</v>
      </c>
      <c r="CN17" s="77">
        <f t="shared" si="1"/>
        <v>54.688000000000002</v>
      </c>
      <c r="CO17" s="77">
        <f t="shared" si="1"/>
        <v>47.372</v>
      </c>
      <c r="CP17" s="77">
        <f t="shared" si="1"/>
        <v>41.557000000000002</v>
      </c>
      <c r="CQ17" s="77">
        <f t="shared" si="1"/>
        <v>41.398000000000003</v>
      </c>
      <c r="CR17" s="77">
        <f t="shared" si="1"/>
        <v>42.082000000000001</v>
      </c>
      <c r="CS17" s="77">
        <f t="shared" si="1"/>
        <v>44.77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935.23474999999974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>
        <v>26.637</v>
      </c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6.6592500000000001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</v>
      </c>
      <c r="AY21" s="94">
        <v>2</v>
      </c>
      <c r="AZ21" s="94">
        <v>2</v>
      </c>
      <c r="BA21" s="94">
        <v>2.1</v>
      </c>
      <c r="BB21" s="94">
        <v>2.1</v>
      </c>
      <c r="BC21" s="94">
        <v>2.1</v>
      </c>
      <c r="BD21" s="94">
        <v>2.1</v>
      </c>
      <c r="BE21" s="94">
        <v>2.2000000000000002</v>
      </c>
      <c r="BF21" s="94">
        <v>7.5</v>
      </c>
      <c r="BG21" s="94">
        <v>7.5</v>
      </c>
      <c r="BH21" s="94">
        <v>7.5</v>
      </c>
      <c r="BI21" s="94">
        <v>7.5</v>
      </c>
      <c r="BJ21" s="94">
        <v>1.1000000000000001</v>
      </c>
      <c r="BK21" s="94">
        <v>1.9</v>
      </c>
      <c r="BL21" s="94">
        <v>1.2</v>
      </c>
      <c r="BM21" s="94">
        <v>1.9</v>
      </c>
      <c r="BN21" s="94">
        <v>1.2</v>
      </c>
      <c r="BO21" s="94">
        <v>1.2</v>
      </c>
      <c r="BP21" s="94">
        <v>1.2</v>
      </c>
      <c r="BQ21" s="94">
        <v>1.2</v>
      </c>
      <c r="BR21" s="94">
        <v>1.2</v>
      </c>
      <c r="BS21" s="94">
        <v>1.2</v>
      </c>
      <c r="BT21" s="94">
        <v>1.2</v>
      </c>
      <c r="BU21" s="94">
        <v>1.2</v>
      </c>
      <c r="BV21" s="94">
        <v>1.2</v>
      </c>
      <c r="BW21" s="94">
        <v>1.2</v>
      </c>
      <c r="BX21" s="94">
        <v>1.2</v>
      </c>
      <c r="BY21" s="94">
        <v>1.1000000000000001</v>
      </c>
      <c r="BZ21" s="94">
        <v>1.2</v>
      </c>
      <c r="CA21" s="94">
        <v>1.2</v>
      </c>
      <c r="CB21" s="94">
        <v>1.2</v>
      </c>
      <c r="CC21" s="94">
        <v>1.1000000000000001</v>
      </c>
      <c r="CD21" s="94">
        <v>1.1000000000000001</v>
      </c>
      <c r="CE21" s="94">
        <v>1.1000000000000001</v>
      </c>
      <c r="CF21" s="94">
        <v>1.2</v>
      </c>
      <c r="CG21" s="94">
        <v>1.2</v>
      </c>
      <c r="CH21" s="94">
        <v>1.2</v>
      </c>
      <c r="CI21" s="94">
        <v>1.2</v>
      </c>
      <c r="CJ21" s="94">
        <v>1.2</v>
      </c>
      <c r="CK21" s="94">
        <v>1.2</v>
      </c>
      <c r="CL21" s="94">
        <v>1.3</v>
      </c>
      <c r="CM21" s="94">
        <v>1.2</v>
      </c>
      <c r="CN21" s="94">
        <v>1.2</v>
      </c>
      <c r="CO21" s="94">
        <v>1.2</v>
      </c>
      <c r="CP21" s="94">
        <v>1.2</v>
      </c>
      <c r="CQ21" s="94">
        <v>1.2</v>
      </c>
      <c r="CR21" s="94">
        <v>1.2</v>
      </c>
      <c r="CS21" s="94">
        <v>1.2</v>
      </c>
      <c r="CT21" s="95"/>
      <c r="CU21" s="95"/>
      <c r="CV21" s="95"/>
      <c r="CW21" s="96"/>
      <c r="CX21" s="97">
        <f t="array" ref="CX21">SUMPRODUCT(B21:CW21*0.25)</f>
        <v>22.70000000000001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7.3819999999999997</v>
      </c>
      <c r="AY22" s="99">
        <v>7.2290000000000001</v>
      </c>
      <c r="AZ22" s="99">
        <v>7.2279999999999998</v>
      </c>
      <c r="BA22" s="99">
        <v>7.2809999999999997</v>
      </c>
      <c r="BB22" s="99">
        <v>7.5250000000000004</v>
      </c>
      <c r="BC22" s="99">
        <v>7.7350000000000003</v>
      </c>
      <c r="BD22" s="99">
        <v>6.891</v>
      </c>
      <c r="BE22" s="99">
        <v>6.6360000000000001</v>
      </c>
      <c r="BF22" s="99">
        <v>9.9890000000000008</v>
      </c>
      <c r="BG22" s="99">
        <v>9.9890000000000008</v>
      </c>
      <c r="BH22" s="99">
        <v>9.5890000000000004</v>
      </c>
      <c r="BI22" s="99">
        <v>9.745000000000001</v>
      </c>
      <c r="BJ22" s="99">
        <v>5.4640000000000004</v>
      </c>
      <c r="BK22" s="99">
        <v>5.7629999999999999</v>
      </c>
      <c r="BL22" s="99">
        <v>5.8810000000000002</v>
      </c>
      <c r="BM22" s="99">
        <v>5.7119999999999997</v>
      </c>
      <c r="BN22" s="99">
        <v>7.52</v>
      </c>
      <c r="BO22" s="99">
        <v>7.6180000000000003</v>
      </c>
      <c r="BP22" s="99">
        <v>6.42</v>
      </c>
      <c r="BQ22" s="99">
        <v>7.5590000000000002</v>
      </c>
      <c r="BR22" s="99">
        <v>9.0519999999999996</v>
      </c>
      <c r="BS22" s="99">
        <v>5.8049999999999997</v>
      </c>
      <c r="BT22" s="99">
        <v>5.3280000000000003</v>
      </c>
      <c r="BU22" s="99">
        <v>5.1100000000000003</v>
      </c>
      <c r="BV22" s="99">
        <v>5.0739999999999998</v>
      </c>
      <c r="BW22" s="99">
        <v>5.0190000000000001</v>
      </c>
      <c r="BX22" s="99">
        <v>4.8609999999999998</v>
      </c>
      <c r="BY22" s="99">
        <v>8.0809999999999995</v>
      </c>
      <c r="BZ22" s="99">
        <v>4.6879999999999997</v>
      </c>
      <c r="CA22" s="99">
        <v>4.5880000000000001</v>
      </c>
      <c r="CB22" s="99">
        <v>4.125</v>
      </c>
      <c r="CC22" s="99">
        <v>3.2</v>
      </c>
      <c r="CD22" s="99">
        <v>3.706</v>
      </c>
      <c r="CE22" s="99">
        <v>3.5540000000000003</v>
      </c>
      <c r="CF22" s="99">
        <v>3.0019999999999998</v>
      </c>
      <c r="CG22" s="99">
        <v>3.3029999999999999</v>
      </c>
      <c r="CH22" s="99">
        <v>3.2029999999999998</v>
      </c>
      <c r="CI22" s="99">
        <v>3.1039999999999996</v>
      </c>
      <c r="CJ22" s="99">
        <v>3.1540000000000004</v>
      </c>
      <c r="CK22" s="99">
        <v>3.3050000000000002</v>
      </c>
      <c r="CL22" s="99">
        <v>3.3690000000000002</v>
      </c>
      <c r="CM22" s="99">
        <v>3.2690000000000001</v>
      </c>
      <c r="CN22" s="99">
        <v>3.27</v>
      </c>
      <c r="CO22" s="99">
        <v>3.016</v>
      </c>
      <c r="CP22" s="99">
        <v>2.625</v>
      </c>
      <c r="CQ22" s="99">
        <v>2.2000000000000002</v>
      </c>
      <c r="CR22" s="99">
        <v>2.2000000000000002</v>
      </c>
      <c r="CS22" s="99">
        <v>2.1</v>
      </c>
      <c r="CT22" s="100"/>
      <c r="CU22" s="100"/>
      <c r="CV22" s="100"/>
      <c r="CW22" s="96"/>
      <c r="CX22" s="97">
        <f t="array" ref="CX22">SUMPRODUCT(B22:CW22*0.25)</f>
        <v>65.61675000000001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9.3819999999999997</v>
      </c>
      <c r="AY27" s="107">
        <f t="shared" si="2"/>
        <v>9.2289999999999992</v>
      </c>
      <c r="AZ27" s="107">
        <f t="shared" si="2"/>
        <v>9.2279999999999998</v>
      </c>
      <c r="BA27" s="107">
        <f t="shared" si="2"/>
        <v>9.3810000000000002</v>
      </c>
      <c r="BB27" s="107">
        <f t="shared" si="2"/>
        <v>9.625</v>
      </c>
      <c r="BC27" s="107">
        <f t="shared" si="2"/>
        <v>9.8350000000000009</v>
      </c>
      <c r="BD27" s="107">
        <f t="shared" si="2"/>
        <v>8.9909999999999997</v>
      </c>
      <c r="BE27" s="107">
        <f t="shared" si="2"/>
        <v>8.8360000000000003</v>
      </c>
      <c r="BF27" s="107">
        <f t="shared" si="2"/>
        <v>17.489000000000001</v>
      </c>
      <c r="BG27" s="107">
        <f t="shared" si="2"/>
        <v>17.489000000000001</v>
      </c>
      <c r="BH27" s="107">
        <f t="shared" si="2"/>
        <v>17.088999999999999</v>
      </c>
      <c r="BI27" s="107">
        <f t="shared" si="2"/>
        <v>17.245000000000001</v>
      </c>
      <c r="BJ27" s="107">
        <f t="shared" si="2"/>
        <v>6.5640000000000001</v>
      </c>
      <c r="BK27" s="107">
        <f t="shared" si="2"/>
        <v>7.6630000000000003</v>
      </c>
      <c r="BL27" s="107">
        <f t="shared" si="2"/>
        <v>7.0810000000000004</v>
      </c>
      <c r="BM27" s="107">
        <f t="shared" si="2"/>
        <v>7.6120000000000001</v>
      </c>
      <c r="BN27" s="107">
        <f t="shared" si="2"/>
        <v>8.7199999999999989</v>
      </c>
      <c r="BO27" s="107">
        <f t="shared" ref="BO27:CW27" si="3">SUM(BO20:BO26)</f>
        <v>8.8179999999999996</v>
      </c>
      <c r="BP27" s="107">
        <f t="shared" si="3"/>
        <v>7.62</v>
      </c>
      <c r="BQ27" s="107">
        <f t="shared" si="3"/>
        <v>8.7590000000000003</v>
      </c>
      <c r="BR27" s="107">
        <f t="shared" si="3"/>
        <v>10.251999999999999</v>
      </c>
      <c r="BS27" s="107">
        <f t="shared" si="3"/>
        <v>7.0049999999999999</v>
      </c>
      <c r="BT27" s="107">
        <f t="shared" si="3"/>
        <v>6.5280000000000005</v>
      </c>
      <c r="BU27" s="107">
        <f t="shared" si="3"/>
        <v>6.3100000000000005</v>
      </c>
      <c r="BV27" s="107">
        <f t="shared" si="3"/>
        <v>6.274</v>
      </c>
      <c r="BW27" s="107">
        <f t="shared" si="3"/>
        <v>6.2190000000000003</v>
      </c>
      <c r="BX27" s="107">
        <f t="shared" si="3"/>
        <v>6.0609999999999999</v>
      </c>
      <c r="BY27" s="107">
        <f t="shared" si="3"/>
        <v>9.1809999999999992</v>
      </c>
      <c r="BZ27" s="107">
        <f t="shared" si="3"/>
        <v>32.524999999999999</v>
      </c>
      <c r="CA27" s="107">
        <f t="shared" si="3"/>
        <v>5.7880000000000003</v>
      </c>
      <c r="CB27" s="107">
        <f t="shared" si="3"/>
        <v>5.3250000000000002</v>
      </c>
      <c r="CC27" s="107">
        <f t="shared" si="3"/>
        <v>4.3000000000000007</v>
      </c>
      <c r="CD27" s="107">
        <f t="shared" si="3"/>
        <v>4.806</v>
      </c>
      <c r="CE27" s="107">
        <f t="shared" si="3"/>
        <v>4.6539999999999999</v>
      </c>
      <c r="CF27" s="107">
        <f t="shared" si="3"/>
        <v>4.202</v>
      </c>
      <c r="CG27" s="107">
        <f t="shared" si="3"/>
        <v>4.5030000000000001</v>
      </c>
      <c r="CH27" s="107">
        <f t="shared" si="3"/>
        <v>4.4029999999999996</v>
      </c>
      <c r="CI27" s="107">
        <f t="shared" si="3"/>
        <v>4.3039999999999994</v>
      </c>
      <c r="CJ27" s="107">
        <f t="shared" si="3"/>
        <v>4.3540000000000001</v>
      </c>
      <c r="CK27" s="107">
        <f t="shared" si="3"/>
        <v>4.5049999999999999</v>
      </c>
      <c r="CL27" s="107">
        <f t="shared" si="3"/>
        <v>4.6690000000000005</v>
      </c>
      <c r="CM27" s="107">
        <f t="shared" si="3"/>
        <v>4.4690000000000003</v>
      </c>
      <c r="CN27" s="107">
        <f t="shared" si="3"/>
        <v>4.47</v>
      </c>
      <c r="CO27" s="107">
        <f t="shared" si="3"/>
        <v>4.2160000000000002</v>
      </c>
      <c r="CP27" s="107">
        <f t="shared" si="3"/>
        <v>3.8250000000000002</v>
      </c>
      <c r="CQ27" s="107">
        <f t="shared" si="3"/>
        <v>3.4000000000000004</v>
      </c>
      <c r="CR27" s="107">
        <f t="shared" si="3"/>
        <v>3.4000000000000004</v>
      </c>
      <c r="CS27" s="107">
        <f t="shared" si="3"/>
        <v>3.3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94.976000000000028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58.366</v>
      </c>
      <c r="AY31" s="94">
        <v>50.597000000000001</v>
      </c>
      <c r="AZ31" s="94">
        <v>54.978999999999999</v>
      </c>
      <c r="BA31" s="94">
        <v>36.982999999999997</v>
      </c>
      <c r="BB31" s="94">
        <v>42.625999999999998</v>
      </c>
      <c r="BC31" s="94">
        <v>91.594999999999999</v>
      </c>
      <c r="BD31" s="94">
        <v>27.085000000000001</v>
      </c>
      <c r="BE31" s="94">
        <v>34.78</v>
      </c>
      <c r="BF31" s="94">
        <v>176.2</v>
      </c>
      <c r="BG31" s="94">
        <v>174.53800000000001</v>
      </c>
      <c r="BH31" s="94">
        <v>158.292</v>
      </c>
      <c r="BI31" s="94">
        <v>150.89099999999999</v>
      </c>
      <c r="BJ31" s="94">
        <v>104.297</v>
      </c>
      <c r="BK31" s="94">
        <v>91.57</v>
      </c>
      <c r="BL31" s="94">
        <v>97.519000000000005</v>
      </c>
      <c r="BM31" s="94">
        <v>14.125999999999999</v>
      </c>
      <c r="BN31" s="94">
        <v>98.477000000000004</v>
      </c>
      <c r="BO31" s="94">
        <v>116.13800000000001</v>
      </c>
      <c r="BP31" s="94">
        <v>95.691000000000003</v>
      </c>
      <c r="BQ31" s="94">
        <v>136.43100000000001</v>
      </c>
      <c r="BR31" s="94">
        <v>105.111</v>
      </c>
      <c r="BS31" s="94">
        <v>104.111</v>
      </c>
      <c r="BT31" s="94">
        <v>110.111</v>
      </c>
      <c r="BU31" s="94">
        <v>112.371</v>
      </c>
      <c r="BV31" s="94">
        <v>109.961</v>
      </c>
      <c r="BW31" s="94">
        <v>122.822</v>
      </c>
      <c r="BX31" s="94">
        <v>121.797</v>
      </c>
      <c r="BY31" s="94">
        <v>124.361</v>
      </c>
      <c r="BZ31" s="94">
        <v>129.965</v>
      </c>
      <c r="CA31" s="94">
        <v>103.747</v>
      </c>
      <c r="CB31" s="94">
        <v>97.024000000000001</v>
      </c>
      <c r="CC31" s="94">
        <v>90.98</v>
      </c>
      <c r="CD31" s="94">
        <v>44.006</v>
      </c>
      <c r="CE31" s="94">
        <v>64.424999999999997</v>
      </c>
      <c r="CF31" s="94">
        <v>76.269000000000005</v>
      </c>
      <c r="CG31" s="94">
        <v>47.024000000000001</v>
      </c>
      <c r="CH31" s="94">
        <v>86.698999999999998</v>
      </c>
      <c r="CI31" s="94">
        <v>81.388000000000005</v>
      </c>
      <c r="CJ31" s="94">
        <v>79.727000000000004</v>
      </c>
      <c r="CK31" s="94">
        <v>72.171000000000006</v>
      </c>
      <c r="CL31" s="94">
        <v>68.763999999999996</v>
      </c>
      <c r="CM31" s="94">
        <v>62.35</v>
      </c>
      <c r="CN31" s="94">
        <v>59.158000000000001</v>
      </c>
      <c r="CO31" s="94">
        <v>51.588000000000001</v>
      </c>
      <c r="CP31" s="94">
        <v>45.381999999999998</v>
      </c>
      <c r="CQ31" s="94">
        <v>44.798000000000002</v>
      </c>
      <c r="CR31" s="94">
        <v>45.481999999999999</v>
      </c>
      <c r="CS31" s="94">
        <v>48.07</v>
      </c>
      <c r="CT31" s="95"/>
      <c r="CU31" s="95"/>
      <c r="CV31" s="95"/>
      <c r="CW31" s="96"/>
      <c r="CX31" s="97">
        <f t="array" ref="CX31">SUMPRODUCT(B31:CW31*0.25)</f>
        <v>1030.21075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58.366</v>
      </c>
      <c r="AY33" s="77">
        <f t="shared" si="4"/>
        <v>50.597000000000001</v>
      </c>
      <c r="AZ33" s="77">
        <f t="shared" si="4"/>
        <v>54.978999999999999</v>
      </c>
      <c r="BA33" s="77">
        <f t="shared" si="4"/>
        <v>36.982999999999997</v>
      </c>
      <c r="BB33" s="77">
        <f t="shared" si="4"/>
        <v>42.625999999999998</v>
      </c>
      <c r="BC33" s="77">
        <f t="shared" si="4"/>
        <v>91.594999999999999</v>
      </c>
      <c r="BD33" s="77">
        <f t="shared" si="4"/>
        <v>27.085000000000001</v>
      </c>
      <c r="BE33" s="77">
        <f t="shared" si="4"/>
        <v>34.78</v>
      </c>
      <c r="BF33" s="77">
        <f t="shared" si="4"/>
        <v>176.2</v>
      </c>
      <c r="BG33" s="77">
        <f t="shared" si="4"/>
        <v>174.53800000000001</v>
      </c>
      <c r="BH33" s="77">
        <f t="shared" si="4"/>
        <v>158.292</v>
      </c>
      <c r="BI33" s="77">
        <f t="shared" si="4"/>
        <v>150.89099999999999</v>
      </c>
      <c r="BJ33" s="77">
        <f t="shared" si="4"/>
        <v>104.297</v>
      </c>
      <c r="BK33" s="77">
        <f t="shared" si="4"/>
        <v>91.57</v>
      </c>
      <c r="BL33" s="77">
        <f t="shared" si="4"/>
        <v>97.519000000000005</v>
      </c>
      <c r="BM33" s="77">
        <f t="shared" si="4"/>
        <v>14.125999999999999</v>
      </c>
      <c r="BN33" s="77">
        <f t="shared" si="4"/>
        <v>98.477000000000004</v>
      </c>
      <c r="BO33" s="77">
        <f t="shared" ref="BO33:CW33" si="5">SUM(BO30:BO32)</f>
        <v>116.13800000000001</v>
      </c>
      <c r="BP33" s="77">
        <f t="shared" si="5"/>
        <v>95.691000000000003</v>
      </c>
      <c r="BQ33" s="77">
        <f t="shared" si="5"/>
        <v>136.43100000000001</v>
      </c>
      <c r="BR33" s="77">
        <f t="shared" si="5"/>
        <v>105.111</v>
      </c>
      <c r="BS33" s="77">
        <f t="shared" si="5"/>
        <v>104.111</v>
      </c>
      <c r="BT33" s="77">
        <f t="shared" si="5"/>
        <v>110.111</v>
      </c>
      <c r="BU33" s="77">
        <f t="shared" si="5"/>
        <v>112.371</v>
      </c>
      <c r="BV33" s="77">
        <f t="shared" si="5"/>
        <v>109.961</v>
      </c>
      <c r="BW33" s="77">
        <f t="shared" si="5"/>
        <v>122.822</v>
      </c>
      <c r="BX33" s="77">
        <f t="shared" si="5"/>
        <v>121.797</v>
      </c>
      <c r="BY33" s="77">
        <f t="shared" si="5"/>
        <v>124.361</v>
      </c>
      <c r="BZ33" s="77">
        <f t="shared" si="5"/>
        <v>129.965</v>
      </c>
      <c r="CA33" s="77">
        <f t="shared" si="5"/>
        <v>103.747</v>
      </c>
      <c r="CB33" s="77">
        <f t="shared" si="5"/>
        <v>97.024000000000001</v>
      </c>
      <c r="CC33" s="77">
        <f t="shared" si="5"/>
        <v>90.98</v>
      </c>
      <c r="CD33" s="77">
        <f t="shared" si="5"/>
        <v>44.006</v>
      </c>
      <c r="CE33" s="77">
        <f t="shared" si="5"/>
        <v>64.424999999999997</v>
      </c>
      <c r="CF33" s="77">
        <f t="shared" si="5"/>
        <v>76.269000000000005</v>
      </c>
      <c r="CG33" s="77">
        <f t="shared" si="5"/>
        <v>47.024000000000001</v>
      </c>
      <c r="CH33" s="77">
        <f t="shared" si="5"/>
        <v>86.698999999999998</v>
      </c>
      <c r="CI33" s="77">
        <f t="shared" si="5"/>
        <v>81.388000000000005</v>
      </c>
      <c r="CJ33" s="77">
        <f t="shared" si="5"/>
        <v>79.727000000000004</v>
      </c>
      <c r="CK33" s="77">
        <f t="shared" si="5"/>
        <v>72.171000000000006</v>
      </c>
      <c r="CL33" s="77">
        <f t="shared" si="5"/>
        <v>68.763999999999996</v>
      </c>
      <c r="CM33" s="77">
        <f t="shared" si="5"/>
        <v>62.35</v>
      </c>
      <c r="CN33" s="77">
        <f t="shared" si="5"/>
        <v>59.158000000000001</v>
      </c>
      <c r="CO33" s="77">
        <f t="shared" si="5"/>
        <v>51.588000000000001</v>
      </c>
      <c r="CP33" s="77">
        <f t="shared" si="5"/>
        <v>45.381999999999998</v>
      </c>
      <c r="CQ33" s="77">
        <f t="shared" si="5"/>
        <v>44.798000000000002</v>
      </c>
      <c r="CR33" s="77">
        <f t="shared" si="5"/>
        <v>45.481999999999999</v>
      </c>
      <c r="CS33" s="77">
        <f t="shared" si="5"/>
        <v>48.07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1030.21075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3.6</v>
      </c>
      <c r="AY38" s="120"/>
      <c r="AZ38" s="120"/>
      <c r="BA38" s="120">
        <v>13.3</v>
      </c>
      <c r="BB38" s="120">
        <v>8.1</v>
      </c>
      <c r="BC38" s="120"/>
      <c r="BD38" s="120">
        <v>49.4</v>
      </c>
      <c r="BE38" s="120">
        <v>52.8</v>
      </c>
      <c r="BF38" s="120">
        <v>13</v>
      </c>
      <c r="BG38" s="120">
        <v>13</v>
      </c>
      <c r="BH38" s="120">
        <v>13</v>
      </c>
      <c r="BI38" s="120">
        <v>13</v>
      </c>
      <c r="BJ38" s="120"/>
      <c r="BK38" s="120"/>
      <c r="BL38" s="120"/>
      <c r="BM38" s="120">
        <v>0.5</v>
      </c>
      <c r="BN38" s="120"/>
      <c r="BO38" s="120">
        <v>7</v>
      </c>
      <c r="BP38" s="120">
        <v>4.0999999999999996</v>
      </c>
      <c r="BQ38" s="120"/>
      <c r="BR38" s="120"/>
      <c r="BS38" s="120"/>
      <c r="BT38" s="120"/>
      <c r="BU38" s="120"/>
      <c r="BV38" s="120">
        <v>12.4</v>
      </c>
      <c r="BW38" s="120"/>
      <c r="BX38" s="120"/>
      <c r="BY38" s="120"/>
      <c r="BZ38" s="120"/>
      <c r="CA38" s="120"/>
      <c r="CB38" s="120">
        <v>1.3</v>
      </c>
      <c r="CC38" s="120">
        <v>7</v>
      </c>
      <c r="CD38" s="120">
        <v>3.1</v>
      </c>
      <c r="CE38" s="120"/>
      <c r="CF38" s="120">
        <v>7</v>
      </c>
      <c r="CG38" s="120">
        <v>7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57.15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3.6</v>
      </c>
      <c r="AY41" s="107">
        <f t="shared" si="6"/>
        <v>0</v>
      </c>
      <c r="AZ41" s="107">
        <f t="shared" si="6"/>
        <v>0</v>
      </c>
      <c r="BA41" s="107">
        <f t="shared" si="6"/>
        <v>13.3</v>
      </c>
      <c r="BB41" s="107">
        <f t="shared" si="6"/>
        <v>8.1</v>
      </c>
      <c r="BC41" s="107">
        <f t="shared" si="6"/>
        <v>0</v>
      </c>
      <c r="BD41" s="107">
        <f t="shared" si="6"/>
        <v>49.4</v>
      </c>
      <c r="BE41" s="107">
        <f t="shared" si="6"/>
        <v>52.8</v>
      </c>
      <c r="BF41" s="107">
        <f t="shared" si="6"/>
        <v>13</v>
      </c>
      <c r="BG41" s="107">
        <f t="shared" si="6"/>
        <v>13</v>
      </c>
      <c r="BH41" s="107">
        <f t="shared" si="6"/>
        <v>13</v>
      </c>
      <c r="BI41" s="107">
        <f t="shared" si="6"/>
        <v>13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0.5</v>
      </c>
      <c r="BN41" s="107">
        <f t="shared" si="6"/>
        <v>0</v>
      </c>
      <c r="BO41" s="107">
        <f t="shared" ref="BO41:CW41" si="7">SUM(BO36:BO40)</f>
        <v>7</v>
      </c>
      <c r="BP41" s="107">
        <f t="shared" si="7"/>
        <v>4.0999999999999996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12.4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1.3</v>
      </c>
      <c r="CC41" s="107">
        <f t="shared" si="7"/>
        <v>7</v>
      </c>
      <c r="CD41" s="107">
        <f t="shared" si="7"/>
        <v>3.1</v>
      </c>
      <c r="CE41" s="107">
        <f t="shared" si="7"/>
        <v>0</v>
      </c>
      <c r="CF41" s="107">
        <f t="shared" si="7"/>
        <v>7</v>
      </c>
      <c r="CG41" s="107">
        <f t="shared" si="7"/>
        <v>7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57.15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3.6</v>
      </c>
      <c r="AY46" s="120"/>
      <c r="AZ46" s="120"/>
      <c r="BA46" s="120">
        <v>13.3</v>
      </c>
      <c r="BB46" s="120">
        <v>8.1</v>
      </c>
      <c r="BC46" s="120"/>
      <c r="BD46" s="120">
        <v>49.4</v>
      </c>
      <c r="BE46" s="120">
        <v>52.8</v>
      </c>
      <c r="BF46" s="120">
        <v>13</v>
      </c>
      <c r="BG46" s="120">
        <v>13</v>
      </c>
      <c r="BH46" s="120">
        <v>13</v>
      </c>
      <c r="BI46" s="120">
        <v>13</v>
      </c>
      <c r="BJ46" s="120"/>
      <c r="BK46" s="120"/>
      <c r="BL46" s="120"/>
      <c r="BM46" s="120">
        <v>0.5</v>
      </c>
      <c r="BN46" s="120"/>
      <c r="BO46" s="120">
        <v>7</v>
      </c>
      <c r="BP46" s="120">
        <v>4.0999999999999996</v>
      </c>
      <c r="BQ46" s="120"/>
      <c r="BR46" s="120"/>
      <c r="BS46" s="120"/>
      <c r="BT46" s="120"/>
      <c r="BU46" s="120"/>
      <c r="BV46" s="120">
        <v>12.4</v>
      </c>
      <c r="BW46" s="120"/>
      <c r="BX46" s="120"/>
      <c r="BY46" s="120"/>
      <c r="BZ46" s="120"/>
      <c r="CA46" s="120"/>
      <c r="CB46" s="120">
        <v>1.3</v>
      </c>
      <c r="CC46" s="120">
        <v>7</v>
      </c>
      <c r="CD46" s="120">
        <v>3.1</v>
      </c>
      <c r="CE46" s="120"/>
      <c r="CF46" s="120">
        <v>7</v>
      </c>
      <c r="CG46" s="120">
        <v>7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57.15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3.6</v>
      </c>
      <c r="AY50" s="107">
        <f t="shared" si="8"/>
        <v>0</v>
      </c>
      <c r="AZ50" s="107">
        <f t="shared" si="8"/>
        <v>0</v>
      </c>
      <c r="BA50" s="107">
        <f t="shared" si="8"/>
        <v>13.3</v>
      </c>
      <c r="BB50" s="107">
        <f t="shared" si="8"/>
        <v>8.1</v>
      </c>
      <c r="BC50" s="107">
        <f t="shared" si="8"/>
        <v>0</v>
      </c>
      <c r="BD50" s="107">
        <f t="shared" si="8"/>
        <v>49.4</v>
      </c>
      <c r="BE50" s="107">
        <f t="shared" si="8"/>
        <v>52.8</v>
      </c>
      <c r="BF50" s="107">
        <f t="shared" si="8"/>
        <v>13</v>
      </c>
      <c r="BG50" s="107">
        <f t="shared" si="8"/>
        <v>13</v>
      </c>
      <c r="BH50" s="107">
        <f t="shared" si="8"/>
        <v>13</v>
      </c>
      <c r="BI50" s="107">
        <f t="shared" si="8"/>
        <v>13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0.5</v>
      </c>
      <c r="BN50" s="107">
        <f t="shared" si="8"/>
        <v>0</v>
      </c>
      <c r="BO50" s="107">
        <f t="shared" ref="BO50:CW50" si="9">SUM(BO44:BO49)</f>
        <v>7</v>
      </c>
      <c r="BP50" s="107">
        <f t="shared" si="9"/>
        <v>4.0999999999999996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12.4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1.3</v>
      </c>
      <c r="CC50" s="107">
        <f t="shared" si="9"/>
        <v>7</v>
      </c>
      <c r="CD50" s="107">
        <f t="shared" si="9"/>
        <v>3.1</v>
      </c>
      <c r="CE50" s="107">
        <f t="shared" si="9"/>
        <v>0</v>
      </c>
      <c r="CF50" s="107">
        <f t="shared" si="9"/>
        <v>7</v>
      </c>
      <c r="CG50" s="107">
        <f t="shared" si="9"/>
        <v>7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57.15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61.966000000000001</v>
      </c>
      <c r="AY53" s="107">
        <f t="shared" si="12"/>
        <v>50.597000000000001</v>
      </c>
      <c r="AZ53" s="107">
        <f t="shared" si="12"/>
        <v>54.978999999999999</v>
      </c>
      <c r="BA53" s="107">
        <f t="shared" si="12"/>
        <v>50.283000000000001</v>
      </c>
      <c r="BB53" s="107">
        <f t="shared" si="12"/>
        <v>50.725999999999999</v>
      </c>
      <c r="BC53" s="107">
        <f t="shared" si="12"/>
        <v>91.594999999999999</v>
      </c>
      <c r="BD53" s="107">
        <f t="shared" si="12"/>
        <v>76.484999999999999</v>
      </c>
      <c r="BE53" s="107">
        <f t="shared" si="12"/>
        <v>87.58</v>
      </c>
      <c r="BF53" s="107">
        <f t="shared" si="12"/>
        <v>189.20000000000002</v>
      </c>
      <c r="BG53" s="107">
        <f t="shared" si="12"/>
        <v>187.53800000000001</v>
      </c>
      <c r="BH53" s="107">
        <f t="shared" si="12"/>
        <v>171.292</v>
      </c>
      <c r="BI53" s="107">
        <f t="shared" si="12"/>
        <v>163.89099999999999</v>
      </c>
      <c r="BJ53" s="107">
        <f t="shared" si="12"/>
        <v>104.297</v>
      </c>
      <c r="BK53" s="107">
        <f t="shared" si="12"/>
        <v>91.57</v>
      </c>
      <c r="BL53" s="107">
        <f t="shared" si="12"/>
        <v>97.519000000000005</v>
      </c>
      <c r="BM53" s="107">
        <f t="shared" si="12"/>
        <v>14.626000000000001</v>
      </c>
      <c r="BN53" s="107">
        <f t="shared" si="12"/>
        <v>98.477000000000004</v>
      </c>
      <c r="BO53" s="107">
        <f t="shared" ref="BO53:CX53" si="13">BO17+BO27+BO41</f>
        <v>123.13799999999999</v>
      </c>
      <c r="BP53" s="107">
        <f t="shared" si="13"/>
        <v>99.790999999999997</v>
      </c>
      <c r="BQ53" s="107">
        <f t="shared" si="13"/>
        <v>136.43099999999998</v>
      </c>
      <c r="BR53" s="107">
        <f t="shared" si="13"/>
        <v>105.11099999999999</v>
      </c>
      <c r="BS53" s="107">
        <f t="shared" si="13"/>
        <v>104.11099999999999</v>
      </c>
      <c r="BT53" s="107">
        <f t="shared" si="13"/>
        <v>110.111</v>
      </c>
      <c r="BU53" s="107">
        <f t="shared" si="13"/>
        <v>112.37100000000001</v>
      </c>
      <c r="BV53" s="107">
        <f t="shared" si="13"/>
        <v>122.361</v>
      </c>
      <c r="BW53" s="107">
        <f t="shared" si="13"/>
        <v>122.82199999999999</v>
      </c>
      <c r="BX53" s="107">
        <f t="shared" si="13"/>
        <v>121.797</v>
      </c>
      <c r="BY53" s="107">
        <f t="shared" si="13"/>
        <v>124.361</v>
      </c>
      <c r="BZ53" s="107">
        <f t="shared" si="13"/>
        <v>129.965</v>
      </c>
      <c r="CA53" s="107">
        <f t="shared" si="13"/>
        <v>103.747</v>
      </c>
      <c r="CB53" s="107">
        <f t="shared" si="13"/>
        <v>98.323999999999998</v>
      </c>
      <c r="CC53" s="107">
        <f t="shared" si="13"/>
        <v>97.98</v>
      </c>
      <c r="CD53" s="107">
        <f t="shared" si="13"/>
        <v>47.106000000000002</v>
      </c>
      <c r="CE53" s="107">
        <f t="shared" si="13"/>
        <v>64.424999999999997</v>
      </c>
      <c r="CF53" s="107">
        <f t="shared" si="13"/>
        <v>83.268999999999991</v>
      </c>
      <c r="CG53" s="107">
        <f t="shared" si="13"/>
        <v>54.024000000000001</v>
      </c>
      <c r="CH53" s="107">
        <f t="shared" si="13"/>
        <v>86.699000000000012</v>
      </c>
      <c r="CI53" s="107">
        <f t="shared" si="13"/>
        <v>81.388000000000005</v>
      </c>
      <c r="CJ53" s="107">
        <f t="shared" si="13"/>
        <v>79.727000000000004</v>
      </c>
      <c r="CK53" s="107">
        <f t="shared" si="13"/>
        <v>72.170999999999992</v>
      </c>
      <c r="CL53" s="107">
        <f t="shared" si="13"/>
        <v>68.763999999999996</v>
      </c>
      <c r="CM53" s="107">
        <f t="shared" si="13"/>
        <v>62.35</v>
      </c>
      <c r="CN53" s="107">
        <f t="shared" si="13"/>
        <v>59.158000000000001</v>
      </c>
      <c r="CO53" s="107">
        <f t="shared" si="13"/>
        <v>51.588000000000001</v>
      </c>
      <c r="CP53" s="107">
        <f t="shared" si="13"/>
        <v>45.382000000000005</v>
      </c>
      <c r="CQ53" s="107">
        <f t="shared" si="13"/>
        <v>44.798000000000002</v>
      </c>
      <c r="CR53" s="107">
        <f t="shared" si="13"/>
        <v>45.481999999999999</v>
      </c>
      <c r="CS53" s="107">
        <f t="shared" si="13"/>
        <v>48.07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1087.3607499999998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F5" activePane="bottomRight" state="frozen"/>
      <selection pane="topRight" activeCell="B1" sqref="B1"/>
      <selection pane="bottomLeft" activeCell="A6" sqref="A6"/>
      <selection pane="bottomRight" activeCell="B7" sqref="B7:CX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3.6</v>
      </c>
      <c r="AY5" s="25">
        <v>-37.299999999999997</v>
      </c>
      <c r="AZ5" s="25">
        <v>-42.8</v>
      </c>
      <c r="BA5" s="25">
        <v>13.3</v>
      </c>
      <c r="BB5" s="25">
        <v>8.1</v>
      </c>
      <c r="BC5" s="25">
        <v>-25.4</v>
      </c>
      <c r="BD5" s="25">
        <v>49.4</v>
      </c>
      <c r="BE5" s="25">
        <v>52.8</v>
      </c>
      <c r="BF5" s="25">
        <v>13</v>
      </c>
      <c r="BG5" s="25">
        <v>13</v>
      </c>
      <c r="BH5" s="25">
        <v>13</v>
      </c>
      <c r="BI5" s="25">
        <v>13</v>
      </c>
      <c r="BJ5" s="25"/>
      <c r="BK5" s="25"/>
      <c r="BL5" s="25"/>
      <c r="BM5" s="25">
        <v>0.5</v>
      </c>
      <c r="BN5" s="25">
        <v>-90.2</v>
      </c>
      <c r="BO5" s="25">
        <v>-83.2</v>
      </c>
      <c r="BP5" s="25">
        <v>-86.100000000000009</v>
      </c>
      <c r="BQ5" s="25">
        <v>-133.30000000000001</v>
      </c>
      <c r="BR5" s="25">
        <v>-97.9</v>
      </c>
      <c r="BS5" s="25">
        <v>-97.9</v>
      </c>
      <c r="BT5" s="25">
        <v>-97.9</v>
      </c>
      <c r="BU5" s="25">
        <v>-97.9</v>
      </c>
      <c r="BV5" s="25">
        <v>-102.39999999999999</v>
      </c>
      <c r="BW5" s="25">
        <v>-115.3</v>
      </c>
      <c r="BX5" s="25">
        <v>-115.7</v>
      </c>
      <c r="BY5" s="25">
        <v>-114.8</v>
      </c>
      <c r="BZ5" s="25">
        <v>-119.30000000000001</v>
      </c>
      <c r="CA5" s="25">
        <v>-99.600000000000009</v>
      </c>
      <c r="CB5" s="25">
        <v>-87.600000000000009</v>
      </c>
      <c r="CC5" s="25">
        <v>-81.900000000000006</v>
      </c>
      <c r="CD5" s="25">
        <v>-27.299999999999997</v>
      </c>
      <c r="CE5" s="25">
        <v>-32</v>
      </c>
      <c r="CF5" s="25">
        <v>-23.4</v>
      </c>
      <c r="CG5" s="25">
        <v>-23.4</v>
      </c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-413.22499999999997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98.88</v>
      </c>
      <c r="AY8" s="138">
        <v>95.91</v>
      </c>
      <c r="AZ8" s="138">
        <v>98.31</v>
      </c>
      <c r="BA8" s="138">
        <v>95.89</v>
      </c>
      <c r="BB8" s="138">
        <v>99.26</v>
      </c>
      <c r="BC8" s="138">
        <v>97.67</v>
      </c>
      <c r="BD8" s="138">
        <v>99</v>
      </c>
      <c r="BE8" s="138">
        <v>95.99</v>
      </c>
      <c r="BF8" s="138">
        <v>79</v>
      </c>
      <c r="BG8" s="138">
        <v>79.239999999999995</v>
      </c>
      <c r="BH8" s="138">
        <v>78.52</v>
      </c>
      <c r="BI8" s="138">
        <v>79.459999999999994</v>
      </c>
      <c r="BJ8" s="138">
        <v>79</v>
      </c>
      <c r="BK8" s="138">
        <v>79.069999999999993</v>
      </c>
      <c r="BL8" s="138">
        <v>97.02</v>
      </c>
      <c r="BM8" s="138">
        <v>107.91</v>
      </c>
      <c r="BN8" s="138">
        <v>99.41</v>
      </c>
      <c r="BO8" s="138">
        <v>115.83</v>
      </c>
      <c r="BP8" s="138">
        <v>126.02</v>
      </c>
      <c r="BQ8" s="138">
        <v>124.41</v>
      </c>
      <c r="BR8" s="138">
        <v>116.3</v>
      </c>
      <c r="BS8" s="138">
        <v>127.34</v>
      </c>
      <c r="BT8" s="138">
        <v>119.37</v>
      </c>
      <c r="BU8" s="138">
        <v>126.63</v>
      </c>
      <c r="BV8" s="138">
        <v>124.45</v>
      </c>
      <c r="BW8" s="138">
        <v>120.83</v>
      </c>
      <c r="BX8" s="138">
        <v>125.1</v>
      </c>
      <c r="BY8" s="138">
        <v>115.84</v>
      </c>
      <c r="BZ8" s="138">
        <v>126.15</v>
      </c>
      <c r="CA8" s="138">
        <v>125.78</v>
      </c>
      <c r="CB8" s="138">
        <v>125.01</v>
      </c>
      <c r="CC8" s="138">
        <v>125.3</v>
      </c>
      <c r="CD8" s="138">
        <v>149.4</v>
      </c>
      <c r="CE8" s="138">
        <v>125.88</v>
      </c>
      <c r="CF8" s="138">
        <v>116.48</v>
      </c>
      <c r="CG8" s="138">
        <v>99.85</v>
      </c>
      <c r="CH8" s="138">
        <v>82.12</v>
      </c>
      <c r="CI8" s="138">
        <v>80.099999999999994</v>
      </c>
      <c r="CJ8" s="138">
        <v>79.680000000000007</v>
      </c>
      <c r="CK8" s="138">
        <v>79.36</v>
      </c>
      <c r="CL8" s="138">
        <v>77.3</v>
      </c>
      <c r="CM8" s="138">
        <v>76.97</v>
      </c>
      <c r="CN8" s="138">
        <v>74.91</v>
      </c>
      <c r="CO8" s="138">
        <v>76.8</v>
      </c>
      <c r="CP8" s="138">
        <v>75.34</v>
      </c>
      <c r="CQ8" s="138">
        <v>74.95</v>
      </c>
      <c r="CR8" s="138">
        <v>73.180000000000007</v>
      </c>
      <c r="CS8" s="138">
        <v>74.150000000000006</v>
      </c>
      <c r="CT8" s="139"/>
      <c r="CU8" s="139"/>
      <c r="CV8" s="139"/>
      <c r="CW8" s="140"/>
      <c r="CX8" s="141">
        <f>IF(SUM(B8:CW8)&lt;&gt;0,AVERAGEIF(B8:CW8,"&lt;&gt;"""),"")</f>
        <v>100.42437500000001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97.247500000000002</v>
      </c>
      <c r="AY9" s="43">
        <v>97.247500000000002</v>
      </c>
      <c r="AZ9" s="43">
        <v>97.247500000000002</v>
      </c>
      <c r="BA9" s="43">
        <v>97.247500000000002</v>
      </c>
      <c r="BB9" s="43">
        <v>97.98</v>
      </c>
      <c r="BC9" s="43">
        <v>97.98</v>
      </c>
      <c r="BD9" s="43">
        <v>97.98</v>
      </c>
      <c r="BE9" s="43">
        <v>97.98</v>
      </c>
      <c r="BF9" s="43">
        <v>79.055000000000007</v>
      </c>
      <c r="BG9" s="43">
        <v>79.055000000000007</v>
      </c>
      <c r="BH9" s="43">
        <v>79.055000000000007</v>
      </c>
      <c r="BI9" s="43">
        <v>79.055000000000007</v>
      </c>
      <c r="BJ9" s="43">
        <v>90.75</v>
      </c>
      <c r="BK9" s="43">
        <v>90.75</v>
      </c>
      <c r="BL9" s="43">
        <v>90.75</v>
      </c>
      <c r="BM9" s="43">
        <v>90.75</v>
      </c>
      <c r="BN9" s="43">
        <v>116.4175</v>
      </c>
      <c r="BO9" s="43">
        <v>116.4175</v>
      </c>
      <c r="BP9" s="43">
        <v>116.4175</v>
      </c>
      <c r="BQ9" s="43">
        <v>116.4175</v>
      </c>
      <c r="BR9" s="43">
        <v>122.41</v>
      </c>
      <c r="BS9" s="43">
        <v>122.41</v>
      </c>
      <c r="BT9" s="43">
        <v>122.41</v>
      </c>
      <c r="BU9" s="43">
        <v>122.41</v>
      </c>
      <c r="BV9" s="43">
        <v>121.55500000000001</v>
      </c>
      <c r="BW9" s="43">
        <v>121.55500000000001</v>
      </c>
      <c r="BX9" s="43">
        <v>121.55500000000001</v>
      </c>
      <c r="BY9" s="43">
        <v>121.55500000000001</v>
      </c>
      <c r="BZ9" s="43">
        <v>125.56</v>
      </c>
      <c r="CA9" s="43">
        <v>125.56</v>
      </c>
      <c r="CB9" s="43">
        <v>125.56</v>
      </c>
      <c r="CC9" s="43">
        <v>125.56</v>
      </c>
      <c r="CD9" s="43">
        <v>122.9025</v>
      </c>
      <c r="CE9" s="43">
        <v>122.9025</v>
      </c>
      <c r="CF9" s="43">
        <v>122.9025</v>
      </c>
      <c r="CG9" s="43">
        <v>122.9025</v>
      </c>
      <c r="CH9" s="43">
        <v>80.314999999999998</v>
      </c>
      <c r="CI9" s="43">
        <v>80.314999999999998</v>
      </c>
      <c r="CJ9" s="43">
        <v>80.314999999999998</v>
      </c>
      <c r="CK9" s="43">
        <v>80.314999999999998</v>
      </c>
      <c r="CL9" s="43">
        <v>76.495000000000005</v>
      </c>
      <c r="CM9" s="43">
        <v>76.495000000000005</v>
      </c>
      <c r="CN9" s="43">
        <v>76.495000000000005</v>
      </c>
      <c r="CO9" s="43">
        <v>76.495000000000005</v>
      </c>
      <c r="CP9" s="43">
        <v>74.405000000000001</v>
      </c>
      <c r="CQ9" s="43">
        <v>74.405000000000001</v>
      </c>
      <c r="CR9" s="43">
        <v>74.405000000000001</v>
      </c>
      <c r="CS9" s="43">
        <v>74.405000000000001</v>
      </c>
      <c r="CT9" s="44"/>
      <c r="CU9" s="44"/>
      <c r="CV9" s="44"/>
      <c r="CW9" s="45"/>
      <c r="CX9" s="142">
        <f>IF(SUM(B9:CW9)&lt;&gt;0,AVERAGEIF(B9:CW9,"&lt;&gt;"""),"")</f>
        <v>100.42437499999996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>
        <v>37.299999999999997</v>
      </c>
      <c r="AZ14" s="149">
        <v>42.8</v>
      </c>
      <c r="BA14" s="149"/>
      <c r="BB14" s="149"/>
      <c r="BC14" s="149">
        <v>25.4</v>
      </c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43.1</v>
      </c>
      <c r="BR14" s="149"/>
      <c r="BS14" s="149"/>
      <c r="BT14" s="149"/>
      <c r="BU14" s="149"/>
      <c r="BV14" s="149"/>
      <c r="BW14" s="149">
        <v>0.5</v>
      </c>
      <c r="BX14" s="149">
        <v>0.9</v>
      </c>
      <c r="BY14" s="149"/>
      <c r="BZ14" s="149">
        <v>30.4</v>
      </c>
      <c r="CA14" s="149">
        <v>10.7</v>
      </c>
      <c r="CB14" s="149"/>
      <c r="CC14" s="149"/>
      <c r="CD14" s="149"/>
      <c r="CE14" s="149">
        <v>1.6</v>
      </c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48.174999999999997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90.2</v>
      </c>
      <c r="BO16" s="155">
        <v>90.2</v>
      </c>
      <c r="BP16" s="155">
        <v>90.2</v>
      </c>
      <c r="BQ16" s="155">
        <v>90.2</v>
      </c>
      <c r="BR16" s="155">
        <v>97.9</v>
      </c>
      <c r="BS16" s="155">
        <v>97.9</v>
      </c>
      <c r="BT16" s="155">
        <v>97.9</v>
      </c>
      <c r="BU16" s="155">
        <v>97.9</v>
      </c>
      <c r="BV16" s="155">
        <v>114.8</v>
      </c>
      <c r="BW16" s="155">
        <v>114.8</v>
      </c>
      <c r="BX16" s="155">
        <v>114.8</v>
      </c>
      <c r="BY16" s="155">
        <v>114.8</v>
      </c>
      <c r="BZ16" s="155">
        <v>88.9</v>
      </c>
      <c r="CA16" s="155">
        <v>88.9</v>
      </c>
      <c r="CB16" s="155">
        <v>88.9</v>
      </c>
      <c r="CC16" s="155">
        <v>88.9</v>
      </c>
      <c r="CD16" s="155">
        <v>30.4</v>
      </c>
      <c r="CE16" s="155">
        <v>30.4</v>
      </c>
      <c r="CF16" s="155">
        <v>30.4</v>
      </c>
      <c r="CG16" s="155">
        <v>30.4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422.20000000000016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37.299999999999997</v>
      </c>
      <c r="AZ17" s="160">
        <f t="shared" si="0"/>
        <v>42.8</v>
      </c>
      <c r="BA17" s="160">
        <f t="shared" si="0"/>
        <v>0</v>
      </c>
      <c r="BB17" s="160">
        <f t="shared" si="0"/>
        <v>0</v>
      </c>
      <c r="BC17" s="160">
        <f t="shared" si="0"/>
        <v>25.4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90.2</v>
      </c>
      <c r="BO17" s="160">
        <f t="shared" ref="BO17:CW17" si="1">SUM(BO12:BO16)</f>
        <v>90.2</v>
      </c>
      <c r="BP17" s="160">
        <f t="shared" si="1"/>
        <v>90.2</v>
      </c>
      <c r="BQ17" s="160">
        <f t="shared" si="1"/>
        <v>133.30000000000001</v>
      </c>
      <c r="BR17" s="160">
        <f t="shared" si="1"/>
        <v>97.9</v>
      </c>
      <c r="BS17" s="160">
        <f t="shared" si="1"/>
        <v>97.9</v>
      </c>
      <c r="BT17" s="160">
        <f t="shared" si="1"/>
        <v>97.9</v>
      </c>
      <c r="BU17" s="160">
        <f t="shared" si="1"/>
        <v>97.9</v>
      </c>
      <c r="BV17" s="160">
        <f t="shared" si="1"/>
        <v>114.8</v>
      </c>
      <c r="BW17" s="160">
        <f t="shared" si="1"/>
        <v>115.3</v>
      </c>
      <c r="BX17" s="160">
        <f t="shared" si="1"/>
        <v>115.7</v>
      </c>
      <c r="BY17" s="160">
        <f t="shared" si="1"/>
        <v>114.8</v>
      </c>
      <c r="BZ17" s="160">
        <f t="shared" si="1"/>
        <v>119.30000000000001</v>
      </c>
      <c r="CA17" s="160">
        <f t="shared" si="1"/>
        <v>99.600000000000009</v>
      </c>
      <c r="CB17" s="160">
        <f t="shared" si="1"/>
        <v>88.9</v>
      </c>
      <c r="CC17" s="160">
        <f t="shared" si="1"/>
        <v>88.9</v>
      </c>
      <c r="CD17" s="160">
        <f t="shared" si="1"/>
        <v>30.4</v>
      </c>
      <c r="CE17" s="160">
        <f t="shared" si="1"/>
        <v>32</v>
      </c>
      <c r="CF17" s="160">
        <f t="shared" si="1"/>
        <v>30.4</v>
      </c>
      <c r="CG17" s="160">
        <f t="shared" si="1"/>
        <v>30.4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470.37500000000017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3.6</v>
      </c>
      <c r="AY22" s="149"/>
      <c r="AZ22" s="149"/>
      <c r="BA22" s="149">
        <v>13.3</v>
      </c>
      <c r="BB22" s="149">
        <v>8.1</v>
      </c>
      <c r="BC22" s="149"/>
      <c r="BD22" s="149">
        <v>49.4</v>
      </c>
      <c r="BE22" s="149">
        <v>52.8</v>
      </c>
      <c r="BF22" s="149">
        <v>13</v>
      </c>
      <c r="BG22" s="149">
        <v>13</v>
      </c>
      <c r="BH22" s="149">
        <v>13</v>
      </c>
      <c r="BI22" s="149">
        <v>13</v>
      </c>
      <c r="BJ22" s="149"/>
      <c r="BK22" s="149"/>
      <c r="BL22" s="149"/>
      <c r="BM22" s="149">
        <v>0.5</v>
      </c>
      <c r="BN22" s="149"/>
      <c r="BO22" s="149">
        <v>7</v>
      </c>
      <c r="BP22" s="149">
        <v>4.0999999999999996</v>
      </c>
      <c r="BQ22" s="149"/>
      <c r="BR22" s="149"/>
      <c r="BS22" s="149"/>
      <c r="BT22" s="149"/>
      <c r="BU22" s="149"/>
      <c r="BV22" s="149">
        <v>12.4</v>
      </c>
      <c r="BW22" s="149"/>
      <c r="BX22" s="149"/>
      <c r="BY22" s="149"/>
      <c r="BZ22" s="149"/>
      <c r="CA22" s="149"/>
      <c r="CB22" s="149">
        <v>1.3</v>
      </c>
      <c r="CC22" s="149">
        <v>7</v>
      </c>
      <c r="CD22" s="149">
        <v>3.1</v>
      </c>
      <c r="CE22" s="149"/>
      <c r="CF22" s="149">
        <v>7</v>
      </c>
      <c r="CG22" s="149">
        <v>7</v>
      </c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57.15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3.6</v>
      </c>
      <c r="AY25" s="160">
        <f t="shared" si="2"/>
        <v>0</v>
      </c>
      <c r="AZ25" s="160">
        <f t="shared" si="2"/>
        <v>0</v>
      </c>
      <c r="BA25" s="160">
        <f t="shared" si="2"/>
        <v>13.3</v>
      </c>
      <c r="BB25" s="160">
        <f t="shared" si="2"/>
        <v>8.1</v>
      </c>
      <c r="BC25" s="160">
        <f t="shared" si="2"/>
        <v>0</v>
      </c>
      <c r="BD25" s="160">
        <f t="shared" si="2"/>
        <v>49.4</v>
      </c>
      <c r="BE25" s="160">
        <f t="shared" si="2"/>
        <v>52.8</v>
      </c>
      <c r="BF25" s="160">
        <f t="shared" si="2"/>
        <v>13</v>
      </c>
      <c r="BG25" s="160">
        <f t="shared" si="2"/>
        <v>13</v>
      </c>
      <c r="BH25" s="160">
        <f t="shared" si="2"/>
        <v>13</v>
      </c>
      <c r="BI25" s="160">
        <f t="shared" si="2"/>
        <v>13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0.5</v>
      </c>
      <c r="BN25" s="160">
        <f t="shared" si="2"/>
        <v>0</v>
      </c>
      <c r="BO25" s="160">
        <f t="shared" ref="BO25:CW25" si="3">SUM(BO20:BO24)</f>
        <v>7</v>
      </c>
      <c r="BP25" s="160">
        <f t="shared" si="3"/>
        <v>4.0999999999999996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12.4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1.3</v>
      </c>
      <c r="CC25" s="160">
        <f t="shared" si="3"/>
        <v>7</v>
      </c>
      <c r="CD25" s="160">
        <f t="shared" si="3"/>
        <v>3.1</v>
      </c>
      <c r="CE25" s="160">
        <f t="shared" si="3"/>
        <v>0</v>
      </c>
      <c r="CF25" s="160">
        <f t="shared" si="3"/>
        <v>7</v>
      </c>
      <c r="CG25" s="160">
        <f t="shared" si="3"/>
        <v>7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57.15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2026-01-11T09:31:05Z</dcterms:created>
  <dcterms:modified xsi:type="dcterms:W3CDTF">2026-01-11T09:31:07Z</dcterms:modified>
</cp:coreProperties>
</file>