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<sst xmlns="http://schemas.openxmlformats.org/spreadsheetml/2006/main" count="124" uniqueCount="57">
  <si>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21/04/2026 14:08:41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</si>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</sst>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A29-47DA-97BA-2D7D8E502A3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A29-47DA-97BA-2D7D8E502A3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BA29-47DA-97BA-2D7D8E502A3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BA29-47DA-97BA-2D7D8E502A3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A29-47DA-97BA-2D7D8E502A3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A29-47DA-97BA-2D7D8E502A3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A29-47DA-97BA-2D7D8E502A3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183</c:v>
                </c:pt>
                <c:pt idx="1">
                  <c:v>183</c:v>
                </c:pt>
                <c:pt idx="2">
                  <c:v>183</c:v>
                </c:pt>
                <c:pt idx="3">
                  <c:v>183</c:v>
                </c:pt>
                <c:pt idx="4">
                  <c:v>183</c:v>
                </c:pt>
                <c:pt idx="5">
                  <c:v>183</c:v>
                </c:pt>
                <c:pt idx="6">
                  <c:v>183</c:v>
                </c:pt>
                <c:pt idx="7">
                  <c:v>183</c:v>
                </c:pt>
                <c:pt idx="8">
                  <c:v>183</c:v>
                </c:pt>
                <c:pt idx="9">
                  <c:v>183</c:v>
                </c:pt>
                <c:pt idx="10">
                  <c:v>183</c:v>
                </c:pt>
                <c:pt idx="11">
                  <c:v>183</c:v>
                </c:pt>
                <c:pt idx="12">
                  <c:v>183</c:v>
                </c:pt>
                <c:pt idx="13">
                  <c:v>183</c:v>
                </c:pt>
                <c:pt idx="14">
                  <c:v>183</c:v>
                </c:pt>
                <c:pt idx="15">
                  <c:v>183</c:v>
                </c:pt>
                <c:pt idx="16">
                  <c:v>183</c:v>
                </c:pt>
                <c:pt idx="17">
                  <c:v>183</c:v>
                </c:pt>
                <c:pt idx="18">
                  <c:v>183</c:v>
                </c:pt>
                <c:pt idx="19">
                  <c:v>183</c:v>
                </c:pt>
                <c:pt idx="20">
                  <c:v>183</c:v>
                </c:pt>
                <c:pt idx="21">
                  <c:v>183</c:v>
                </c:pt>
                <c:pt idx="22">
                  <c:v>183</c:v>
                </c:pt>
                <c:pt idx="23">
                  <c:v>183</c:v>
                </c:pt>
                <c:pt idx="24">
                  <c:v>183</c:v>
                </c:pt>
                <c:pt idx="25">
                  <c:v>183</c:v>
                </c:pt>
                <c:pt idx="26">
                  <c:v>183</c:v>
                </c:pt>
                <c:pt idx="27">
                  <c:v>183</c:v>
                </c:pt>
                <c:pt idx="28">
                  <c:v>203</c:v>
                </c:pt>
                <c:pt idx="29">
                  <c:v>203</c:v>
                </c:pt>
                <c:pt idx="30">
                  <c:v>203</c:v>
                </c:pt>
                <c:pt idx="31">
                  <c:v>203</c:v>
                </c:pt>
                <c:pt idx="32">
                  <c:v>202</c:v>
                </c:pt>
                <c:pt idx="33">
                  <c:v>202</c:v>
                </c:pt>
                <c:pt idx="34">
                  <c:v>202</c:v>
                </c:pt>
                <c:pt idx="35">
                  <c:v>202</c:v>
                </c:pt>
                <c:pt idx="36">
                  <c:v>202</c:v>
                </c:pt>
                <c:pt idx="37">
                  <c:v>202</c:v>
                </c:pt>
                <c:pt idx="38">
                  <c:v>202</c:v>
                </c:pt>
                <c:pt idx="39">
                  <c:v>202</c:v>
                </c:pt>
                <c:pt idx="40">
                  <c:v>218</c:v>
                </c:pt>
                <c:pt idx="41">
                  <c:v>218</c:v>
                </c:pt>
                <c:pt idx="42">
                  <c:v>218</c:v>
                </c:pt>
                <c:pt idx="43">
                  <c:v>218</c:v>
                </c:pt>
                <c:pt idx="44">
                  <c:v>246</c:v>
                </c:pt>
                <c:pt idx="45">
                  <c:v>246</c:v>
                </c:pt>
                <c:pt idx="46">
                  <c:v>246</c:v>
                </c:pt>
                <c:pt idx="47">
                  <c:v>246</c:v>
                </c:pt>
                <c:pt idx="48">
                  <c:v>225</c:v>
                </c:pt>
                <c:pt idx="49">
                  <c:v>225</c:v>
                </c:pt>
                <c:pt idx="50">
                  <c:v>225</c:v>
                </c:pt>
                <c:pt idx="51">
                  <c:v>225</c:v>
                </c:pt>
                <c:pt idx="52">
                  <c:v>263</c:v>
                </c:pt>
                <c:pt idx="53">
                  <c:v>263</c:v>
                </c:pt>
                <c:pt idx="54">
                  <c:v>263</c:v>
                </c:pt>
                <c:pt idx="55">
                  <c:v>263</c:v>
                </c:pt>
                <c:pt idx="56">
                  <c:v>263</c:v>
                </c:pt>
                <c:pt idx="57">
                  <c:v>263</c:v>
                </c:pt>
                <c:pt idx="58">
                  <c:v>263</c:v>
                </c:pt>
                <c:pt idx="59">
                  <c:v>263</c:v>
                </c:pt>
                <c:pt idx="60">
                  <c:v>263</c:v>
                </c:pt>
                <c:pt idx="61">
                  <c:v>263</c:v>
                </c:pt>
                <c:pt idx="62">
                  <c:v>263</c:v>
                </c:pt>
                <c:pt idx="63">
                  <c:v>263</c:v>
                </c:pt>
                <c:pt idx="64">
                  <c:v>263</c:v>
                </c:pt>
                <c:pt idx="65">
                  <c:v>263</c:v>
                </c:pt>
                <c:pt idx="66">
                  <c:v>263</c:v>
                </c:pt>
                <c:pt idx="67">
                  <c:v>263</c:v>
                </c:pt>
                <c:pt idx="68">
                  <c:v>261</c:v>
                </c:pt>
                <c:pt idx="69">
                  <c:v>261</c:v>
                </c:pt>
                <c:pt idx="70">
                  <c:v>261</c:v>
                </c:pt>
                <c:pt idx="71">
                  <c:v>261</c:v>
                </c:pt>
                <c:pt idx="72">
                  <c:v>263</c:v>
                </c:pt>
                <c:pt idx="73">
                  <c:v>263</c:v>
                </c:pt>
                <c:pt idx="74">
                  <c:v>263</c:v>
                </c:pt>
                <c:pt idx="75">
                  <c:v>263</c:v>
                </c:pt>
                <c:pt idx="76">
                  <c:v>263</c:v>
                </c:pt>
                <c:pt idx="77">
                  <c:v>263</c:v>
                </c:pt>
                <c:pt idx="78">
                  <c:v>263</c:v>
                </c:pt>
                <c:pt idx="79">
                  <c:v>263</c:v>
                </c:pt>
                <c:pt idx="80">
                  <c:v>225</c:v>
                </c:pt>
                <c:pt idx="81">
                  <c:v>225</c:v>
                </c:pt>
                <c:pt idx="82">
                  <c:v>225</c:v>
                </c:pt>
                <c:pt idx="83">
                  <c:v>225</c:v>
                </c:pt>
                <c:pt idx="84">
                  <c:v>225</c:v>
                </c:pt>
                <c:pt idx="85">
                  <c:v>225</c:v>
                </c:pt>
                <c:pt idx="86">
                  <c:v>225</c:v>
                </c:pt>
                <c:pt idx="87">
                  <c:v>225</c:v>
                </c:pt>
                <c:pt idx="88">
                  <c:v>255</c:v>
                </c:pt>
                <c:pt idx="89">
                  <c:v>255</c:v>
                </c:pt>
                <c:pt idx="90">
                  <c:v>255</c:v>
                </c:pt>
                <c:pt idx="91">
                  <c:v>255</c:v>
                </c:pt>
                <c:pt idx="92">
                  <c:v>216</c:v>
                </c:pt>
                <c:pt idx="93">
                  <c:v>216</c:v>
                </c:pt>
                <c:pt idx="94">
                  <c:v>216</c:v>
                </c:pt>
                <c:pt idx="95">
                  <c:v>216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A29-47DA-97BA-2D7D8E502A3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A29-47DA-97BA-2D7D8E502A3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2621.72</c:v>
                </c:pt>
                <c:pt idx="1">
                  <c:v>2312.7939999999999</c:v>
                </c:pt>
                <c:pt idx="2">
                  <c:v>2157.4140000000002</c:v>
                </c:pt>
                <c:pt idx="3">
                  <c:v>1967.7250000000001</c:v>
                </c:pt>
                <c:pt idx="4">
                  <c:v>2013.0320000000002</c:v>
                </c:pt>
                <c:pt idx="5">
                  <c:v>1939.729</c:v>
                </c:pt>
                <c:pt idx="6">
                  <c:v>1862.0050000000001</c:v>
                </c:pt>
                <c:pt idx="7">
                  <c:v>1996.9360000000001</c:v>
                </c:pt>
                <c:pt idx="8">
                  <c:v>1853.539</c:v>
                </c:pt>
                <c:pt idx="9">
                  <c:v>1835.329</c:v>
                </c:pt>
                <c:pt idx="10">
                  <c:v>1917.6960000000001</c:v>
                </c:pt>
                <c:pt idx="11">
                  <c:v>1880.4660000000001</c:v>
                </c:pt>
                <c:pt idx="12">
                  <c:v>1786.6380000000001</c:v>
                </c:pt>
                <c:pt idx="13">
                  <c:v>1849.8680000000002</c:v>
                </c:pt>
                <c:pt idx="14">
                  <c:v>1886.3719999999998</c:v>
                </c:pt>
                <c:pt idx="15">
                  <c:v>1978.547</c:v>
                </c:pt>
                <c:pt idx="16">
                  <c:v>1886.422</c:v>
                </c:pt>
                <c:pt idx="17">
                  <c:v>2116.203</c:v>
                </c:pt>
                <c:pt idx="18">
                  <c:v>2194.0590000000002</c:v>
                </c:pt>
                <c:pt idx="19">
                  <c:v>2248.6860000000001</c:v>
                </c:pt>
                <c:pt idx="20">
                  <c:v>2080.9859999999999</c:v>
                </c:pt>
                <c:pt idx="21">
                  <c:v>2150.2550000000001</c:v>
                </c:pt>
                <c:pt idx="22">
                  <c:v>2250.8980000000001</c:v>
                </c:pt>
                <c:pt idx="23">
                  <c:v>2370.3580000000002</c:v>
                </c:pt>
                <c:pt idx="24">
                  <c:v>2267.41</c:v>
                </c:pt>
                <c:pt idx="25">
                  <c:v>2407.2849999999999</c:v>
                </c:pt>
                <c:pt idx="26">
                  <c:v>2442.3980000000001</c:v>
                </c:pt>
                <c:pt idx="27">
                  <c:v>2446.5010000000002</c:v>
                </c:pt>
                <c:pt idx="28">
                  <c:v>2520.48</c:v>
                </c:pt>
                <c:pt idx="29">
                  <c:v>2520.248</c:v>
                </c:pt>
                <c:pt idx="30">
                  <c:v>2377.0880000000002</c:v>
                </c:pt>
                <c:pt idx="31">
                  <c:v>1978.018</c:v>
                </c:pt>
                <c:pt idx="32">
                  <c:v>2515.4540000000002</c:v>
                </c:pt>
                <c:pt idx="33">
                  <c:v>2409.65</c:v>
                </c:pt>
                <c:pt idx="34">
                  <c:v>2156.3740000000003</c:v>
                </c:pt>
                <c:pt idx="35">
                  <c:v>1954.3150000000001</c:v>
                </c:pt>
                <c:pt idx="36">
                  <c:v>2393.5039999999999</c:v>
                </c:pt>
                <c:pt idx="37">
                  <c:v>1536.31</c:v>
                </c:pt>
                <c:pt idx="38">
                  <c:v>1445.9</c:v>
                </c:pt>
                <c:pt idx="39">
                  <c:v>1445.9</c:v>
                </c:pt>
                <c:pt idx="40">
                  <c:v>1330.9</c:v>
                </c:pt>
                <c:pt idx="41">
                  <c:v>1329.9</c:v>
                </c:pt>
                <c:pt idx="42">
                  <c:v>1231.2330000000002</c:v>
                </c:pt>
                <c:pt idx="43">
                  <c:v>979.56700000000001</c:v>
                </c:pt>
                <c:pt idx="44">
                  <c:v>392.9</c:v>
                </c:pt>
                <c:pt idx="45">
                  <c:v>392.9</c:v>
                </c:pt>
                <c:pt idx="46">
                  <c:v>392.9</c:v>
                </c:pt>
                <c:pt idx="47">
                  <c:v>392.9</c:v>
                </c:pt>
                <c:pt idx="48">
                  <c:v>392.9</c:v>
                </c:pt>
                <c:pt idx="49">
                  <c:v>392.9</c:v>
                </c:pt>
                <c:pt idx="50">
                  <c:v>392.9</c:v>
                </c:pt>
                <c:pt idx="51">
                  <c:v>392.9</c:v>
                </c:pt>
                <c:pt idx="52">
                  <c:v>392.9</c:v>
                </c:pt>
                <c:pt idx="53">
                  <c:v>392.9</c:v>
                </c:pt>
                <c:pt idx="54">
                  <c:v>392.9</c:v>
                </c:pt>
                <c:pt idx="55">
                  <c:v>392.9</c:v>
                </c:pt>
                <c:pt idx="56">
                  <c:v>392.9</c:v>
                </c:pt>
                <c:pt idx="57">
                  <c:v>392.9</c:v>
                </c:pt>
                <c:pt idx="58">
                  <c:v>392.9</c:v>
                </c:pt>
                <c:pt idx="59">
                  <c:v>392.9</c:v>
                </c:pt>
                <c:pt idx="60">
                  <c:v>607.9</c:v>
                </c:pt>
                <c:pt idx="61">
                  <c:v>695.9</c:v>
                </c:pt>
                <c:pt idx="62">
                  <c:v>947.9</c:v>
                </c:pt>
                <c:pt idx="63">
                  <c:v>1207.9000000000001</c:v>
                </c:pt>
                <c:pt idx="64">
                  <c:v>1431.9</c:v>
                </c:pt>
                <c:pt idx="65">
                  <c:v>1476.9</c:v>
                </c:pt>
                <c:pt idx="66">
                  <c:v>1644.8220000000001</c:v>
                </c:pt>
                <c:pt idx="67">
                  <c:v>2279.989</c:v>
                </c:pt>
                <c:pt idx="68">
                  <c:v>1943.652</c:v>
                </c:pt>
                <c:pt idx="69">
                  <c:v>2626.2849999999999</c:v>
                </c:pt>
                <c:pt idx="70">
                  <c:v>2922.9120000000003</c:v>
                </c:pt>
                <c:pt idx="71">
                  <c:v>2942.9970000000003</c:v>
                </c:pt>
                <c:pt idx="72">
                  <c:v>3405.1010000000001</c:v>
                </c:pt>
                <c:pt idx="73">
                  <c:v>3253.7489999999998</c:v>
                </c:pt>
                <c:pt idx="74">
                  <c:v>3216.768</c:v>
                </c:pt>
                <c:pt idx="75">
                  <c:v>3321.2870000000003</c:v>
                </c:pt>
                <c:pt idx="76">
                  <c:v>3375.3380000000002</c:v>
                </c:pt>
                <c:pt idx="77">
                  <c:v>3373.0810000000001</c:v>
                </c:pt>
                <c:pt idx="78">
                  <c:v>3415.1290000000004</c:v>
                </c:pt>
                <c:pt idx="79">
                  <c:v>3416.4550000000004</c:v>
                </c:pt>
                <c:pt idx="80">
                  <c:v>3419.7910000000002</c:v>
                </c:pt>
                <c:pt idx="81">
                  <c:v>3419.511</c:v>
                </c:pt>
                <c:pt idx="82">
                  <c:v>3419.1219999999998</c:v>
                </c:pt>
                <c:pt idx="83">
                  <c:v>3418.9749999999999</c:v>
                </c:pt>
                <c:pt idx="84">
                  <c:v>3286.4230000000007</c:v>
                </c:pt>
                <c:pt idx="85">
                  <c:v>3365.223</c:v>
                </c:pt>
                <c:pt idx="86">
                  <c:v>3237.663</c:v>
                </c:pt>
                <c:pt idx="87">
                  <c:v>3117.8809999999999</c:v>
                </c:pt>
                <c:pt idx="88">
                  <c:v>3089.2409999999995</c:v>
                </c:pt>
                <c:pt idx="89">
                  <c:v>2979.4070000000002</c:v>
                </c:pt>
                <c:pt idx="90">
                  <c:v>3109.3789999999999</c:v>
                </c:pt>
                <c:pt idx="91">
                  <c:v>2947.4430000000002</c:v>
                </c:pt>
                <c:pt idx="92">
                  <c:v>2839.0599999999995</c:v>
                </c:pt>
                <c:pt idx="93">
                  <c:v>2898.7309999999998</c:v>
                </c:pt>
                <c:pt idx="94">
                  <c:v>2557.0140000000001</c:v>
                </c:pt>
                <c:pt idx="95">
                  <c:v>2310.7089999999998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A29-47DA-97BA-2D7D8E502A3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385</c:v>
                </c:pt>
                <c:pt idx="1">
                  <c:v>385</c:v>
                </c:pt>
                <c:pt idx="2">
                  <c:v>385</c:v>
                </c:pt>
                <c:pt idx="3">
                  <c:v>385</c:v>
                </c:pt>
                <c:pt idx="4">
                  <c:v>385</c:v>
                </c:pt>
                <c:pt idx="5">
                  <c:v>385</c:v>
                </c:pt>
                <c:pt idx="6">
                  <c:v>385</c:v>
                </c:pt>
                <c:pt idx="7">
                  <c:v>385</c:v>
                </c:pt>
                <c:pt idx="8">
                  <c:v>473.3</c:v>
                </c:pt>
                <c:pt idx="9">
                  <c:v>495.9</c:v>
                </c:pt>
                <c:pt idx="10">
                  <c:v>419.8</c:v>
                </c:pt>
                <c:pt idx="11">
                  <c:v>466</c:v>
                </c:pt>
                <c:pt idx="12">
                  <c:v>605.1</c:v>
                </c:pt>
                <c:pt idx="13">
                  <c:v>535.79999999999995</c:v>
                </c:pt>
                <c:pt idx="14">
                  <c:v>532.9</c:v>
                </c:pt>
                <c:pt idx="15">
                  <c:v>464.4</c:v>
                </c:pt>
                <c:pt idx="16">
                  <c:v>420</c:v>
                </c:pt>
                <c:pt idx="17">
                  <c:v>420</c:v>
                </c:pt>
                <c:pt idx="18">
                  <c:v>420</c:v>
                </c:pt>
                <c:pt idx="19">
                  <c:v>420</c:v>
                </c:pt>
                <c:pt idx="20">
                  <c:v>420</c:v>
                </c:pt>
                <c:pt idx="21">
                  <c:v>420</c:v>
                </c:pt>
                <c:pt idx="22">
                  <c:v>420</c:v>
                </c:pt>
                <c:pt idx="23">
                  <c:v>420</c:v>
                </c:pt>
                <c:pt idx="24">
                  <c:v>420</c:v>
                </c:pt>
                <c:pt idx="25">
                  <c:v>420</c:v>
                </c:pt>
                <c:pt idx="26">
                  <c:v>420</c:v>
                </c:pt>
                <c:pt idx="27">
                  <c:v>420</c:v>
                </c:pt>
                <c:pt idx="28">
                  <c:v>368.7</c:v>
                </c:pt>
                <c:pt idx="29">
                  <c:v>305.2</c:v>
                </c:pt>
                <c:pt idx="30">
                  <c:v>357.6</c:v>
                </c:pt>
                <c:pt idx="31">
                  <c:v>682.9</c:v>
                </c:pt>
                <c:pt idx="32">
                  <c:v>182.6</c:v>
                </c:pt>
                <c:pt idx="33">
                  <c:v>347.6</c:v>
                </c:pt>
                <c:pt idx="34">
                  <c:v>733.9</c:v>
                </c:pt>
                <c:pt idx="35">
                  <c:v>883.7</c:v>
                </c:pt>
                <c:pt idx="36">
                  <c:v>422.2</c:v>
                </c:pt>
                <c:pt idx="37">
                  <c:v>1153.5999999999999</c:v>
                </c:pt>
                <c:pt idx="38">
                  <c:v>1111.3</c:v>
                </c:pt>
                <c:pt idx="39">
                  <c:v>1048.7</c:v>
                </c:pt>
                <c:pt idx="40">
                  <c:v>1037.2</c:v>
                </c:pt>
                <c:pt idx="41">
                  <c:v>1138.8</c:v>
                </c:pt>
                <c:pt idx="42">
                  <c:v>1161.7</c:v>
                </c:pt>
                <c:pt idx="43">
                  <c:v>1349.7</c:v>
                </c:pt>
                <c:pt idx="44">
                  <c:v>1490</c:v>
                </c:pt>
                <c:pt idx="45">
                  <c:v>1490</c:v>
                </c:pt>
                <c:pt idx="46">
                  <c:v>1490</c:v>
                </c:pt>
                <c:pt idx="47">
                  <c:v>1361.1</c:v>
                </c:pt>
                <c:pt idx="48">
                  <c:v>1430</c:v>
                </c:pt>
                <c:pt idx="49">
                  <c:v>1187.0999999999999</c:v>
                </c:pt>
                <c:pt idx="50">
                  <c:v>1279.9000000000001</c:v>
                </c:pt>
                <c:pt idx="51">
                  <c:v>1168.8</c:v>
                </c:pt>
                <c:pt idx="52">
                  <c:v>1164.4000000000001</c:v>
                </c:pt>
                <c:pt idx="53">
                  <c:v>1263.9000000000001</c:v>
                </c:pt>
                <c:pt idx="54">
                  <c:v>1243.5999999999999</c:v>
                </c:pt>
                <c:pt idx="55">
                  <c:v>1207.4000000000001</c:v>
                </c:pt>
                <c:pt idx="56">
                  <c:v>1184.3</c:v>
                </c:pt>
                <c:pt idx="57">
                  <c:v>1075.9000000000001</c:v>
                </c:pt>
                <c:pt idx="58">
                  <c:v>1270.8</c:v>
                </c:pt>
                <c:pt idx="59">
                  <c:v>1337.6</c:v>
                </c:pt>
                <c:pt idx="60">
                  <c:v>1185.5999999999999</c:v>
                </c:pt>
                <c:pt idx="61">
                  <c:v>1039.3</c:v>
                </c:pt>
                <c:pt idx="62">
                  <c:v>1042.9000000000001</c:v>
                </c:pt>
                <c:pt idx="63">
                  <c:v>892.2</c:v>
                </c:pt>
                <c:pt idx="64">
                  <c:v>658.6</c:v>
                </c:pt>
                <c:pt idx="65">
                  <c:v>738.6</c:v>
                </c:pt>
                <c:pt idx="66">
                  <c:v>637</c:v>
                </c:pt>
                <c:pt idx="67">
                  <c:v>195.7</c:v>
                </c:pt>
                <c:pt idx="68">
                  <c:v>931.4</c:v>
                </c:pt>
                <c:pt idx="69">
                  <c:v>400.3</c:v>
                </c:pt>
                <c:pt idx="70">
                  <c:v>79.3</c:v>
                </c:pt>
                <c:pt idx="71">
                  <c:v>56</c:v>
                </c:pt>
                <c:pt idx="72">
                  <c:v>149</c:v>
                </c:pt>
                <c:pt idx="73">
                  <c:v>149</c:v>
                </c:pt>
                <c:pt idx="74">
                  <c:v>149</c:v>
                </c:pt>
                <c:pt idx="75">
                  <c:v>149</c:v>
                </c:pt>
                <c:pt idx="76">
                  <c:v>149</c:v>
                </c:pt>
                <c:pt idx="77">
                  <c:v>149</c:v>
                </c:pt>
                <c:pt idx="78">
                  <c:v>149</c:v>
                </c:pt>
                <c:pt idx="79">
                  <c:v>149</c:v>
                </c:pt>
                <c:pt idx="80">
                  <c:v>149</c:v>
                </c:pt>
                <c:pt idx="81">
                  <c:v>149</c:v>
                </c:pt>
                <c:pt idx="82">
                  <c:v>149</c:v>
                </c:pt>
                <c:pt idx="83">
                  <c:v>149</c:v>
                </c:pt>
                <c:pt idx="84">
                  <c:v>139</c:v>
                </c:pt>
                <c:pt idx="85">
                  <c:v>139</c:v>
                </c:pt>
                <c:pt idx="86">
                  <c:v>139</c:v>
                </c:pt>
                <c:pt idx="87">
                  <c:v>139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A29-47DA-97BA-2D7D8E502A31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3">
                  <c:v>2</c:v>
                </c:pt>
                <c:pt idx="24">
                  <c:v>6.2</c:v>
                </c:pt>
                <c:pt idx="25">
                  <c:v>8</c:v>
                </c:pt>
                <c:pt idx="26">
                  <c:v>15.3</c:v>
                </c:pt>
                <c:pt idx="27">
                  <c:v>18.2</c:v>
                </c:pt>
                <c:pt idx="28">
                  <c:v>18.2</c:v>
                </c:pt>
                <c:pt idx="29">
                  <c:v>13</c:v>
                </c:pt>
                <c:pt idx="30">
                  <c:v>10.6</c:v>
                </c:pt>
                <c:pt idx="31">
                  <c:v>4.5</c:v>
                </c:pt>
                <c:pt idx="32">
                  <c:v>1</c:v>
                </c:pt>
                <c:pt idx="73">
                  <c:v>1</c:v>
                </c:pt>
                <c:pt idx="74">
                  <c:v>14.6</c:v>
                </c:pt>
                <c:pt idx="75">
                  <c:v>23.9</c:v>
                </c:pt>
                <c:pt idx="76">
                  <c:v>23.9</c:v>
                </c:pt>
                <c:pt idx="77">
                  <c:v>23.9</c:v>
                </c:pt>
                <c:pt idx="78">
                  <c:v>23.9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32.200000000000003</c:v>
                </c:pt>
                <c:pt idx="85">
                  <c:v>32.200000000000003</c:v>
                </c:pt>
                <c:pt idx="86">
                  <c:v>21.9</c:v>
                </c:pt>
                <c:pt idx="87">
                  <c:v>14.1</c:v>
                </c:pt>
                <c:pt idx="88">
                  <c:v>11</c:v>
                </c:pt>
                <c:pt idx="89">
                  <c:v>3.3</c:v>
                </c:pt>
                <c:pt idx="9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A29-47DA-97BA-2D7D8E502A3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1887.931</c:v>
                </c:pt>
                <c:pt idx="1">
                  <c:v>1857.912</c:v>
                </c:pt>
                <c:pt idx="2">
                  <c:v>1836.1029999999998</c:v>
                </c:pt>
                <c:pt idx="3">
                  <c:v>1815.739</c:v>
                </c:pt>
                <c:pt idx="4">
                  <c:v>1787.444</c:v>
                </c:pt>
                <c:pt idx="5">
                  <c:v>1773.8610000000001</c:v>
                </c:pt>
                <c:pt idx="6">
                  <c:v>1764.856</c:v>
                </c:pt>
                <c:pt idx="7">
                  <c:v>1743.4460000000001</c:v>
                </c:pt>
                <c:pt idx="8">
                  <c:v>1729.078</c:v>
                </c:pt>
                <c:pt idx="9">
                  <c:v>1710.2649999999999</c:v>
                </c:pt>
                <c:pt idx="10">
                  <c:v>1688.569</c:v>
                </c:pt>
                <c:pt idx="11">
                  <c:v>1670.7249999999999</c:v>
                </c:pt>
                <c:pt idx="12">
                  <c:v>1651.6109999999999</c:v>
                </c:pt>
                <c:pt idx="13">
                  <c:v>1636.568</c:v>
                </c:pt>
                <c:pt idx="14">
                  <c:v>1614.3590000000002</c:v>
                </c:pt>
                <c:pt idx="15">
                  <c:v>1593.7769999999998</c:v>
                </c:pt>
                <c:pt idx="16">
                  <c:v>1569.3789999999999</c:v>
                </c:pt>
                <c:pt idx="17">
                  <c:v>1554.019</c:v>
                </c:pt>
                <c:pt idx="18">
                  <c:v>1538.7779999999998</c:v>
                </c:pt>
                <c:pt idx="19">
                  <c:v>1524.569</c:v>
                </c:pt>
                <c:pt idx="20">
                  <c:v>1495.5050000000001</c:v>
                </c:pt>
                <c:pt idx="21">
                  <c:v>1476.1469999999999</c:v>
                </c:pt>
                <c:pt idx="22">
                  <c:v>1461.3490000000002</c:v>
                </c:pt>
                <c:pt idx="23">
                  <c:v>1470.9570000000001</c:v>
                </c:pt>
                <c:pt idx="24">
                  <c:v>1500.8310000000001</c:v>
                </c:pt>
                <c:pt idx="25">
                  <c:v>1573.9179999999999</c:v>
                </c:pt>
                <c:pt idx="26">
                  <c:v>1685.0029999999999</c:v>
                </c:pt>
                <c:pt idx="27">
                  <c:v>1821.029</c:v>
                </c:pt>
                <c:pt idx="28">
                  <c:v>1983.51</c:v>
                </c:pt>
                <c:pt idx="29">
                  <c:v>2183.6109999999999</c:v>
                </c:pt>
                <c:pt idx="30">
                  <c:v>2378.0630000000001</c:v>
                </c:pt>
                <c:pt idx="31">
                  <c:v>2581.2829999999999</c:v>
                </c:pt>
                <c:pt idx="32">
                  <c:v>2747.6019999999999</c:v>
                </c:pt>
                <c:pt idx="33">
                  <c:v>2937.8849999999998</c:v>
                </c:pt>
                <c:pt idx="34">
                  <c:v>3115.7179999999998</c:v>
                </c:pt>
                <c:pt idx="35">
                  <c:v>3290.8869999999997</c:v>
                </c:pt>
                <c:pt idx="36">
                  <c:v>3402.5709999999999</c:v>
                </c:pt>
                <c:pt idx="37">
                  <c:v>3553.2419999999997</c:v>
                </c:pt>
                <c:pt idx="38">
                  <c:v>3702.9389999999999</c:v>
                </c:pt>
                <c:pt idx="39">
                  <c:v>3820.5830000000001</c:v>
                </c:pt>
                <c:pt idx="40">
                  <c:v>3886.3580000000002</c:v>
                </c:pt>
                <c:pt idx="41">
                  <c:v>3969.7860000000001</c:v>
                </c:pt>
                <c:pt idx="42">
                  <c:v>4083.491</c:v>
                </c:pt>
                <c:pt idx="43">
                  <c:v>4155.0219999999999</c:v>
                </c:pt>
                <c:pt idx="44">
                  <c:v>4221.2449999999999</c:v>
                </c:pt>
                <c:pt idx="45">
                  <c:v>4269.9229999999998</c:v>
                </c:pt>
                <c:pt idx="46">
                  <c:v>4320.3359999999993</c:v>
                </c:pt>
                <c:pt idx="47">
                  <c:v>4351.7120000000004</c:v>
                </c:pt>
                <c:pt idx="48">
                  <c:v>4379.8780000000006</c:v>
                </c:pt>
                <c:pt idx="49">
                  <c:v>4401.1000000000004</c:v>
                </c:pt>
                <c:pt idx="50">
                  <c:v>4402.6090000000004</c:v>
                </c:pt>
                <c:pt idx="51">
                  <c:v>4407.3119999999999</c:v>
                </c:pt>
                <c:pt idx="52">
                  <c:v>4375.3410000000003</c:v>
                </c:pt>
                <c:pt idx="53">
                  <c:v>4380.93</c:v>
                </c:pt>
                <c:pt idx="54">
                  <c:v>4324.0970000000007</c:v>
                </c:pt>
                <c:pt idx="55">
                  <c:v>4299.027</c:v>
                </c:pt>
                <c:pt idx="56">
                  <c:v>4245.0919999999996</c:v>
                </c:pt>
                <c:pt idx="57">
                  <c:v>4167.915</c:v>
                </c:pt>
                <c:pt idx="58">
                  <c:v>4116.3729999999996</c:v>
                </c:pt>
                <c:pt idx="59">
                  <c:v>4004.991</c:v>
                </c:pt>
                <c:pt idx="60">
                  <c:v>3914.1529999999998</c:v>
                </c:pt>
                <c:pt idx="61">
                  <c:v>3793.596</c:v>
                </c:pt>
                <c:pt idx="62">
                  <c:v>3658.4349999999999</c:v>
                </c:pt>
                <c:pt idx="63">
                  <c:v>3538.9989999999998</c:v>
                </c:pt>
                <c:pt idx="64">
                  <c:v>3430.0990000000002</c:v>
                </c:pt>
                <c:pt idx="65">
                  <c:v>3274.4780000000001</c:v>
                </c:pt>
                <c:pt idx="66">
                  <c:v>3115.9579999999996</c:v>
                </c:pt>
                <c:pt idx="67">
                  <c:v>2950.9839999999999</c:v>
                </c:pt>
                <c:pt idx="68">
                  <c:v>2773.7640000000001</c:v>
                </c:pt>
                <c:pt idx="69">
                  <c:v>2603.9760000000001</c:v>
                </c:pt>
                <c:pt idx="70">
                  <c:v>2431.2849999999999</c:v>
                </c:pt>
                <c:pt idx="71">
                  <c:v>2269.7719999999999</c:v>
                </c:pt>
                <c:pt idx="72">
                  <c:v>2187.1030000000001</c:v>
                </c:pt>
                <c:pt idx="73">
                  <c:v>2077.9169999999999</c:v>
                </c:pt>
                <c:pt idx="74">
                  <c:v>1976.5429999999999</c:v>
                </c:pt>
                <c:pt idx="75">
                  <c:v>1911.058</c:v>
                </c:pt>
                <c:pt idx="76">
                  <c:v>1888.42</c:v>
                </c:pt>
                <c:pt idx="77">
                  <c:v>1874.2070000000001</c:v>
                </c:pt>
                <c:pt idx="78">
                  <c:v>1874.6510000000001</c:v>
                </c:pt>
                <c:pt idx="79">
                  <c:v>1881.002</c:v>
                </c:pt>
                <c:pt idx="80">
                  <c:v>1881.1299999999999</c:v>
                </c:pt>
                <c:pt idx="81">
                  <c:v>1896.3110000000001</c:v>
                </c:pt>
                <c:pt idx="82">
                  <c:v>1915.509</c:v>
                </c:pt>
                <c:pt idx="83">
                  <c:v>1929.5419999999999</c:v>
                </c:pt>
                <c:pt idx="84">
                  <c:v>1937.308</c:v>
                </c:pt>
                <c:pt idx="85">
                  <c:v>1942.7819999999999</c:v>
                </c:pt>
                <c:pt idx="86">
                  <c:v>1959.5940000000001</c:v>
                </c:pt>
                <c:pt idx="87">
                  <c:v>1977.145</c:v>
                </c:pt>
                <c:pt idx="88">
                  <c:v>1994.7530000000002</c:v>
                </c:pt>
                <c:pt idx="89">
                  <c:v>2017.865</c:v>
                </c:pt>
                <c:pt idx="90">
                  <c:v>2044.0719999999999</c:v>
                </c:pt>
                <c:pt idx="91">
                  <c:v>2062.6480000000001</c:v>
                </c:pt>
                <c:pt idx="92">
                  <c:v>2067.3530000000001</c:v>
                </c:pt>
                <c:pt idx="93">
                  <c:v>2086.2449999999999</c:v>
                </c:pt>
                <c:pt idx="94">
                  <c:v>2108.6930000000002</c:v>
                </c:pt>
                <c:pt idx="95">
                  <c:v>2135.6819999999998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A29-47DA-97BA-2D7D8E502A3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23">
                  <c:v>2</c:v>
                </c:pt>
                <c:pt idx="24">
                  <c:v>6.2</c:v>
                </c:pt>
                <c:pt idx="25">
                  <c:v>8</c:v>
                </c:pt>
                <c:pt idx="26">
                  <c:v>15.3</c:v>
                </c:pt>
                <c:pt idx="27">
                  <c:v>18.2</c:v>
                </c:pt>
                <c:pt idx="28">
                  <c:v>18.2</c:v>
                </c:pt>
                <c:pt idx="29">
                  <c:v>13</c:v>
                </c:pt>
                <c:pt idx="30">
                  <c:v>10.6</c:v>
                </c:pt>
                <c:pt idx="31">
                  <c:v>4.5</c:v>
                </c:pt>
                <c:pt idx="32">
                  <c:v>1</c:v>
                </c:pt>
                <c:pt idx="73">
                  <c:v>1</c:v>
                </c:pt>
                <c:pt idx="74">
                  <c:v>14.6</c:v>
                </c:pt>
                <c:pt idx="75">
                  <c:v>23.9</c:v>
                </c:pt>
                <c:pt idx="76">
                  <c:v>23.9</c:v>
                </c:pt>
                <c:pt idx="77">
                  <c:v>23.9</c:v>
                </c:pt>
                <c:pt idx="78">
                  <c:v>23.9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32.200000000000003</c:v>
                </c:pt>
                <c:pt idx="85">
                  <c:v>32.200000000000003</c:v>
                </c:pt>
                <c:pt idx="86">
                  <c:v>21.9</c:v>
                </c:pt>
                <c:pt idx="87">
                  <c:v>14.1</c:v>
                </c:pt>
                <c:pt idx="88">
                  <c:v>11</c:v>
                </c:pt>
                <c:pt idx="89">
                  <c:v>3.3</c:v>
                </c:pt>
                <c:pt idx="9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A29-47DA-97BA-2D7D8E502A3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210</c:v>
                </c:pt>
                <c:pt idx="1">
                  <c:v>210</c:v>
                </c:pt>
                <c:pt idx="2">
                  <c:v>184</c:v>
                </c:pt>
                <c:pt idx="3">
                  <c:v>184</c:v>
                </c:pt>
                <c:pt idx="4">
                  <c:v>84</c:v>
                </c:pt>
                <c:pt idx="5">
                  <c:v>84</c:v>
                </c:pt>
                <c:pt idx="6">
                  <c:v>84</c:v>
                </c:pt>
                <c:pt idx="7">
                  <c:v>84</c:v>
                </c:pt>
                <c:pt idx="8">
                  <c:v>84</c:v>
                </c:pt>
                <c:pt idx="9">
                  <c:v>84</c:v>
                </c:pt>
                <c:pt idx="10">
                  <c:v>84</c:v>
                </c:pt>
                <c:pt idx="11">
                  <c:v>84</c:v>
                </c:pt>
                <c:pt idx="12">
                  <c:v>84</c:v>
                </c:pt>
                <c:pt idx="13">
                  <c:v>84</c:v>
                </c:pt>
                <c:pt idx="14">
                  <c:v>84</c:v>
                </c:pt>
                <c:pt idx="15">
                  <c:v>84</c:v>
                </c:pt>
                <c:pt idx="16">
                  <c:v>134</c:v>
                </c:pt>
                <c:pt idx="17">
                  <c:v>134</c:v>
                </c:pt>
                <c:pt idx="18">
                  <c:v>184</c:v>
                </c:pt>
                <c:pt idx="19">
                  <c:v>279</c:v>
                </c:pt>
                <c:pt idx="20">
                  <c:v>348</c:v>
                </c:pt>
                <c:pt idx="21">
                  <c:v>448</c:v>
                </c:pt>
                <c:pt idx="22">
                  <c:v>645</c:v>
                </c:pt>
                <c:pt idx="23">
                  <c:v>730</c:v>
                </c:pt>
                <c:pt idx="24">
                  <c:v>960</c:v>
                </c:pt>
                <c:pt idx="25">
                  <c:v>960</c:v>
                </c:pt>
                <c:pt idx="26">
                  <c:v>960</c:v>
                </c:pt>
                <c:pt idx="27">
                  <c:v>960</c:v>
                </c:pt>
                <c:pt idx="28">
                  <c:v>973</c:v>
                </c:pt>
                <c:pt idx="29">
                  <c:v>973</c:v>
                </c:pt>
                <c:pt idx="30">
                  <c:v>973</c:v>
                </c:pt>
                <c:pt idx="31">
                  <c:v>933</c:v>
                </c:pt>
                <c:pt idx="32">
                  <c:v>664</c:v>
                </c:pt>
                <c:pt idx="33">
                  <c:v>479</c:v>
                </c:pt>
                <c:pt idx="34">
                  <c:v>235</c:v>
                </c:pt>
                <c:pt idx="35">
                  <c:v>155</c:v>
                </c:pt>
                <c:pt idx="36">
                  <c:v>84</c:v>
                </c:pt>
                <c:pt idx="37">
                  <c:v>84</c:v>
                </c:pt>
                <c:pt idx="38">
                  <c:v>84</c:v>
                </c:pt>
                <c:pt idx="39">
                  <c:v>84</c:v>
                </c:pt>
                <c:pt idx="40">
                  <c:v>84</c:v>
                </c:pt>
                <c:pt idx="41">
                  <c:v>84</c:v>
                </c:pt>
                <c:pt idx="42">
                  <c:v>84</c:v>
                </c:pt>
                <c:pt idx="43">
                  <c:v>84</c:v>
                </c:pt>
                <c:pt idx="44">
                  <c:v>109</c:v>
                </c:pt>
                <c:pt idx="45">
                  <c:v>109</c:v>
                </c:pt>
                <c:pt idx="46">
                  <c:v>109</c:v>
                </c:pt>
                <c:pt idx="47">
                  <c:v>109</c:v>
                </c:pt>
                <c:pt idx="48">
                  <c:v>109</c:v>
                </c:pt>
                <c:pt idx="49">
                  <c:v>109</c:v>
                </c:pt>
                <c:pt idx="50">
                  <c:v>109</c:v>
                </c:pt>
                <c:pt idx="51">
                  <c:v>109</c:v>
                </c:pt>
                <c:pt idx="52">
                  <c:v>83</c:v>
                </c:pt>
                <c:pt idx="53">
                  <c:v>83</c:v>
                </c:pt>
                <c:pt idx="54">
                  <c:v>83</c:v>
                </c:pt>
                <c:pt idx="55">
                  <c:v>83</c:v>
                </c:pt>
                <c:pt idx="56">
                  <c:v>83</c:v>
                </c:pt>
                <c:pt idx="57">
                  <c:v>83</c:v>
                </c:pt>
                <c:pt idx="58">
                  <c:v>83</c:v>
                </c:pt>
                <c:pt idx="59">
                  <c:v>83</c:v>
                </c:pt>
                <c:pt idx="60">
                  <c:v>58</c:v>
                </c:pt>
                <c:pt idx="61">
                  <c:v>58</c:v>
                </c:pt>
                <c:pt idx="62">
                  <c:v>58</c:v>
                </c:pt>
                <c:pt idx="63">
                  <c:v>58</c:v>
                </c:pt>
                <c:pt idx="64">
                  <c:v>58</c:v>
                </c:pt>
                <c:pt idx="65">
                  <c:v>58</c:v>
                </c:pt>
                <c:pt idx="66">
                  <c:v>84</c:v>
                </c:pt>
                <c:pt idx="67">
                  <c:v>84</c:v>
                </c:pt>
                <c:pt idx="68">
                  <c:v>97</c:v>
                </c:pt>
                <c:pt idx="69">
                  <c:v>147</c:v>
                </c:pt>
                <c:pt idx="70">
                  <c:v>306.048</c:v>
                </c:pt>
                <c:pt idx="71">
                  <c:v>947.58100000000002</c:v>
                </c:pt>
                <c:pt idx="72">
                  <c:v>960</c:v>
                </c:pt>
                <c:pt idx="73">
                  <c:v>1280</c:v>
                </c:pt>
                <c:pt idx="74">
                  <c:v>1330</c:v>
                </c:pt>
                <c:pt idx="75">
                  <c:v>1330</c:v>
                </c:pt>
                <c:pt idx="76">
                  <c:v>1400</c:v>
                </c:pt>
                <c:pt idx="77">
                  <c:v>1484</c:v>
                </c:pt>
                <c:pt idx="78">
                  <c:v>1510.682</c:v>
                </c:pt>
                <c:pt idx="79">
                  <c:v>1471.9569999999999</c:v>
                </c:pt>
                <c:pt idx="80">
                  <c:v>1568.1559999999999</c:v>
                </c:pt>
                <c:pt idx="81">
                  <c:v>1520.0170000000001</c:v>
                </c:pt>
                <c:pt idx="82">
                  <c:v>1438</c:v>
                </c:pt>
                <c:pt idx="83">
                  <c:v>1640</c:v>
                </c:pt>
                <c:pt idx="84">
                  <c:v>1396</c:v>
                </c:pt>
                <c:pt idx="85">
                  <c:v>1392</c:v>
                </c:pt>
                <c:pt idx="86">
                  <c:v>1392</c:v>
                </c:pt>
                <c:pt idx="87">
                  <c:v>1392</c:v>
                </c:pt>
                <c:pt idx="88">
                  <c:v>1246</c:v>
                </c:pt>
                <c:pt idx="89">
                  <c:v>1096</c:v>
                </c:pt>
                <c:pt idx="90">
                  <c:v>927</c:v>
                </c:pt>
                <c:pt idx="91">
                  <c:v>852</c:v>
                </c:pt>
                <c:pt idx="92">
                  <c:v>705</c:v>
                </c:pt>
                <c:pt idx="93">
                  <c:v>395</c:v>
                </c:pt>
                <c:pt idx="94">
                  <c:v>350</c:v>
                </c:pt>
                <c:pt idx="95">
                  <c:v>350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BA29-47DA-97BA-2D7D8E502A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114.7</c:v>
                </c:pt>
                <c:pt idx="1">
                  <c:v>119.6</c:v>
                </c:pt>
                <c:pt idx="2">
                  <c:v>124.51</c:v>
                </c:pt>
                <c:pt idx="3">
                  <c:v>114.78</c:v>
                </c:pt>
                <c:pt idx="4">
                  <c:v>117.59</c:v>
                </c:pt>
                <c:pt idx="5">
                  <c:v>114.08</c:v>
                </c:pt>
                <c:pt idx="6">
                  <c:v>113.02</c:v>
                </c:pt>
                <c:pt idx="7">
                  <c:v>116.94</c:v>
                </c:pt>
                <c:pt idx="8">
                  <c:v>112.89</c:v>
                </c:pt>
                <c:pt idx="9">
                  <c:v>112.62</c:v>
                </c:pt>
                <c:pt idx="10">
                  <c:v>113.69</c:v>
                </c:pt>
                <c:pt idx="11">
                  <c:v>113.24</c:v>
                </c:pt>
                <c:pt idx="12">
                  <c:v>111.87</c:v>
                </c:pt>
                <c:pt idx="13">
                  <c:v>112.79</c:v>
                </c:pt>
                <c:pt idx="14">
                  <c:v>113.28</c:v>
                </c:pt>
                <c:pt idx="15">
                  <c:v>116.03</c:v>
                </c:pt>
                <c:pt idx="16">
                  <c:v>111.58</c:v>
                </c:pt>
                <c:pt idx="17">
                  <c:v>116.75</c:v>
                </c:pt>
                <c:pt idx="18">
                  <c:v>119.98</c:v>
                </c:pt>
                <c:pt idx="19">
                  <c:v>127.21</c:v>
                </c:pt>
                <c:pt idx="20">
                  <c:v>115.41</c:v>
                </c:pt>
                <c:pt idx="21">
                  <c:v>124.39</c:v>
                </c:pt>
                <c:pt idx="22">
                  <c:v>132.21</c:v>
                </c:pt>
                <c:pt idx="23">
                  <c:v>147.87</c:v>
                </c:pt>
                <c:pt idx="24">
                  <c:v>133.29</c:v>
                </c:pt>
                <c:pt idx="25">
                  <c:v>147.22999999999999</c:v>
                </c:pt>
                <c:pt idx="26">
                  <c:v>152.82</c:v>
                </c:pt>
                <c:pt idx="27">
                  <c:v>159.52000000000001</c:v>
                </c:pt>
                <c:pt idx="28">
                  <c:v>157.77000000000001</c:v>
                </c:pt>
                <c:pt idx="29">
                  <c:v>145.69</c:v>
                </c:pt>
                <c:pt idx="30">
                  <c:v>132.63</c:v>
                </c:pt>
                <c:pt idx="31">
                  <c:v>112.66</c:v>
                </c:pt>
                <c:pt idx="32">
                  <c:v>145</c:v>
                </c:pt>
                <c:pt idx="33">
                  <c:v>128.28</c:v>
                </c:pt>
                <c:pt idx="34">
                  <c:v>119.74</c:v>
                </c:pt>
                <c:pt idx="35">
                  <c:v>112.27</c:v>
                </c:pt>
                <c:pt idx="36">
                  <c:v>129.93</c:v>
                </c:pt>
                <c:pt idx="37">
                  <c:v>104.05</c:v>
                </c:pt>
                <c:pt idx="38">
                  <c:v>94.9</c:v>
                </c:pt>
                <c:pt idx="39">
                  <c:v>39.950000000000003</c:v>
                </c:pt>
                <c:pt idx="40">
                  <c:v>88.31</c:v>
                </c:pt>
                <c:pt idx="41">
                  <c:v>43.29</c:v>
                </c:pt>
                <c:pt idx="42">
                  <c:v>13.64</c:v>
                </c:pt>
                <c:pt idx="43">
                  <c:v>14</c:v>
                </c:pt>
                <c:pt idx="44">
                  <c:v>149.44999999999999</c:v>
                </c:pt>
                <c:pt idx="45">
                  <c:v>124</c:v>
                </c:pt>
                <c:pt idx="46">
                  <c:v>113</c:v>
                </c:pt>
                <c:pt idx="47">
                  <c:v>132.22</c:v>
                </c:pt>
                <c:pt idx="48">
                  <c:v>50</c:v>
                </c:pt>
                <c:pt idx="49">
                  <c:v>95</c:v>
                </c:pt>
                <c:pt idx="50">
                  <c:v>70</c:v>
                </c:pt>
                <c:pt idx="51">
                  <c:v>70</c:v>
                </c:pt>
                <c:pt idx="52">
                  <c:v>62.67</c:v>
                </c:pt>
                <c:pt idx="53">
                  <c:v>23.28</c:v>
                </c:pt>
                <c:pt idx="54">
                  <c:v>44.5</c:v>
                </c:pt>
                <c:pt idx="55">
                  <c:v>46.47</c:v>
                </c:pt>
                <c:pt idx="56">
                  <c:v>49.37</c:v>
                </c:pt>
                <c:pt idx="57">
                  <c:v>58.5</c:v>
                </c:pt>
                <c:pt idx="58">
                  <c:v>14.55</c:v>
                </c:pt>
                <c:pt idx="59">
                  <c:v>16.149999999999999</c:v>
                </c:pt>
                <c:pt idx="60">
                  <c:v>32.950000000000003</c:v>
                </c:pt>
                <c:pt idx="61">
                  <c:v>70.08</c:v>
                </c:pt>
                <c:pt idx="62">
                  <c:v>24.5</c:v>
                </c:pt>
                <c:pt idx="63">
                  <c:v>12.71</c:v>
                </c:pt>
                <c:pt idx="64">
                  <c:v>9.1999999999999993</c:v>
                </c:pt>
                <c:pt idx="65">
                  <c:v>52.52</c:v>
                </c:pt>
                <c:pt idx="66">
                  <c:v>108.12</c:v>
                </c:pt>
                <c:pt idx="67">
                  <c:v>126.37</c:v>
                </c:pt>
                <c:pt idx="68">
                  <c:v>114.35</c:v>
                </c:pt>
                <c:pt idx="69">
                  <c:v>133.9</c:v>
                </c:pt>
                <c:pt idx="70">
                  <c:v>179.93</c:v>
                </c:pt>
                <c:pt idx="71">
                  <c:v>182.93</c:v>
                </c:pt>
                <c:pt idx="72">
                  <c:v>147.99</c:v>
                </c:pt>
                <c:pt idx="73">
                  <c:v>137.18</c:v>
                </c:pt>
                <c:pt idx="74">
                  <c:v>136.59</c:v>
                </c:pt>
                <c:pt idx="75">
                  <c:v>138.81</c:v>
                </c:pt>
                <c:pt idx="76">
                  <c:v>164.92</c:v>
                </c:pt>
                <c:pt idx="77">
                  <c:v>164.62</c:v>
                </c:pt>
                <c:pt idx="78">
                  <c:v>212.06</c:v>
                </c:pt>
                <c:pt idx="79">
                  <c:v>292.39</c:v>
                </c:pt>
                <c:pt idx="80">
                  <c:v>252.76</c:v>
                </c:pt>
                <c:pt idx="81">
                  <c:v>235.83</c:v>
                </c:pt>
                <c:pt idx="82">
                  <c:v>212.3</c:v>
                </c:pt>
                <c:pt idx="83">
                  <c:v>203.37</c:v>
                </c:pt>
                <c:pt idx="84">
                  <c:v>137.97</c:v>
                </c:pt>
                <c:pt idx="85">
                  <c:v>140.05000000000001</c:v>
                </c:pt>
                <c:pt idx="86">
                  <c:v>136.96</c:v>
                </c:pt>
                <c:pt idx="87">
                  <c:v>132.38999999999999</c:v>
                </c:pt>
                <c:pt idx="88">
                  <c:v>122.82</c:v>
                </c:pt>
                <c:pt idx="89">
                  <c:v>122.82</c:v>
                </c:pt>
                <c:pt idx="90">
                  <c:v>126</c:v>
                </c:pt>
                <c:pt idx="91">
                  <c:v>122.81</c:v>
                </c:pt>
                <c:pt idx="92">
                  <c:v>120.39</c:v>
                </c:pt>
                <c:pt idx="93">
                  <c:v>121.57</c:v>
                </c:pt>
                <c:pt idx="94">
                  <c:v>117.17</c:v>
                </c:pt>
                <c:pt idx="95">
                  <c:v>113.16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BA29-47DA-97BA-2D7D8E502A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94</c:v>
                </c:pt>
                <c:pt idx="1">
                  <c:v>93</c:v>
                </c:pt>
                <c:pt idx="2">
                  <c:v>92</c:v>
                </c:pt>
                <c:pt idx="3">
                  <c:v>91</c:v>
                </c:pt>
                <c:pt idx="4">
                  <c:v>91</c:v>
                </c:pt>
                <c:pt idx="5">
                  <c:v>90</c:v>
                </c:pt>
                <c:pt idx="6">
                  <c:v>90</c:v>
                </c:pt>
                <c:pt idx="7">
                  <c:v>89</c:v>
                </c:pt>
                <c:pt idx="8">
                  <c:v>88</c:v>
                </c:pt>
                <c:pt idx="9">
                  <c:v>88</c:v>
                </c:pt>
                <c:pt idx="10">
                  <c:v>87</c:v>
                </c:pt>
                <c:pt idx="11">
                  <c:v>87</c:v>
                </c:pt>
                <c:pt idx="12">
                  <c:v>88</c:v>
                </c:pt>
                <c:pt idx="13">
                  <c:v>88</c:v>
                </c:pt>
                <c:pt idx="14">
                  <c:v>88</c:v>
                </c:pt>
                <c:pt idx="15">
                  <c:v>88</c:v>
                </c:pt>
                <c:pt idx="16">
                  <c:v>89</c:v>
                </c:pt>
                <c:pt idx="17">
                  <c:v>90</c:v>
                </c:pt>
                <c:pt idx="18">
                  <c:v>91</c:v>
                </c:pt>
                <c:pt idx="19">
                  <c:v>93</c:v>
                </c:pt>
                <c:pt idx="20">
                  <c:v>95</c:v>
                </c:pt>
                <c:pt idx="21">
                  <c:v>97</c:v>
                </c:pt>
                <c:pt idx="22">
                  <c:v>99</c:v>
                </c:pt>
                <c:pt idx="23">
                  <c:v>102</c:v>
                </c:pt>
                <c:pt idx="24">
                  <c:v>105</c:v>
                </c:pt>
                <c:pt idx="25">
                  <c:v>107</c:v>
                </c:pt>
                <c:pt idx="26">
                  <c:v>108</c:v>
                </c:pt>
                <c:pt idx="27">
                  <c:v>109</c:v>
                </c:pt>
                <c:pt idx="28">
                  <c:v>109</c:v>
                </c:pt>
                <c:pt idx="29">
                  <c:v>109</c:v>
                </c:pt>
                <c:pt idx="30">
                  <c:v>108</c:v>
                </c:pt>
                <c:pt idx="31">
                  <c:v>107</c:v>
                </c:pt>
                <c:pt idx="32">
                  <c:v>105</c:v>
                </c:pt>
                <c:pt idx="33">
                  <c:v>103</c:v>
                </c:pt>
                <c:pt idx="34">
                  <c:v>101</c:v>
                </c:pt>
                <c:pt idx="35">
                  <c:v>99</c:v>
                </c:pt>
                <c:pt idx="36">
                  <c:v>97</c:v>
                </c:pt>
                <c:pt idx="37">
                  <c:v>95</c:v>
                </c:pt>
                <c:pt idx="38">
                  <c:v>92</c:v>
                </c:pt>
                <c:pt idx="39">
                  <c:v>90</c:v>
                </c:pt>
                <c:pt idx="40">
                  <c:v>88</c:v>
                </c:pt>
                <c:pt idx="41">
                  <c:v>87</c:v>
                </c:pt>
                <c:pt idx="42">
                  <c:v>85</c:v>
                </c:pt>
                <c:pt idx="43">
                  <c:v>84</c:v>
                </c:pt>
                <c:pt idx="44">
                  <c:v>84</c:v>
                </c:pt>
                <c:pt idx="45">
                  <c:v>83</c:v>
                </c:pt>
                <c:pt idx="46">
                  <c:v>83</c:v>
                </c:pt>
                <c:pt idx="47">
                  <c:v>82</c:v>
                </c:pt>
                <c:pt idx="48">
                  <c:v>82</c:v>
                </c:pt>
                <c:pt idx="49">
                  <c:v>82</c:v>
                </c:pt>
                <c:pt idx="50">
                  <c:v>81</c:v>
                </c:pt>
                <c:pt idx="51">
                  <c:v>81</c:v>
                </c:pt>
                <c:pt idx="52">
                  <c:v>80</c:v>
                </c:pt>
                <c:pt idx="53">
                  <c:v>80</c:v>
                </c:pt>
                <c:pt idx="54">
                  <c:v>79</c:v>
                </c:pt>
                <c:pt idx="55">
                  <c:v>79</c:v>
                </c:pt>
                <c:pt idx="56">
                  <c:v>79</c:v>
                </c:pt>
                <c:pt idx="57">
                  <c:v>79</c:v>
                </c:pt>
                <c:pt idx="58">
                  <c:v>80</c:v>
                </c:pt>
                <c:pt idx="59">
                  <c:v>81</c:v>
                </c:pt>
                <c:pt idx="60">
                  <c:v>82</c:v>
                </c:pt>
                <c:pt idx="61">
                  <c:v>84</c:v>
                </c:pt>
                <c:pt idx="62">
                  <c:v>86</c:v>
                </c:pt>
                <c:pt idx="63">
                  <c:v>88</c:v>
                </c:pt>
                <c:pt idx="64">
                  <c:v>91</c:v>
                </c:pt>
                <c:pt idx="65">
                  <c:v>93</c:v>
                </c:pt>
                <c:pt idx="66">
                  <c:v>97</c:v>
                </c:pt>
                <c:pt idx="67">
                  <c:v>100</c:v>
                </c:pt>
                <c:pt idx="68">
                  <c:v>104</c:v>
                </c:pt>
                <c:pt idx="69">
                  <c:v>108</c:v>
                </c:pt>
                <c:pt idx="70">
                  <c:v>112</c:v>
                </c:pt>
                <c:pt idx="71">
                  <c:v>115</c:v>
                </c:pt>
                <c:pt idx="72">
                  <c:v>118</c:v>
                </c:pt>
                <c:pt idx="73">
                  <c:v>121</c:v>
                </c:pt>
                <c:pt idx="74">
                  <c:v>125</c:v>
                </c:pt>
                <c:pt idx="75">
                  <c:v>129</c:v>
                </c:pt>
                <c:pt idx="76">
                  <c:v>134</c:v>
                </c:pt>
                <c:pt idx="77">
                  <c:v>137</c:v>
                </c:pt>
                <c:pt idx="78">
                  <c:v>139</c:v>
                </c:pt>
                <c:pt idx="79">
                  <c:v>139</c:v>
                </c:pt>
                <c:pt idx="80">
                  <c:v>139</c:v>
                </c:pt>
                <c:pt idx="81">
                  <c:v>138</c:v>
                </c:pt>
                <c:pt idx="82">
                  <c:v>136</c:v>
                </c:pt>
                <c:pt idx="83">
                  <c:v>133</c:v>
                </c:pt>
                <c:pt idx="84">
                  <c:v>129</c:v>
                </c:pt>
                <c:pt idx="85">
                  <c:v>125</c:v>
                </c:pt>
                <c:pt idx="86">
                  <c:v>122</c:v>
                </c:pt>
                <c:pt idx="87">
                  <c:v>119</c:v>
                </c:pt>
                <c:pt idx="88">
                  <c:v>116</c:v>
                </c:pt>
                <c:pt idx="89">
                  <c:v>113</c:v>
                </c:pt>
                <c:pt idx="90">
                  <c:v>111</c:v>
                </c:pt>
                <c:pt idx="91">
                  <c:v>108</c:v>
                </c:pt>
                <c:pt idx="92">
                  <c:v>105</c:v>
                </c:pt>
                <c:pt idx="93">
                  <c:v>102</c:v>
                </c:pt>
                <c:pt idx="94">
                  <c:v>100</c:v>
                </c:pt>
                <c:pt idx="95">
                  <c:v>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4CF-44E7-B98F-6894072B870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723.22900000000004</c:v>
                </c:pt>
                <c:pt idx="1">
                  <c:v>723.29300000000001</c:v>
                </c:pt>
                <c:pt idx="2">
                  <c:v>723.66899999999998</c:v>
                </c:pt>
                <c:pt idx="3">
                  <c:v>723.65499999999997</c:v>
                </c:pt>
                <c:pt idx="4">
                  <c:v>742.827</c:v>
                </c:pt>
                <c:pt idx="5">
                  <c:v>741.93600000000004</c:v>
                </c:pt>
                <c:pt idx="6">
                  <c:v>741.20799999999997</c:v>
                </c:pt>
                <c:pt idx="7">
                  <c:v>740.88</c:v>
                </c:pt>
                <c:pt idx="8">
                  <c:v>759.54300000000001</c:v>
                </c:pt>
                <c:pt idx="9">
                  <c:v>758.36900000000003</c:v>
                </c:pt>
                <c:pt idx="10">
                  <c:v>758.05899999999997</c:v>
                </c:pt>
                <c:pt idx="11">
                  <c:v>758.19399999999996</c:v>
                </c:pt>
                <c:pt idx="12">
                  <c:v>758.67200000000003</c:v>
                </c:pt>
                <c:pt idx="13">
                  <c:v>758.64700000000005</c:v>
                </c:pt>
                <c:pt idx="14">
                  <c:v>757.30700000000002</c:v>
                </c:pt>
                <c:pt idx="15">
                  <c:v>756.63599999999997</c:v>
                </c:pt>
                <c:pt idx="16">
                  <c:v>759.90200000000004</c:v>
                </c:pt>
                <c:pt idx="17">
                  <c:v>758.83500000000004</c:v>
                </c:pt>
                <c:pt idx="18">
                  <c:v>758.66600000000005</c:v>
                </c:pt>
                <c:pt idx="19">
                  <c:v>758.43100000000004</c:v>
                </c:pt>
                <c:pt idx="20">
                  <c:v>770.62800000000004</c:v>
                </c:pt>
                <c:pt idx="21">
                  <c:v>770.42600000000004</c:v>
                </c:pt>
                <c:pt idx="22">
                  <c:v>770.91200000000003</c:v>
                </c:pt>
                <c:pt idx="23">
                  <c:v>770.30799999999999</c:v>
                </c:pt>
                <c:pt idx="24">
                  <c:v>765.55700000000002</c:v>
                </c:pt>
                <c:pt idx="25">
                  <c:v>852.85400000000004</c:v>
                </c:pt>
                <c:pt idx="26">
                  <c:v>855.154</c:v>
                </c:pt>
                <c:pt idx="27">
                  <c:v>854.27499999999998</c:v>
                </c:pt>
                <c:pt idx="28">
                  <c:v>855.56700000000001</c:v>
                </c:pt>
                <c:pt idx="29">
                  <c:v>856.08299999999997</c:v>
                </c:pt>
                <c:pt idx="30">
                  <c:v>855.75599999999997</c:v>
                </c:pt>
                <c:pt idx="31">
                  <c:v>854.88</c:v>
                </c:pt>
                <c:pt idx="32">
                  <c:v>872.54200000000003</c:v>
                </c:pt>
                <c:pt idx="33">
                  <c:v>873.13400000000001</c:v>
                </c:pt>
                <c:pt idx="34">
                  <c:v>873.20699999999999</c:v>
                </c:pt>
                <c:pt idx="35">
                  <c:v>871.99199999999996</c:v>
                </c:pt>
                <c:pt idx="36">
                  <c:v>892.46400000000006</c:v>
                </c:pt>
                <c:pt idx="37">
                  <c:v>892.49699999999996</c:v>
                </c:pt>
                <c:pt idx="38">
                  <c:v>891.798</c:v>
                </c:pt>
                <c:pt idx="39">
                  <c:v>891.80100000000004</c:v>
                </c:pt>
                <c:pt idx="40">
                  <c:v>894.96299999999997</c:v>
                </c:pt>
                <c:pt idx="41">
                  <c:v>895.64599999999996</c:v>
                </c:pt>
                <c:pt idx="42">
                  <c:v>895.75699999999995</c:v>
                </c:pt>
                <c:pt idx="43">
                  <c:v>895.88300000000004</c:v>
                </c:pt>
                <c:pt idx="44">
                  <c:v>895.47699999999998</c:v>
                </c:pt>
                <c:pt idx="45">
                  <c:v>893.91300000000001</c:v>
                </c:pt>
                <c:pt idx="46">
                  <c:v>893.14300000000003</c:v>
                </c:pt>
                <c:pt idx="47">
                  <c:v>893.22299999999996</c:v>
                </c:pt>
                <c:pt idx="48">
                  <c:v>889.86</c:v>
                </c:pt>
                <c:pt idx="49">
                  <c:v>889.19100000000003</c:v>
                </c:pt>
                <c:pt idx="50">
                  <c:v>888.37199999999996</c:v>
                </c:pt>
                <c:pt idx="51">
                  <c:v>888.68200000000002</c:v>
                </c:pt>
                <c:pt idx="52">
                  <c:v>884.822</c:v>
                </c:pt>
                <c:pt idx="53">
                  <c:v>885.27800000000002</c:v>
                </c:pt>
                <c:pt idx="54">
                  <c:v>884.47199999999998</c:v>
                </c:pt>
                <c:pt idx="55">
                  <c:v>884.54399999999998</c:v>
                </c:pt>
                <c:pt idx="56">
                  <c:v>883.08299999999997</c:v>
                </c:pt>
                <c:pt idx="57">
                  <c:v>882.88199999999995</c:v>
                </c:pt>
                <c:pt idx="58">
                  <c:v>884.40099999999995</c:v>
                </c:pt>
                <c:pt idx="59">
                  <c:v>884.46400000000006</c:v>
                </c:pt>
                <c:pt idx="60">
                  <c:v>875.428</c:v>
                </c:pt>
                <c:pt idx="61">
                  <c:v>875.76599999999996</c:v>
                </c:pt>
                <c:pt idx="62">
                  <c:v>876.44299999999998</c:v>
                </c:pt>
                <c:pt idx="63">
                  <c:v>878.73199999999997</c:v>
                </c:pt>
                <c:pt idx="64">
                  <c:v>791.23099999999999</c:v>
                </c:pt>
                <c:pt idx="65">
                  <c:v>792.33699999999999</c:v>
                </c:pt>
                <c:pt idx="66">
                  <c:v>793.17</c:v>
                </c:pt>
                <c:pt idx="67">
                  <c:v>794.08600000000001</c:v>
                </c:pt>
                <c:pt idx="68">
                  <c:v>743.46</c:v>
                </c:pt>
                <c:pt idx="69">
                  <c:v>743.803</c:v>
                </c:pt>
                <c:pt idx="70">
                  <c:v>745.91</c:v>
                </c:pt>
                <c:pt idx="71">
                  <c:v>749.12900000000002</c:v>
                </c:pt>
                <c:pt idx="72">
                  <c:v>725.26400000000001</c:v>
                </c:pt>
                <c:pt idx="73">
                  <c:v>727.06200000000001</c:v>
                </c:pt>
                <c:pt idx="74">
                  <c:v>729.54600000000005</c:v>
                </c:pt>
                <c:pt idx="75">
                  <c:v>730.07899999999995</c:v>
                </c:pt>
                <c:pt idx="76">
                  <c:v>701.72500000000002</c:v>
                </c:pt>
                <c:pt idx="77">
                  <c:v>701.83900000000006</c:v>
                </c:pt>
                <c:pt idx="78">
                  <c:v>701.46799999999996</c:v>
                </c:pt>
                <c:pt idx="79">
                  <c:v>701.50300000000004</c:v>
                </c:pt>
                <c:pt idx="80">
                  <c:v>700.63300000000004</c:v>
                </c:pt>
                <c:pt idx="81">
                  <c:v>699.75400000000002</c:v>
                </c:pt>
                <c:pt idx="82">
                  <c:v>698.09699999999998</c:v>
                </c:pt>
                <c:pt idx="83">
                  <c:v>697.33699999999999</c:v>
                </c:pt>
                <c:pt idx="84">
                  <c:v>692.23699999999997</c:v>
                </c:pt>
                <c:pt idx="85">
                  <c:v>692.42499999999995</c:v>
                </c:pt>
                <c:pt idx="86">
                  <c:v>691.87800000000004</c:v>
                </c:pt>
                <c:pt idx="87">
                  <c:v>690.726</c:v>
                </c:pt>
                <c:pt idx="88">
                  <c:v>717.71299999999997</c:v>
                </c:pt>
                <c:pt idx="89">
                  <c:v>719.23599999999999</c:v>
                </c:pt>
                <c:pt idx="90">
                  <c:v>725.26599999999996</c:v>
                </c:pt>
                <c:pt idx="91">
                  <c:v>725.48</c:v>
                </c:pt>
                <c:pt idx="92">
                  <c:v>804.68799999999999</c:v>
                </c:pt>
                <c:pt idx="93">
                  <c:v>805.50099999999998</c:v>
                </c:pt>
                <c:pt idx="94">
                  <c:v>804.827</c:v>
                </c:pt>
                <c:pt idx="95">
                  <c:v>804.69600000000003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4CF-44E7-B98F-6894072B870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983.01</c:v>
                </c:pt>
                <c:pt idx="1">
                  <c:v>974.53399999999999</c:v>
                </c:pt>
                <c:pt idx="2">
                  <c:v>970.23599999999999</c:v>
                </c:pt>
                <c:pt idx="3">
                  <c:v>968.17600000000004</c:v>
                </c:pt>
                <c:pt idx="4">
                  <c:v>954.13300000000004</c:v>
                </c:pt>
                <c:pt idx="5">
                  <c:v>949.60199999999998</c:v>
                </c:pt>
                <c:pt idx="6">
                  <c:v>950.88800000000003</c:v>
                </c:pt>
                <c:pt idx="7">
                  <c:v>949.27599999999995</c:v>
                </c:pt>
                <c:pt idx="8">
                  <c:v>942.74099999999999</c:v>
                </c:pt>
                <c:pt idx="9">
                  <c:v>943.36599999999999</c:v>
                </c:pt>
                <c:pt idx="10">
                  <c:v>937.79499999999996</c:v>
                </c:pt>
                <c:pt idx="11">
                  <c:v>936.37699999999995</c:v>
                </c:pt>
                <c:pt idx="12">
                  <c:v>946.62599999999998</c:v>
                </c:pt>
                <c:pt idx="13">
                  <c:v>953.13900000000001</c:v>
                </c:pt>
                <c:pt idx="14">
                  <c:v>952.928</c:v>
                </c:pt>
                <c:pt idx="15">
                  <c:v>957.26199999999994</c:v>
                </c:pt>
                <c:pt idx="16">
                  <c:v>980.66600000000005</c:v>
                </c:pt>
                <c:pt idx="17">
                  <c:v>984.58600000000001</c:v>
                </c:pt>
                <c:pt idx="18">
                  <c:v>990.53700000000003</c:v>
                </c:pt>
                <c:pt idx="19">
                  <c:v>1005.879</c:v>
                </c:pt>
                <c:pt idx="20">
                  <c:v>1084.4259999999999</c:v>
                </c:pt>
                <c:pt idx="21">
                  <c:v>1111.873</c:v>
                </c:pt>
                <c:pt idx="22">
                  <c:v>1123.098</c:v>
                </c:pt>
                <c:pt idx="23">
                  <c:v>1136.066</c:v>
                </c:pt>
                <c:pt idx="24">
                  <c:v>1241.8969999999999</c:v>
                </c:pt>
                <c:pt idx="25">
                  <c:v>1360.248</c:v>
                </c:pt>
                <c:pt idx="26">
                  <c:v>1386.365</c:v>
                </c:pt>
                <c:pt idx="27">
                  <c:v>1411.963</c:v>
                </c:pt>
                <c:pt idx="28">
                  <c:v>1472.758</c:v>
                </c:pt>
                <c:pt idx="29">
                  <c:v>1491.671</c:v>
                </c:pt>
                <c:pt idx="30">
                  <c:v>1497.2280000000001</c:v>
                </c:pt>
                <c:pt idx="31">
                  <c:v>1500.17</c:v>
                </c:pt>
                <c:pt idx="32">
                  <c:v>1523.654</c:v>
                </c:pt>
                <c:pt idx="33">
                  <c:v>1521.115</c:v>
                </c:pt>
                <c:pt idx="34">
                  <c:v>1523.557</c:v>
                </c:pt>
                <c:pt idx="35">
                  <c:v>1521.2280000000001</c:v>
                </c:pt>
                <c:pt idx="36">
                  <c:v>1505.989</c:v>
                </c:pt>
                <c:pt idx="37">
                  <c:v>1503.829</c:v>
                </c:pt>
                <c:pt idx="38">
                  <c:v>1498.232</c:v>
                </c:pt>
                <c:pt idx="39">
                  <c:v>1508.894</c:v>
                </c:pt>
                <c:pt idx="40">
                  <c:v>1487.482</c:v>
                </c:pt>
                <c:pt idx="41">
                  <c:v>1497.008</c:v>
                </c:pt>
                <c:pt idx="42">
                  <c:v>1510.0409999999999</c:v>
                </c:pt>
                <c:pt idx="43">
                  <c:v>1506.818</c:v>
                </c:pt>
                <c:pt idx="44">
                  <c:v>1464.1690000000001</c:v>
                </c:pt>
                <c:pt idx="45">
                  <c:v>1462.2360000000001</c:v>
                </c:pt>
                <c:pt idx="46">
                  <c:v>1475.097</c:v>
                </c:pt>
                <c:pt idx="47">
                  <c:v>1466.6369999999999</c:v>
                </c:pt>
                <c:pt idx="48">
                  <c:v>1484.5219999999999</c:v>
                </c:pt>
                <c:pt idx="49">
                  <c:v>1466.585</c:v>
                </c:pt>
                <c:pt idx="50">
                  <c:v>1470.8679999999999</c:v>
                </c:pt>
                <c:pt idx="51">
                  <c:v>1459.519</c:v>
                </c:pt>
                <c:pt idx="52">
                  <c:v>1455.0840000000001</c:v>
                </c:pt>
                <c:pt idx="53">
                  <c:v>1457.942</c:v>
                </c:pt>
                <c:pt idx="54">
                  <c:v>1453.5160000000001</c:v>
                </c:pt>
                <c:pt idx="55">
                  <c:v>1447.981</c:v>
                </c:pt>
                <c:pt idx="56">
                  <c:v>1426.74</c:v>
                </c:pt>
                <c:pt idx="57">
                  <c:v>1417.68</c:v>
                </c:pt>
                <c:pt idx="58">
                  <c:v>1441.6759999999999</c:v>
                </c:pt>
                <c:pt idx="59">
                  <c:v>1435.038</c:v>
                </c:pt>
                <c:pt idx="60">
                  <c:v>1400.694</c:v>
                </c:pt>
                <c:pt idx="61">
                  <c:v>1395.0889999999999</c:v>
                </c:pt>
                <c:pt idx="62">
                  <c:v>1396.3230000000001</c:v>
                </c:pt>
                <c:pt idx="63">
                  <c:v>1396.8209999999999</c:v>
                </c:pt>
                <c:pt idx="64">
                  <c:v>1389.037</c:v>
                </c:pt>
                <c:pt idx="65">
                  <c:v>1368.6289999999999</c:v>
                </c:pt>
                <c:pt idx="66">
                  <c:v>1358.0319999999999</c:v>
                </c:pt>
                <c:pt idx="67">
                  <c:v>1348.76</c:v>
                </c:pt>
                <c:pt idx="68">
                  <c:v>1319.21</c:v>
                </c:pt>
                <c:pt idx="69">
                  <c:v>1317.655</c:v>
                </c:pt>
                <c:pt idx="70">
                  <c:v>1305.979</c:v>
                </c:pt>
                <c:pt idx="71">
                  <c:v>1307.797</c:v>
                </c:pt>
                <c:pt idx="72">
                  <c:v>1301.5820000000001</c:v>
                </c:pt>
                <c:pt idx="73">
                  <c:v>1308.278</c:v>
                </c:pt>
                <c:pt idx="74">
                  <c:v>1311.0820000000001</c:v>
                </c:pt>
                <c:pt idx="75">
                  <c:v>1310.2059999999999</c:v>
                </c:pt>
                <c:pt idx="76">
                  <c:v>1315.8779999999999</c:v>
                </c:pt>
                <c:pt idx="77">
                  <c:v>1311.385</c:v>
                </c:pt>
                <c:pt idx="78">
                  <c:v>1296.6030000000001</c:v>
                </c:pt>
                <c:pt idx="79">
                  <c:v>1286.347</c:v>
                </c:pt>
                <c:pt idx="80">
                  <c:v>1249.23</c:v>
                </c:pt>
                <c:pt idx="81">
                  <c:v>1234.6980000000001</c:v>
                </c:pt>
                <c:pt idx="82">
                  <c:v>1217.8219999999999</c:v>
                </c:pt>
                <c:pt idx="83">
                  <c:v>1198.0550000000001</c:v>
                </c:pt>
                <c:pt idx="84">
                  <c:v>1154.0830000000001</c:v>
                </c:pt>
                <c:pt idx="85">
                  <c:v>1147.325</c:v>
                </c:pt>
                <c:pt idx="86">
                  <c:v>1140.5519999999999</c:v>
                </c:pt>
                <c:pt idx="87">
                  <c:v>1133.1489999999999</c:v>
                </c:pt>
                <c:pt idx="88">
                  <c:v>1108.3620000000001</c:v>
                </c:pt>
                <c:pt idx="89">
                  <c:v>1100.4839999999999</c:v>
                </c:pt>
                <c:pt idx="90">
                  <c:v>1095.27</c:v>
                </c:pt>
                <c:pt idx="91">
                  <c:v>1085.145</c:v>
                </c:pt>
                <c:pt idx="92">
                  <c:v>1079.6880000000001</c:v>
                </c:pt>
                <c:pt idx="93">
                  <c:v>1073.828</c:v>
                </c:pt>
                <c:pt idx="94">
                  <c:v>1069.7180000000001</c:v>
                </c:pt>
                <c:pt idx="95">
                  <c:v>1067.8969999999999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4CF-44E7-B98F-6894072B870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2094.4119999999998</c:v>
                </c:pt>
                <c:pt idx="1">
                  <c:v>2038.5070000000001</c:v>
                </c:pt>
                <c:pt idx="2">
                  <c:v>2013.585</c:v>
                </c:pt>
                <c:pt idx="3">
                  <c:v>1999.7719999999999</c:v>
                </c:pt>
                <c:pt idx="4">
                  <c:v>1978.2329999999999</c:v>
                </c:pt>
                <c:pt idx="5">
                  <c:v>1957.269</c:v>
                </c:pt>
                <c:pt idx="6">
                  <c:v>1935.8679999999999</c:v>
                </c:pt>
                <c:pt idx="7">
                  <c:v>1912.578</c:v>
                </c:pt>
                <c:pt idx="8">
                  <c:v>1919.52</c:v>
                </c:pt>
                <c:pt idx="9">
                  <c:v>1901.8630000000001</c:v>
                </c:pt>
                <c:pt idx="10">
                  <c:v>1890.2739999999999</c:v>
                </c:pt>
                <c:pt idx="11">
                  <c:v>1879.8969999999999</c:v>
                </c:pt>
                <c:pt idx="12">
                  <c:v>1881.33</c:v>
                </c:pt>
                <c:pt idx="13">
                  <c:v>1858.673</c:v>
                </c:pt>
                <c:pt idx="14">
                  <c:v>1876.5909999999999</c:v>
                </c:pt>
                <c:pt idx="15">
                  <c:v>1876.925</c:v>
                </c:pt>
                <c:pt idx="16">
                  <c:v>1895.4</c:v>
                </c:pt>
                <c:pt idx="17">
                  <c:v>1901.348</c:v>
                </c:pt>
                <c:pt idx="18">
                  <c:v>1940.47</c:v>
                </c:pt>
                <c:pt idx="19">
                  <c:v>1993.44</c:v>
                </c:pt>
                <c:pt idx="20">
                  <c:v>2037.549</c:v>
                </c:pt>
                <c:pt idx="21">
                  <c:v>2074.1869999999999</c:v>
                </c:pt>
                <c:pt idx="22">
                  <c:v>2120.0230000000001</c:v>
                </c:pt>
                <c:pt idx="23">
                  <c:v>2225.634</c:v>
                </c:pt>
                <c:pt idx="24">
                  <c:v>2347.431</c:v>
                </c:pt>
                <c:pt idx="25">
                  <c:v>2575.2399999999998</c:v>
                </c:pt>
                <c:pt idx="26">
                  <c:v>2643.4520000000002</c:v>
                </c:pt>
                <c:pt idx="27">
                  <c:v>2759.047</c:v>
                </c:pt>
                <c:pt idx="28">
                  <c:v>2822.7190000000001</c:v>
                </c:pt>
                <c:pt idx="29">
                  <c:v>2935.3519999999999</c:v>
                </c:pt>
                <c:pt idx="30">
                  <c:v>3033.1289999999999</c:v>
                </c:pt>
                <c:pt idx="31">
                  <c:v>3116.23</c:v>
                </c:pt>
                <c:pt idx="32">
                  <c:v>3123.8719999999998</c:v>
                </c:pt>
                <c:pt idx="33">
                  <c:v>3192.0529999999999</c:v>
                </c:pt>
                <c:pt idx="34">
                  <c:v>3259.0169999999998</c:v>
                </c:pt>
                <c:pt idx="35">
                  <c:v>3307.7080000000001</c:v>
                </c:pt>
                <c:pt idx="36">
                  <c:v>3295.0050000000001</c:v>
                </c:pt>
                <c:pt idx="37">
                  <c:v>3324.1779999999999</c:v>
                </c:pt>
                <c:pt idx="38">
                  <c:v>3350.8760000000002</c:v>
                </c:pt>
                <c:pt idx="39">
                  <c:v>3398.06</c:v>
                </c:pt>
                <c:pt idx="40">
                  <c:v>3401.4549999999999</c:v>
                </c:pt>
                <c:pt idx="41">
                  <c:v>3465.991</c:v>
                </c:pt>
                <c:pt idx="42">
                  <c:v>3493.1080000000002</c:v>
                </c:pt>
                <c:pt idx="43">
                  <c:v>3504.009</c:v>
                </c:pt>
                <c:pt idx="44">
                  <c:v>3323.0990000000002</c:v>
                </c:pt>
                <c:pt idx="45">
                  <c:v>3370.2060000000001</c:v>
                </c:pt>
                <c:pt idx="46">
                  <c:v>3406.788</c:v>
                </c:pt>
                <c:pt idx="47">
                  <c:v>3313.4279999999999</c:v>
                </c:pt>
                <c:pt idx="48">
                  <c:v>3478.0949999999998</c:v>
                </c:pt>
                <c:pt idx="49">
                  <c:v>3344.0810000000001</c:v>
                </c:pt>
                <c:pt idx="50">
                  <c:v>3435.67</c:v>
                </c:pt>
                <c:pt idx="51">
                  <c:v>3339.8850000000002</c:v>
                </c:pt>
                <c:pt idx="52">
                  <c:v>3362.3429999999998</c:v>
                </c:pt>
                <c:pt idx="53">
                  <c:v>3353.69</c:v>
                </c:pt>
                <c:pt idx="54">
                  <c:v>3282.181</c:v>
                </c:pt>
                <c:pt idx="55">
                  <c:v>3235.5430000000001</c:v>
                </c:pt>
                <c:pt idx="56">
                  <c:v>3195.6089999999999</c:v>
                </c:pt>
                <c:pt idx="57">
                  <c:v>3128.3809999999999</c:v>
                </c:pt>
                <c:pt idx="58">
                  <c:v>3135.105</c:v>
                </c:pt>
                <c:pt idx="59">
                  <c:v>3097.2420000000002</c:v>
                </c:pt>
                <c:pt idx="60">
                  <c:v>3063.2719999999999</c:v>
                </c:pt>
                <c:pt idx="61">
                  <c:v>3001.1030000000001</c:v>
                </c:pt>
                <c:pt idx="62">
                  <c:v>3011.4250000000002</c:v>
                </c:pt>
                <c:pt idx="63">
                  <c:v>2996.3290000000002</c:v>
                </c:pt>
                <c:pt idx="64">
                  <c:v>3033.8249999999998</c:v>
                </c:pt>
                <c:pt idx="65">
                  <c:v>3019.3240000000001</c:v>
                </c:pt>
                <c:pt idx="66">
                  <c:v>2957.4450000000002</c:v>
                </c:pt>
                <c:pt idx="67">
                  <c:v>2989.8739999999998</c:v>
                </c:pt>
                <c:pt idx="68">
                  <c:v>3072.194</c:v>
                </c:pt>
                <c:pt idx="69">
                  <c:v>3099.5920000000001</c:v>
                </c:pt>
                <c:pt idx="70">
                  <c:v>3066.1019999999999</c:v>
                </c:pt>
                <c:pt idx="71">
                  <c:v>3122.4960000000001</c:v>
                </c:pt>
                <c:pt idx="72">
                  <c:v>3253.7150000000001</c:v>
                </c:pt>
                <c:pt idx="73">
                  <c:v>3342.6770000000001</c:v>
                </c:pt>
                <c:pt idx="74">
                  <c:v>3385.1529999999998</c:v>
                </c:pt>
                <c:pt idx="75">
                  <c:v>3526.2179999999998</c:v>
                </c:pt>
                <c:pt idx="76">
                  <c:v>3614.7620000000002</c:v>
                </c:pt>
                <c:pt idx="77">
                  <c:v>3742.0059999999999</c:v>
                </c:pt>
                <c:pt idx="78">
                  <c:v>3791.33</c:v>
                </c:pt>
                <c:pt idx="79">
                  <c:v>3815.1060000000002</c:v>
                </c:pt>
                <c:pt idx="80">
                  <c:v>3843.7249999999999</c:v>
                </c:pt>
                <c:pt idx="81">
                  <c:v>3825.6979999999999</c:v>
                </c:pt>
                <c:pt idx="82">
                  <c:v>3771.4119999999998</c:v>
                </c:pt>
                <c:pt idx="83">
                  <c:v>3651.3249999999998</c:v>
                </c:pt>
                <c:pt idx="84">
                  <c:v>3579.5680000000002</c:v>
                </c:pt>
                <c:pt idx="85">
                  <c:v>3459.4549999999999</c:v>
                </c:pt>
                <c:pt idx="86">
                  <c:v>3348.7269999999999</c:v>
                </c:pt>
                <c:pt idx="87">
                  <c:v>3250.2510000000002</c:v>
                </c:pt>
                <c:pt idx="88">
                  <c:v>3111.9189999999999</c:v>
                </c:pt>
                <c:pt idx="89">
                  <c:v>3000.2190000000001</c:v>
                </c:pt>
                <c:pt idx="90">
                  <c:v>2873.991</c:v>
                </c:pt>
                <c:pt idx="91">
                  <c:v>2770.6379999999999</c:v>
                </c:pt>
                <c:pt idx="92">
                  <c:v>2651.8380000000002</c:v>
                </c:pt>
                <c:pt idx="93">
                  <c:v>2549.701</c:v>
                </c:pt>
                <c:pt idx="94">
                  <c:v>2462.6529999999998</c:v>
                </c:pt>
                <c:pt idx="95">
                  <c:v>2381.9459999999999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4CF-44E7-B98F-6894072B870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238</c:v>
                </c:pt>
                <c:pt idx="1">
                  <c:v>238</c:v>
                </c:pt>
                <c:pt idx="2">
                  <c:v>238</c:v>
                </c:pt>
                <c:pt idx="3">
                  <c:v>238</c:v>
                </c:pt>
                <c:pt idx="4">
                  <c:v>228</c:v>
                </c:pt>
                <c:pt idx="5">
                  <c:v>228</c:v>
                </c:pt>
                <c:pt idx="6">
                  <c:v>228</c:v>
                </c:pt>
                <c:pt idx="7">
                  <c:v>228</c:v>
                </c:pt>
                <c:pt idx="8">
                  <c:v>222</c:v>
                </c:pt>
                <c:pt idx="9">
                  <c:v>222</c:v>
                </c:pt>
                <c:pt idx="10">
                  <c:v>222</c:v>
                </c:pt>
                <c:pt idx="11">
                  <c:v>222</c:v>
                </c:pt>
                <c:pt idx="12">
                  <c:v>221</c:v>
                </c:pt>
                <c:pt idx="13">
                  <c:v>221</c:v>
                </c:pt>
                <c:pt idx="14">
                  <c:v>221</c:v>
                </c:pt>
                <c:pt idx="15">
                  <c:v>221</c:v>
                </c:pt>
                <c:pt idx="16">
                  <c:v>231</c:v>
                </c:pt>
                <c:pt idx="17">
                  <c:v>231</c:v>
                </c:pt>
                <c:pt idx="18">
                  <c:v>231</c:v>
                </c:pt>
                <c:pt idx="19">
                  <c:v>231</c:v>
                </c:pt>
                <c:pt idx="20">
                  <c:v>257</c:v>
                </c:pt>
                <c:pt idx="21">
                  <c:v>257</c:v>
                </c:pt>
                <c:pt idx="22">
                  <c:v>257</c:v>
                </c:pt>
                <c:pt idx="23">
                  <c:v>257</c:v>
                </c:pt>
                <c:pt idx="24">
                  <c:v>298</c:v>
                </c:pt>
                <c:pt idx="25">
                  <c:v>298</c:v>
                </c:pt>
                <c:pt idx="26">
                  <c:v>298</c:v>
                </c:pt>
                <c:pt idx="27">
                  <c:v>298</c:v>
                </c:pt>
                <c:pt idx="28">
                  <c:v>315</c:v>
                </c:pt>
                <c:pt idx="29">
                  <c:v>315</c:v>
                </c:pt>
                <c:pt idx="30">
                  <c:v>315</c:v>
                </c:pt>
                <c:pt idx="31">
                  <c:v>315</c:v>
                </c:pt>
                <c:pt idx="32">
                  <c:v>318</c:v>
                </c:pt>
                <c:pt idx="33">
                  <c:v>318</c:v>
                </c:pt>
                <c:pt idx="34">
                  <c:v>318</c:v>
                </c:pt>
                <c:pt idx="35">
                  <c:v>318</c:v>
                </c:pt>
                <c:pt idx="36">
                  <c:v>306</c:v>
                </c:pt>
                <c:pt idx="37">
                  <c:v>306</c:v>
                </c:pt>
                <c:pt idx="38">
                  <c:v>306</c:v>
                </c:pt>
                <c:pt idx="39">
                  <c:v>306</c:v>
                </c:pt>
                <c:pt idx="40">
                  <c:v>297</c:v>
                </c:pt>
                <c:pt idx="41">
                  <c:v>297</c:v>
                </c:pt>
                <c:pt idx="42">
                  <c:v>297</c:v>
                </c:pt>
                <c:pt idx="43">
                  <c:v>297</c:v>
                </c:pt>
                <c:pt idx="44">
                  <c:v>295</c:v>
                </c:pt>
                <c:pt idx="45">
                  <c:v>295</c:v>
                </c:pt>
                <c:pt idx="46">
                  <c:v>295</c:v>
                </c:pt>
                <c:pt idx="47">
                  <c:v>295</c:v>
                </c:pt>
                <c:pt idx="48">
                  <c:v>291</c:v>
                </c:pt>
                <c:pt idx="49">
                  <c:v>291</c:v>
                </c:pt>
                <c:pt idx="50">
                  <c:v>291</c:v>
                </c:pt>
                <c:pt idx="51">
                  <c:v>291</c:v>
                </c:pt>
                <c:pt idx="52">
                  <c:v>279</c:v>
                </c:pt>
                <c:pt idx="53">
                  <c:v>279</c:v>
                </c:pt>
                <c:pt idx="54">
                  <c:v>279</c:v>
                </c:pt>
                <c:pt idx="55">
                  <c:v>279</c:v>
                </c:pt>
                <c:pt idx="56">
                  <c:v>268</c:v>
                </c:pt>
                <c:pt idx="57">
                  <c:v>268</c:v>
                </c:pt>
                <c:pt idx="58">
                  <c:v>268</c:v>
                </c:pt>
                <c:pt idx="59">
                  <c:v>268</c:v>
                </c:pt>
                <c:pt idx="60">
                  <c:v>271</c:v>
                </c:pt>
                <c:pt idx="61">
                  <c:v>271</c:v>
                </c:pt>
                <c:pt idx="62">
                  <c:v>271</c:v>
                </c:pt>
                <c:pt idx="63">
                  <c:v>271</c:v>
                </c:pt>
                <c:pt idx="64">
                  <c:v>293</c:v>
                </c:pt>
                <c:pt idx="65">
                  <c:v>293</c:v>
                </c:pt>
                <c:pt idx="66">
                  <c:v>293</c:v>
                </c:pt>
                <c:pt idx="67">
                  <c:v>293</c:v>
                </c:pt>
                <c:pt idx="68">
                  <c:v>326</c:v>
                </c:pt>
                <c:pt idx="69">
                  <c:v>326</c:v>
                </c:pt>
                <c:pt idx="70">
                  <c:v>326</c:v>
                </c:pt>
                <c:pt idx="71">
                  <c:v>326</c:v>
                </c:pt>
                <c:pt idx="72">
                  <c:v>358</c:v>
                </c:pt>
                <c:pt idx="73">
                  <c:v>358</c:v>
                </c:pt>
                <c:pt idx="74">
                  <c:v>358</c:v>
                </c:pt>
                <c:pt idx="75">
                  <c:v>358</c:v>
                </c:pt>
                <c:pt idx="76">
                  <c:v>398</c:v>
                </c:pt>
                <c:pt idx="77">
                  <c:v>398</c:v>
                </c:pt>
                <c:pt idx="78">
                  <c:v>398</c:v>
                </c:pt>
                <c:pt idx="79">
                  <c:v>398</c:v>
                </c:pt>
                <c:pt idx="80">
                  <c:v>379</c:v>
                </c:pt>
                <c:pt idx="81">
                  <c:v>379</c:v>
                </c:pt>
                <c:pt idx="82">
                  <c:v>379</c:v>
                </c:pt>
                <c:pt idx="83">
                  <c:v>379</c:v>
                </c:pt>
                <c:pt idx="84">
                  <c:v>339</c:v>
                </c:pt>
                <c:pt idx="85">
                  <c:v>339</c:v>
                </c:pt>
                <c:pt idx="86">
                  <c:v>339</c:v>
                </c:pt>
                <c:pt idx="87">
                  <c:v>339</c:v>
                </c:pt>
                <c:pt idx="88">
                  <c:v>300</c:v>
                </c:pt>
                <c:pt idx="89">
                  <c:v>300</c:v>
                </c:pt>
                <c:pt idx="90">
                  <c:v>300</c:v>
                </c:pt>
                <c:pt idx="91">
                  <c:v>300</c:v>
                </c:pt>
                <c:pt idx="92">
                  <c:v>266</c:v>
                </c:pt>
                <c:pt idx="93">
                  <c:v>266</c:v>
                </c:pt>
                <c:pt idx="94">
                  <c:v>266</c:v>
                </c:pt>
                <c:pt idx="95">
                  <c:v>266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CF-44E7-B98F-6894072B870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4CF-44E7-B98F-6894072B870F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">
                  <c:v>2</c:v>
                </c:pt>
                <c:pt idx="8">
                  <c:v>9.4</c:v>
                </c:pt>
                <c:pt idx="9">
                  <c:v>13.1</c:v>
                </c:pt>
                <c:pt idx="10">
                  <c:v>16.2</c:v>
                </c:pt>
                <c:pt idx="11">
                  <c:v>19</c:v>
                </c:pt>
                <c:pt idx="12">
                  <c:v>18</c:v>
                </c:pt>
                <c:pt idx="13">
                  <c:v>13</c:v>
                </c:pt>
                <c:pt idx="14">
                  <c:v>8</c:v>
                </c:pt>
                <c:pt idx="15">
                  <c:v>7.1</c:v>
                </c:pt>
                <c:pt idx="16">
                  <c:v>2</c:v>
                </c:pt>
                <c:pt idx="41">
                  <c:v>1</c:v>
                </c:pt>
                <c:pt idx="42">
                  <c:v>2</c:v>
                </c:pt>
                <c:pt idx="43">
                  <c:v>6</c:v>
                </c:pt>
                <c:pt idx="44">
                  <c:v>9</c:v>
                </c:pt>
                <c:pt idx="45">
                  <c:v>18</c:v>
                </c:pt>
                <c:pt idx="46">
                  <c:v>20.8</c:v>
                </c:pt>
                <c:pt idx="47">
                  <c:v>26</c:v>
                </c:pt>
                <c:pt idx="48">
                  <c:v>28.5</c:v>
                </c:pt>
                <c:pt idx="49">
                  <c:v>38.5</c:v>
                </c:pt>
                <c:pt idx="50">
                  <c:v>38.5</c:v>
                </c:pt>
                <c:pt idx="51">
                  <c:v>38.5</c:v>
                </c:pt>
                <c:pt idx="52">
                  <c:v>38.5</c:v>
                </c:pt>
                <c:pt idx="53">
                  <c:v>38.5</c:v>
                </c:pt>
                <c:pt idx="54">
                  <c:v>38.5</c:v>
                </c:pt>
                <c:pt idx="55">
                  <c:v>28.5</c:v>
                </c:pt>
                <c:pt idx="56">
                  <c:v>19</c:v>
                </c:pt>
                <c:pt idx="57">
                  <c:v>19</c:v>
                </c:pt>
                <c:pt idx="58">
                  <c:v>18.399999999999999</c:v>
                </c:pt>
                <c:pt idx="59">
                  <c:v>16.7</c:v>
                </c:pt>
                <c:pt idx="60">
                  <c:v>9.6999999999999993</c:v>
                </c:pt>
                <c:pt idx="61">
                  <c:v>5.7</c:v>
                </c:pt>
                <c:pt idx="6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4CF-44E7-B98F-6894072B870F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1">
                  <c:v>110</c:v>
                </c:pt>
                <c:pt idx="42">
                  <c:v>110</c:v>
                </c:pt>
                <c:pt idx="43">
                  <c:v>110</c:v>
                </c:pt>
                <c:pt idx="48">
                  <c:v>79.224999999999994</c:v>
                </c:pt>
                <c:pt idx="53">
                  <c:v>110</c:v>
                </c:pt>
                <c:pt idx="54">
                  <c:v>110</c:v>
                </c:pt>
                <c:pt idx="55">
                  <c:v>110</c:v>
                </c:pt>
                <c:pt idx="56">
                  <c:v>110</c:v>
                </c:pt>
                <c:pt idx="58">
                  <c:v>110</c:v>
                </c:pt>
                <c:pt idx="59">
                  <c:v>110</c:v>
                </c:pt>
                <c:pt idx="60">
                  <c:v>110</c:v>
                </c:pt>
                <c:pt idx="62">
                  <c:v>110</c:v>
                </c:pt>
                <c:pt idx="63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4CF-44E7-B98F-6894072B870F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4CF-44E7-B98F-6894072B870F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94CF-44E7-B98F-6894072B870F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94CF-44E7-B98F-6894072B870F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1119</c:v>
                </c:pt>
                <c:pt idx="1">
                  <c:v>845.4</c:v>
                </c:pt>
                <c:pt idx="2">
                  <c:v>672</c:v>
                </c:pt>
                <c:pt idx="3">
                  <c:v>478.9</c:v>
                </c:pt>
                <c:pt idx="4">
                  <c:v>422.3</c:v>
                </c:pt>
                <c:pt idx="5">
                  <c:v>362.8</c:v>
                </c:pt>
                <c:pt idx="6">
                  <c:v>296.89999999999998</c:v>
                </c:pt>
                <c:pt idx="7">
                  <c:v>434.6</c:v>
                </c:pt>
                <c:pt idx="8">
                  <c:v>344.8</c:v>
                </c:pt>
                <c:pt idx="9">
                  <c:v>344.8</c:v>
                </c:pt>
                <c:pt idx="10">
                  <c:v>344.8</c:v>
                </c:pt>
                <c:pt idx="11">
                  <c:v>344.8</c:v>
                </c:pt>
                <c:pt idx="12">
                  <c:v>359.8</c:v>
                </c:pt>
                <c:pt idx="13">
                  <c:v>359.8</c:v>
                </c:pt>
                <c:pt idx="14">
                  <c:v>359.8</c:v>
                </c:pt>
                <c:pt idx="15">
                  <c:v>359.8</c:v>
                </c:pt>
                <c:pt idx="16">
                  <c:v>196.8</c:v>
                </c:pt>
                <c:pt idx="17">
                  <c:v>403.5</c:v>
                </c:pt>
                <c:pt idx="18">
                  <c:v>470.2</c:v>
                </c:pt>
                <c:pt idx="19">
                  <c:v>535.5</c:v>
                </c:pt>
                <c:pt idx="20">
                  <c:v>244.9</c:v>
                </c:pt>
                <c:pt idx="21">
                  <c:v>328.9</c:v>
                </c:pt>
                <c:pt idx="22">
                  <c:v>552.29999999999995</c:v>
                </c:pt>
                <c:pt idx="23">
                  <c:v>647.6</c:v>
                </c:pt>
                <c:pt idx="24">
                  <c:v>544.20000000000005</c:v>
                </c:pt>
                <c:pt idx="25">
                  <c:v>323.89999999999998</c:v>
                </c:pt>
                <c:pt idx="26">
                  <c:v>380.3</c:v>
                </c:pt>
                <c:pt idx="27">
                  <c:v>382.7</c:v>
                </c:pt>
                <c:pt idx="28">
                  <c:v>471</c:v>
                </c:pt>
                <c:pt idx="29">
                  <c:v>471</c:v>
                </c:pt>
                <c:pt idx="30">
                  <c:v>471</c:v>
                </c:pt>
                <c:pt idx="31">
                  <c:v>471</c:v>
                </c:pt>
                <c:pt idx="32">
                  <c:v>367</c:v>
                </c:pt>
                <c:pt idx="33">
                  <c:v>367</c:v>
                </c:pt>
                <c:pt idx="34">
                  <c:v>367</c:v>
                </c:pt>
                <c:pt idx="35">
                  <c:v>367</c:v>
                </c:pt>
                <c:pt idx="36">
                  <c:v>420</c:v>
                </c:pt>
                <c:pt idx="37">
                  <c:v>420</c:v>
                </c:pt>
                <c:pt idx="38">
                  <c:v>420</c:v>
                </c:pt>
                <c:pt idx="39">
                  <c:v>420</c:v>
                </c:pt>
                <c:pt idx="40">
                  <c:v>413</c:v>
                </c:pt>
                <c:pt idx="41">
                  <c:v>413</c:v>
                </c:pt>
                <c:pt idx="42">
                  <c:v>413</c:v>
                </c:pt>
                <c:pt idx="43">
                  <c:v>413</c:v>
                </c:pt>
                <c:pt idx="44">
                  <c:v>431</c:v>
                </c:pt>
                <c:pt idx="45">
                  <c:v>431</c:v>
                </c:pt>
                <c:pt idx="46">
                  <c:v>431</c:v>
                </c:pt>
                <c:pt idx="47">
                  <c:v>431</c:v>
                </c:pt>
                <c:pt idx="48">
                  <c:v>254</c:v>
                </c:pt>
                <c:pt idx="49">
                  <c:v>254</c:v>
                </c:pt>
                <c:pt idx="50">
                  <c:v>254</c:v>
                </c:pt>
                <c:pt idx="51">
                  <c:v>254</c:v>
                </c:pt>
                <c:pt idx="52">
                  <c:v>226</c:v>
                </c:pt>
                <c:pt idx="53">
                  <c:v>226</c:v>
                </c:pt>
                <c:pt idx="54">
                  <c:v>226</c:v>
                </c:pt>
                <c:pt idx="55">
                  <c:v>226</c:v>
                </c:pt>
                <c:pt idx="56">
                  <c:v>225</c:v>
                </c:pt>
                <c:pt idx="57">
                  <c:v>225</c:v>
                </c:pt>
                <c:pt idx="58">
                  <c:v>225</c:v>
                </c:pt>
                <c:pt idx="59">
                  <c:v>225</c:v>
                </c:pt>
                <c:pt idx="60">
                  <c:v>244</c:v>
                </c:pt>
                <c:pt idx="61">
                  <c:v>244</c:v>
                </c:pt>
                <c:pt idx="62">
                  <c:v>244</c:v>
                </c:pt>
                <c:pt idx="63">
                  <c:v>244</c:v>
                </c:pt>
                <c:pt idx="64">
                  <c:v>253</c:v>
                </c:pt>
                <c:pt idx="65">
                  <c:v>253</c:v>
                </c:pt>
                <c:pt idx="66">
                  <c:v>253</c:v>
                </c:pt>
                <c:pt idx="67">
                  <c:v>253</c:v>
                </c:pt>
                <c:pt idx="68">
                  <c:v>430</c:v>
                </c:pt>
                <c:pt idx="69">
                  <c:v>430</c:v>
                </c:pt>
                <c:pt idx="70">
                  <c:v>430</c:v>
                </c:pt>
                <c:pt idx="71">
                  <c:v>841.7</c:v>
                </c:pt>
                <c:pt idx="72">
                  <c:v>1180.7</c:v>
                </c:pt>
                <c:pt idx="73">
                  <c:v>1140</c:v>
                </c:pt>
                <c:pt idx="74">
                  <c:v>1013</c:v>
                </c:pt>
                <c:pt idx="75">
                  <c:v>916.2</c:v>
                </c:pt>
                <c:pt idx="76">
                  <c:v>904.5</c:v>
                </c:pt>
                <c:pt idx="77">
                  <c:v>846</c:v>
                </c:pt>
                <c:pt idx="78">
                  <c:v>879</c:v>
                </c:pt>
                <c:pt idx="79">
                  <c:v>842.7</c:v>
                </c:pt>
                <c:pt idx="80">
                  <c:v>930.7</c:v>
                </c:pt>
                <c:pt idx="81">
                  <c:v>931.9</c:v>
                </c:pt>
                <c:pt idx="82">
                  <c:v>943.5</c:v>
                </c:pt>
                <c:pt idx="83">
                  <c:v>1303</c:v>
                </c:pt>
                <c:pt idx="84">
                  <c:v>1086</c:v>
                </c:pt>
                <c:pt idx="85">
                  <c:v>1297</c:v>
                </c:pt>
                <c:pt idx="86">
                  <c:v>1297</c:v>
                </c:pt>
                <c:pt idx="87">
                  <c:v>1297</c:v>
                </c:pt>
                <c:pt idx="88">
                  <c:v>1256</c:v>
                </c:pt>
                <c:pt idx="89">
                  <c:v>1132.5999999999999</c:v>
                </c:pt>
                <c:pt idx="90">
                  <c:v>1244.9000000000001</c:v>
                </c:pt>
                <c:pt idx="91">
                  <c:v>1141.8</c:v>
                </c:pt>
                <c:pt idx="92">
                  <c:v>932.2</c:v>
                </c:pt>
                <c:pt idx="93">
                  <c:v>810.9</c:v>
                </c:pt>
                <c:pt idx="94">
                  <c:v>540.5</c:v>
                </c:pt>
                <c:pt idx="95">
                  <c:v>405.9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4CF-44E7-B98F-6894072B870F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54</c:v>
                </c:pt>
                <c:pt idx="22">
                  <c:v>53.9</c:v>
                </c:pt>
                <c:pt idx="23">
                  <c:v>53.7</c:v>
                </c:pt>
                <c:pt idx="24">
                  <c:v>53.368000000000002</c:v>
                </c:pt>
                <c:pt idx="25">
                  <c:v>52.951999999999998</c:v>
                </c:pt>
                <c:pt idx="26">
                  <c:v>52.415999999999997</c:v>
                </c:pt>
                <c:pt idx="27">
                  <c:v>51.707999999999998</c:v>
                </c:pt>
                <c:pt idx="28">
                  <c:v>50.832000000000001</c:v>
                </c:pt>
                <c:pt idx="29">
                  <c:v>49.984000000000002</c:v>
                </c:pt>
                <c:pt idx="30">
                  <c:v>49.207999999999998</c:v>
                </c:pt>
                <c:pt idx="31">
                  <c:v>48.42</c:v>
                </c:pt>
                <c:pt idx="32">
                  <c:v>47.564</c:v>
                </c:pt>
                <c:pt idx="33">
                  <c:v>46.795999999999999</c:v>
                </c:pt>
                <c:pt idx="34">
                  <c:v>46.247999999999998</c:v>
                </c:pt>
                <c:pt idx="35">
                  <c:v>45.948</c:v>
                </c:pt>
                <c:pt idx="36">
                  <c:v>45.795999999999999</c:v>
                </c:pt>
                <c:pt idx="37">
                  <c:v>45.62</c:v>
                </c:pt>
                <c:pt idx="38">
                  <c:v>45.195999999999998</c:v>
                </c:pt>
                <c:pt idx="39">
                  <c:v>44.463999999999999</c:v>
                </c:pt>
                <c:pt idx="40">
                  <c:v>43.567999999999998</c:v>
                </c:pt>
                <c:pt idx="41">
                  <c:v>42.847999999999999</c:v>
                </c:pt>
                <c:pt idx="42">
                  <c:v>41.5</c:v>
                </c:pt>
                <c:pt idx="43">
                  <c:v>38.531999999999996</c:v>
                </c:pt>
                <c:pt idx="44">
                  <c:v>34.4</c:v>
                </c:pt>
                <c:pt idx="45">
                  <c:v>31.468</c:v>
                </c:pt>
                <c:pt idx="46">
                  <c:v>30.408000000000001</c:v>
                </c:pt>
                <c:pt idx="47">
                  <c:v>30.423999999999999</c:v>
                </c:pt>
                <c:pt idx="48">
                  <c:v>30.576000000000001</c:v>
                </c:pt>
                <c:pt idx="49">
                  <c:v>30.788</c:v>
                </c:pt>
                <c:pt idx="50">
                  <c:v>31.032</c:v>
                </c:pt>
                <c:pt idx="51">
                  <c:v>31.384</c:v>
                </c:pt>
                <c:pt idx="52">
                  <c:v>31.867999999999999</c:v>
                </c:pt>
                <c:pt idx="53">
                  <c:v>32.36</c:v>
                </c:pt>
                <c:pt idx="54">
                  <c:v>32.936</c:v>
                </c:pt>
                <c:pt idx="55">
                  <c:v>33.783999999999999</c:v>
                </c:pt>
                <c:pt idx="56">
                  <c:v>34.856000000000002</c:v>
                </c:pt>
                <c:pt idx="57">
                  <c:v>35.811999999999998</c:v>
                </c:pt>
                <c:pt idx="58">
                  <c:v>36.5</c:v>
                </c:pt>
                <c:pt idx="59">
                  <c:v>37.008000000000003</c:v>
                </c:pt>
                <c:pt idx="60">
                  <c:v>37.515999999999998</c:v>
                </c:pt>
                <c:pt idx="61">
                  <c:v>38.176000000000002</c:v>
                </c:pt>
                <c:pt idx="62">
                  <c:v>39.088000000000001</c:v>
                </c:pt>
                <c:pt idx="63">
                  <c:v>40.235999999999997</c:v>
                </c:pt>
                <c:pt idx="64">
                  <c:v>41.515999999999998</c:v>
                </c:pt>
                <c:pt idx="65">
                  <c:v>42.731999999999999</c:v>
                </c:pt>
                <c:pt idx="66">
                  <c:v>44.112000000000002</c:v>
                </c:pt>
                <c:pt idx="67">
                  <c:v>45.92</c:v>
                </c:pt>
                <c:pt idx="68">
                  <c:v>47.975999999999999</c:v>
                </c:pt>
                <c:pt idx="69">
                  <c:v>49.552</c:v>
                </c:pt>
                <c:pt idx="70">
                  <c:v>50.536000000000001</c:v>
                </c:pt>
                <c:pt idx="71">
                  <c:v>51.256</c:v>
                </c:pt>
                <c:pt idx="72">
                  <c:v>51.984000000000002</c:v>
                </c:pt>
                <c:pt idx="73">
                  <c:v>52.62</c:v>
                </c:pt>
                <c:pt idx="74">
                  <c:v>53.152000000000001</c:v>
                </c:pt>
                <c:pt idx="75">
                  <c:v>53.564</c:v>
                </c:pt>
                <c:pt idx="76">
                  <c:v>53.84</c:v>
                </c:pt>
                <c:pt idx="77">
                  <c:v>54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4CF-44E7-B98F-6894072B870F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">
                  <c:v>2</c:v>
                </c:pt>
                <c:pt idx="8">
                  <c:v>9.4</c:v>
                </c:pt>
                <c:pt idx="9">
                  <c:v>13.1</c:v>
                </c:pt>
                <c:pt idx="10">
                  <c:v>16.2</c:v>
                </c:pt>
                <c:pt idx="11">
                  <c:v>19</c:v>
                </c:pt>
                <c:pt idx="12">
                  <c:v>18</c:v>
                </c:pt>
                <c:pt idx="13">
                  <c:v>13</c:v>
                </c:pt>
                <c:pt idx="14">
                  <c:v>8</c:v>
                </c:pt>
                <c:pt idx="15">
                  <c:v>7.1</c:v>
                </c:pt>
                <c:pt idx="16">
                  <c:v>2</c:v>
                </c:pt>
                <c:pt idx="41">
                  <c:v>1</c:v>
                </c:pt>
                <c:pt idx="42">
                  <c:v>2</c:v>
                </c:pt>
                <c:pt idx="43">
                  <c:v>6</c:v>
                </c:pt>
                <c:pt idx="44">
                  <c:v>9</c:v>
                </c:pt>
                <c:pt idx="45">
                  <c:v>18</c:v>
                </c:pt>
                <c:pt idx="46">
                  <c:v>20.8</c:v>
                </c:pt>
                <c:pt idx="47">
                  <c:v>26</c:v>
                </c:pt>
                <c:pt idx="48">
                  <c:v>28.5</c:v>
                </c:pt>
                <c:pt idx="49">
                  <c:v>38.5</c:v>
                </c:pt>
                <c:pt idx="50">
                  <c:v>38.5</c:v>
                </c:pt>
                <c:pt idx="51">
                  <c:v>38.5</c:v>
                </c:pt>
                <c:pt idx="52">
                  <c:v>38.5</c:v>
                </c:pt>
                <c:pt idx="53">
                  <c:v>38.5</c:v>
                </c:pt>
                <c:pt idx="54">
                  <c:v>38.5</c:v>
                </c:pt>
                <c:pt idx="55">
                  <c:v>28.5</c:v>
                </c:pt>
                <c:pt idx="56">
                  <c:v>19</c:v>
                </c:pt>
                <c:pt idx="57">
                  <c:v>19</c:v>
                </c:pt>
                <c:pt idx="58">
                  <c:v>18.399999999999999</c:v>
                </c:pt>
                <c:pt idx="59">
                  <c:v>16.7</c:v>
                </c:pt>
                <c:pt idx="60">
                  <c:v>9.6999999999999993</c:v>
                </c:pt>
                <c:pt idx="61">
                  <c:v>5.7</c:v>
                </c:pt>
                <c:pt idx="6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4CF-44E7-B98F-6894072B870F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94CF-44E7-B98F-6894072B87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114.7</c:v>
                </c:pt>
                <c:pt idx="1">
                  <c:v>119.6</c:v>
                </c:pt>
                <c:pt idx="2">
                  <c:v>124.51</c:v>
                </c:pt>
                <c:pt idx="3">
                  <c:v>114.78</c:v>
                </c:pt>
                <c:pt idx="4">
                  <c:v>117.59</c:v>
                </c:pt>
                <c:pt idx="5">
                  <c:v>114.08</c:v>
                </c:pt>
                <c:pt idx="6">
                  <c:v>113.02</c:v>
                </c:pt>
                <c:pt idx="7">
                  <c:v>116.94</c:v>
                </c:pt>
                <c:pt idx="8">
                  <c:v>112.89</c:v>
                </c:pt>
                <c:pt idx="9">
                  <c:v>112.62</c:v>
                </c:pt>
                <c:pt idx="10">
                  <c:v>113.69</c:v>
                </c:pt>
                <c:pt idx="11">
                  <c:v>113.24</c:v>
                </c:pt>
                <c:pt idx="12">
                  <c:v>111.87</c:v>
                </c:pt>
                <c:pt idx="13">
                  <c:v>112.79</c:v>
                </c:pt>
                <c:pt idx="14">
                  <c:v>113.28</c:v>
                </c:pt>
                <c:pt idx="15">
                  <c:v>116.03</c:v>
                </c:pt>
                <c:pt idx="16">
                  <c:v>111.58</c:v>
                </c:pt>
                <c:pt idx="17">
                  <c:v>116.75</c:v>
                </c:pt>
                <c:pt idx="18">
                  <c:v>119.98</c:v>
                </c:pt>
                <c:pt idx="19">
                  <c:v>127.21</c:v>
                </c:pt>
                <c:pt idx="20">
                  <c:v>115.41</c:v>
                </c:pt>
                <c:pt idx="21">
                  <c:v>124.39</c:v>
                </c:pt>
                <c:pt idx="22">
                  <c:v>132.21</c:v>
                </c:pt>
                <c:pt idx="23">
                  <c:v>147.87</c:v>
                </c:pt>
                <c:pt idx="24">
                  <c:v>133.29</c:v>
                </c:pt>
                <c:pt idx="25">
                  <c:v>147.22999999999999</c:v>
                </c:pt>
                <c:pt idx="26">
                  <c:v>152.82</c:v>
                </c:pt>
                <c:pt idx="27">
                  <c:v>159.52000000000001</c:v>
                </c:pt>
                <c:pt idx="28">
                  <c:v>157.77000000000001</c:v>
                </c:pt>
                <c:pt idx="29">
                  <c:v>145.69</c:v>
                </c:pt>
                <c:pt idx="30">
                  <c:v>132.63</c:v>
                </c:pt>
                <c:pt idx="31">
                  <c:v>112.66</c:v>
                </c:pt>
                <c:pt idx="32">
                  <c:v>145</c:v>
                </c:pt>
                <c:pt idx="33">
                  <c:v>128.28</c:v>
                </c:pt>
                <c:pt idx="34">
                  <c:v>119.74</c:v>
                </c:pt>
                <c:pt idx="35">
                  <c:v>112.27</c:v>
                </c:pt>
                <c:pt idx="36">
                  <c:v>129.93</c:v>
                </c:pt>
                <c:pt idx="37">
                  <c:v>104.05</c:v>
                </c:pt>
                <c:pt idx="38">
                  <c:v>94.9</c:v>
                </c:pt>
                <c:pt idx="39">
                  <c:v>39.950000000000003</c:v>
                </c:pt>
                <c:pt idx="40">
                  <c:v>88.31</c:v>
                </c:pt>
                <c:pt idx="41">
                  <c:v>43.29</c:v>
                </c:pt>
                <c:pt idx="42">
                  <c:v>13.64</c:v>
                </c:pt>
                <c:pt idx="43">
                  <c:v>14</c:v>
                </c:pt>
                <c:pt idx="44">
                  <c:v>149.44999999999999</c:v>
                </c:pt>
                <c:pt idx="45">
                  <c:v>124</c:v>
                </c:pt>
                <c:pt idx="46">
                  <c:v>113</c:v>
                </c:pt>
                <c:pt idx="47">
                  <c:v>132.22</c:v>
                </c:pt>
                <c:pt idx="48">
                  <c:v>50</c:v>
                </c:pt>
                <c:pt idx="49">
                  <c:v>95</c:v>
                </c:pt>
                <c:pt idx="50">
                  <c:v>70</c:v>
                </c:pt>
                <c:pt idx="51">
                  <c:v>70</c:v>
                </c:pt>
                <c:pt idx="52">
                  <c:v>62.67</c:v>
                </c:pt>
                <c:pt idx="53">
                  <c:v>23.28</c:v>
                </c:pt>
                <c:pt idx="54">
                  <c:v>44.5</c:v>
                </c:pt>
                <c:pt idx="55">
                  <c:v>46.47</c:v>
                </c:pt>
                <c:pt idx="56">
                  <c:v>49.37</c:v>
                </c:pt>
                <c:pt idx="57">
                  <c:v>58.5</c:v>
                </c:pt>
                <c:pt idx="58">
                  <c:v>14.55</c:v>
                </c:pt>
                <c:pt idx="59">
                  <c:v>16.149999999999999</c:v>
                </c:pt>
                <c:pt idx="60">
                  <c:v>32.950000000000003</c:v>
                </c:pt>
                <c:pt idx="61">
                  <c:v>70.08</c:v>
                </c:pt>
                <c:pt idx="62">
                  <c:v>24.5</c:v>
                </c:pt>
                <c:pt idx="63">
                  <c:v>12.71</c:v>
                </c:pt>
                <c:pt idx="64">
                  <c:v>9.1999999999999993</c:v>
                </c:pt>
                <c:pt idx="65">
                  <c:v>52.52</c:v>
                </c:pt>
                <c:pt idx="66">
                  <c:v>108.12</c:v>
                </c:pt>
                <c:pt idx="67">
                  <c:v>126.37</c:v>
                </c:pt>
                <c:pt idx="68">
                  <c:v>114.35</c:v>
                </c:pt>
                <c:pt idx="69">
                  <c:v>133.9</c:v>
                </c:pt>
                <c:pt idx="70">
                  <c:v>179.93</c:v>
                </c:pt>
                <c:pt idx="71">
                  <c:v>182.93</c:v>
                </c:pt>
                <c:pt idx="72">
                  <c:v>147.99</c:v>
                </c:pt>
                <c:pt idx="73">
                  <c:v>137.18</c:v>
                </c:pt>
                <c:pt idx="74">
                  <c:v>136.59</c:v>
                </c:pt>
                <c:pt idx="75">
                  <c:v>138.81</c:v>
                </c:pt>
                <c:pt idx="76">
                  <c:v>164.92</c:v>
                </c:pt>
                <c:pt idx="77">
                  <c:v>164.62</c:v>
                </c:pt>
                <c:pt idx="78">
                  <c:v>212.06</c:v>
                </c:pt>
                <c:pt idx="79">
                  <c:v>292.39</c:v>
                </c:pt>
                <c:pt idx="80">
                  <c:v>252.76</c:v>
                </c:pt>
                <c:pt idx="81">
                  <c:v>235.83</c:v>
                </c:pt>
                <c:pt idx="82">
                  <c:v>212.3</c:v>
                </c:pt>
                <c:pt idx="83">
                  <c:v>203.37</c:v>
                </c:pt>
                <c:pt idx="84">
                  <c:v>137.97</c:v>
                </c:pt>
                <c:pt idx="85">
                  <c:v>140.05000000000001</c:v>
                </c:pt>
                <c:pt idx="86">
                  <c:v>136.96</c:v>
                </c:pt>
                <c:pt idx="87">
                  <c:v>132.38999999999999</c:v>
                </c:pt>
                <c:pt idx="88">
                  <c:v>122.82</c:v>
                </c:pt>
                <c:pt idx="89">
                  <c:v>122.82</c:v>
                </c:pt>
                <c:pt idx="90">
                  <c:v>126</c:v>
                </c:pt>
                <c:pt idx="91">
                  <c:v>122.81</c:v>
                </c:pt>
                <c:pt idx="92">
                  <c:v>120.39</c:v>
                </c:pt>
                <c:pt idx="93">
                  <c:v>121.57</c:v>
                </c:pt>
                <c:pt idx="94">
                  <c:v>117.17</c:v>
                </c:pt>
                <c:pt idx="95">
                  <c:v>113.16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4CF-44E7-B98F-6894072B87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46134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5305.6509999999998</v>
      </c>
      <c r="C5" s="25">
        <v>4966.7060000000001</v>
      </c>
      <c r="D5" s="25">
        <v>4763.5169999999998</v>
      </c>
      <c r="E5" s="25">
        <v>4553.4639999999999</v>
      </c>
      <c r="F5" s="25">
        <v>4470.4759999999997</v>
      </c>
      <c r="G5" s="25">
        <v>4383.59</v>
      </c>
      <c r="H5" s="25">
        <v>4296.8609999999999</v>
      </c>
      <c r="I5" s="25">
        <v>4410.3819999999996</v>
      </c>
      <c r="J5" s="25">
        <v>4339.9170000000004</v>
      </c>
      <c r="K5" s="25">
        <v>4325.4939999999997</v>
      </c>
      <c r="L5" s="25">
        <v>4310.0649999999996</v>
      </c>
      <c r="M5" s="25">
        <v>4301.1909999999998</v>
      </c>
      <c r="N5" s="25">
        <v>4327.3490000000002</v>
      </c>
      <c r="O5" s="25">
        <v>4306.2359999999999</v>
      </c>
      <c r="P5" s="25">
        <v>4317.6310000000003</v>
      </c>
      <c r="Q5" s="25">
        <v>4320.7240000000002</v>
      </c>
      <c r="R5" s="25">
        <v>4208.8009999999995</v>
      </c>
      <c r="S5" s="25">
        <v>4423.2219999999998</v>
      </c>
      <c r="T5" s="25">
        <v>4535.8370000000004</v>
      </c>
      <c r="U5" s="25">
        <v>4671.2550000000001</v>
      </c>
      <c r="V5" s="25">
        <v>4543.491</v>
      </c>
      <c r="W5" s="25">
        <v>4693.402</v>
      </c>
      <c r="X5" s="25">
        <v>4976.2470000000003</v>
      </c>
      <c r="Y5" s="25">
        <v>5192.3149999999996</v>
      </c>
      <c r="Z5" s="25">
        <v>5355.4409999999998</v>
      </c>
      <c r="AA5" s="25">
        <v>5570.2030000000004</v>
      </c>
      <c r="AB5" s="25">
        <v>5723.701</v>
      </c>
      <c r="AC5" s="25">
        <v>5866.73</v>
      </c>
      <c r="AD5" s="25">
        <v>6096.89</v>
      </c>
      <c r="AE5" s="25">
        <v>6228.0590000000002</v>
      </c>
      <c r="AF5" s="25">
        <v>6329.3509999999997</v>
      </c>
      <c r="AG5" s="25">
        <v>6412.701</v>
      </c>
      <c r="AH5" s="25">
        <v>6357.6559999999999</v>
      </c>
      <c r="AI5" s="25">
        <v>6421.1350000000002</v>
      </c>
      <c r="AJ5" s="25">
        <v>6487.9920000000002</v>
      </c>
      <c r="AK5" s="25">
        <v>6530.902</v>
      </c>
      <c r="AL5" s="25">
        <v>6562.2749999999996</v>
      </c>
      <c r="AM5" s="25">
        <v>6587.152</v>
      </c>
      <c r="AN5" s="25">
        <v>6604.1390000000001</v>
      </c>
      <c r="AO5" s="25">
        <v>6659.183</v>
      </c>
      <c r="AP5" s="25">
        <v>6625.4579999999996</v>
      </c>
      <c r="AQ5" s="25">
        <v>6809.4859999999999</v>
      </c>
      <c r="AR5" s="25">
        <v>6847.424</v>
      </c>
      <c r="AS5" s="25">
        <v>6855.2889999999998</v>
      </c>
      <c r="AT5" s="25">
        <v>6536.1450000000004</v>
      </c>
      <c r="AU5" s="25">
        <v>6584.8230000000003</v>
      </c>
      <c r="AV5" s="25">
        <v>6635.2359999999999</v>
      </c>
      <c r="AW5" s="25">
        <v>6537.7120000000004</v>
      </c>
      <c r="AX5" s="25">
        <v>6617.7780000000002</v>
      </c>
      <c r="AY5" s="25">
        <v>6396.1</v>
      </c>
      <c r="AZ5" s="25">
        <v>6490.4089999999997</v>
      </c>
      <c r="BA5" s="25">
        <v>6384.0119999999997</v>
      </c>
      <c r="BB5" s="25">
        <v>6357.6409999999996</v>
      </c>
      <c r="BC5" s="25">
        <v>6462.73</v>
      </c>
      <c r="BD5" s="25">
        <v>6385.5969999999998</v>
      </c>
      <c r="BE5" s="25">
        <v>6324.3270000000002</v>
      </c>
      <c r="BF5" s="25">
        <v>6241.2920000000004</v>
      </c>
      <c r="BG5" s="25">
        <v>6055.7150000000001</v>
      </c>
      <c r="BH5" s="25">
        <v>6199.0730000000003</v>
      </c>
      <c r="BI5" s="25">
        <v>6154.491</v>
      </c>
      <c r="BJ5" s="25">
        <v>6093.6530000000002</v>
      </c>
      <c r="BK5" s="25">
        <v>5914.7960000000003</v>
      </c>
      <c r="BL5" s="25">
        <v>6035.2349999999997</v>
      </c>
      <c r="BM5" s="25">
        <v>6025.0990000000002</v>
      </c>
      <c r="BN5" s="25">
        <v>5892.5990000000002</v>
      </c>
      <c r="BO5" s="25">
        <v>5861.9780000000001</v>
      </c>
      <c r="BP5" s="25">
        <v>5795.78</v>
      </c>
      <c r="BQ5" s="25">
        <v>5824.6729999999998</v>
      </c>
      <c r="BR5" s="25">
        <v>6042.8159999999998</v>
      </c>
      <c r="BS5" s="25">
        <v>6074.5609999999997</v>
      </c>
      <c r="BT5" s="25">
        <v>6036.5450000000001</v>
      </c>
      <c r="BU5" s="25">
        <v>6513.35</v>
      </c>
      <c r="BV5" s="25">
        <v>6989.2039999999997</v>
      </c>
      <c r="BW5" s="25">
        <v>7049.6660000000002</v>
      </c>
      <c r="BX5" s="25">
        <v>6974.9110000000001</v>
      </c>
      <c r="BY5" s="25">
        <v>7023.2449999999999</v>
      </c>
      <c r="BZ5" s="25">
        <v>7122.6580000000004</v>
      </c>
      <c r="CA5" s="25">
        <v>7190.1880000000001</v>
      </c>
      <c r="CB5" s="25">
        <v>7259.3620000000001</v>
      </c>
      <c r="CC5" s="25">
        <v>7236.6139999999996</v>
      </c>
      <c r="CD5" s="25">
        <v>7296.277</v>
      </c>
      <c r="CE5" s="25">
        <v>7263.0389999999998</v>
      </c>
      <c r="CF5" s="25">
        <v>7199.8310000000001</v>
      </c>
      <c r="CG5" s="25">
        <v>7415.7169999999996</v>
      </c>
      <c r="CH5" s="25">
        <v>7033.9309999999996</v>
      </c>
      <c r="CI5" s="25">
        <v>7114.2049999999999</v>
      </c>
      <c r="CJ5" s="25">
        <v>6993.1570000000002</v>
      </c>
      <c r="CK5" s="25">
        <v>6883.1260000000002</v>
      </c>
      <c r="CL5" s="25">
        <v>6663.9939999999997</v>
      </c>
      <c r="CM5" s="25">
        <v>6419.5720000000001</v>
      </c>
      <c r="CN5" s="25">
        <v>6404.451</v>
      </c>
      <c r="CO5" s="25">
        <v>6185.0910000000003</v>
      </c>
      <c r="CP5" s="25">
        <v>5893.4129999999996</v>
      </c>
      <c r="CQ5" s="25">
        <v>5661.9759999999997</v>
      </c>
      <c r="CR5" s="25">
        <v>5297.7070000000003</v>
      </c>
      <c r="CS5" s="25">
        <v>5078.3909999999996</v>
      </c>
      <c r="CT5" s="26"/>
      <c r="CU5" s="26"/>
      <c r="CV5" s="26"/>
      <c r="CW5" s="27"/>
      <c r="CX5" s="28">
        <f t="array" ref="CX5">SUMPRODUCT(B5:CW5*0.25)</f>
        <v>142999.72074999998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114.7</v>
      </c>
      <c r="C8" s="37">
        <v>119.6</v>
      </c>
      <c r="D8" s="37">
        <v>124.51</v>
      </c>
      <c r="E8" s="37">
        <v>114.78</v>
      </c>
      <c r="F8" s="37">
        <v>117.59</v>
      </c>
      <c r="G8" s="37">
        <v>114.08</v>
      </c>
      <c r="H8" s="37">
        <v>113.02</v>
      </c>
      <c r="I8" s="37">
        <v>116.94</v>
      </c>
      <c r="J8" s="37">
        <v>112.89</v>
      </c>
      <c r="K8" s="37">
        <v>112.62</v>
      </c>
      <c r="L8" s="37">
        <v>113.69</v>
      </c>
      <c r="M8" s="37">
        <v>113.24</v>
      </c>
      <c r="N8" s="37">
        <v>111.87</v>
      </c>
      <c r="O8" s="37">
        <v>112.79</v>
      </c>
      <c r="P8" s="37">
        <v>113.28</v>
      </c>
      <c r="Q8" s="37">
        <v>116.03</v>
      </c>
      <c r="R8" s="37">
        <v>111.58</v>
      </c>
      <c r="S8" s="37">
        <v>116.75</v>
      </c>
      <c r="T8" s="37">
        <v>119.98</v>
      </c>
      <c r="U8" s="37">
        <v>127.21</v>
      </c>
      <c r="V8" s="37">
        <v>115.41</v>
      </c>
      <c r="W8" s="37">
        <v>124.39</v>
      </c>
      <c r="X8" s="37">
        <v>132.21</v>
      </c>
      <c r="Y8" s="37">
        <v>147.87</v>
      </c>
      <c r="Z8" s="37">
        <v>133.29</v>
      </c>
      <c r="AA8" s="37">
        <v>147.22999999999999</v>
      </c>
      <c r="AB8" s="37">
        <v>152.82</v>
      </c>
      <c r="AC8" s="37">
        <v>159.52000000000001</v>
      </c>
      <c r="AD8" s="37">
        <v>157.77000000000001</v>
      </c>
      <c r="AE8" s="37">
        <v>145.69</v>
      </c>
      <c r="AF8" s="37">
        <v>132.63</v>
      </c>
      <c r="AG8" s="37">
        <v>112.66</v>
      </c>
      <c r="AH8" s="37">
        <v>145</v>
      </c>
      <c r="AI8" s="37">
        <v>128.28</v>
      </c>
      <c r="AJ8" s="37">
        <v>119.74</v>
      </c>
      <c r="AK8" s="37">
        <v>112.27</v>
      </c>
      <c r="AL8" s="37">
        <v>129.93</v>
      </c>
      <c r="AM8" s="37">
        <v>104.05</v>
      </c>
      <c r="AN8" s="37">
        <v>94.9</v>
      </c>
      <c r="AO8" s="37">
        <v>39.950000000000003</v>
      </c>
      <c r="AP8" s="37">
        <v>88.31</v>
      </c>
      <c r="AQ8" s="37">
        <v>43.29</v>
      </c>
      <c r="AR8" s="37">
        <v>13.64</v>
      </c>
      <c r="AS8" s="37">
        <v>14</v>
      </c>
      <c r="AT8" s="37">
        <v>149.44999999999999</v>
      </c>
      <c r="AU8" s="37">
        <v>124</v>
      </c>
      <c r="AV8" s="37">
        <v>113</v>
      </c>
      <c r="AW8" s="37">
        <v>132.22</v>
      </c>
      <c r="AX8" s="37">
        <v>50</v>
      </c>
      <c r="AY8" s="37">
        <v>95</v>
      </c>
      <c r="AZ8" s="37">
        <v>70</v>
      </c>
      <c r="BA8" s="37">
        <v>70</v>
      </c>
      <c r="BB8" s="37">
        <v>62.67</v>
      </c>
      <c r="BC8" s="37">
        <v>23.28</v>
      </c>
      <c r="BD8" s="37">
        <v>44.5</v>
      </c>
      <c r="BE8" s="37">
        <v>46.47</v>
      </c>
      <c r="BF8" s="37">
        <v>49.37</v>
      </c>
      <c r="BG8" s="37">
        <v>58.5</v>
      </c>
      <c r="BH8" s="37">
        <v>14.55</v>
      </c>
      <c r="BI8" s="37">
        <v>16.149999999999999</v>
      </c>
      <c r="BJ8" s="37">
        <v>32.950000000000003</v>
      </c>
      <c r="BK8" s="37">
        <v>70.08</v>
      </c>
      <c r="BL8" s="37">
        <v>24.5</v>
      </c>
      <c r="BM8" s="37">
        <v>12.71</v>
      </c>
      <c r="BN8" s="37">
        <v>9.1999999999999993</v>
      </c>
      <c r="BO8" s="37">
        <v>52.52</v>
      </c>
      <c r="BP8" s="37">
        <v>108.12</v>
      </c>
      <c r="BQ8" s="37">
        <v>126.37</v>
      </c>
      <c r="BR8" s="37">
        <v>114.35</v>
      </c>
      <c r="BS8" s="37">
        <v>133.9</v>
      </c>
      <c r="BT8" s="37">
        <v>179.93</v>
      </c>
      <c r="BU8" s="37">
        <v>182.93</v>
      </c>
      <c r="BV8" s="37">
        <v>147.99</v>
      </c>
      <c r="BW8" s="37">
        <v>137.18</v>
      </c>
      <c r="BX8" s="37">
        <v>136.59</v>
      </c>
      <c r="BY8" s="37">
        <v>138.81</v>
      </c>
      <c r="BZ8" s="37">
        <v>164.92</v>
      </c>
      <c r="CA8" s="37">
        <v>164.62</v>
      </c>
      <c r="CB8" s="37">
        <v>212.06</v>
      </c>
      <c r="CC8" s="37">
        <v>292.39</v>
      </c>
      <c r="CD8" s="37">
        <v>252.76</v>
      </c>
      <c r="CE8" s="37">
        <v>235.83</v>
      </c>
      <c r="CF8" s="37">
        <v>212.3</v>
      </c>
      <c r="CG8" s="37">
        <v>203.37</v>
      </c>
      <c r="CH8" s="37">
        <v>137.97</v>
      </c>
      <c r="CI8" s="37">
        <v>140.05000000000001</v>
      </c>
      <c r="CJ8" s="37">
        <v>136.96</v>
      </c>
      <c r="CK8" s="37">
        <v>132.38999999999999</v>
      </c>
      <c r="CL8" s="37">
        <v>122.82</v>
      </c>
      <c r="CM8" s="37">
        <v>122.82</v>
      </c>
      <c r="CN8" s="37">
        <v>126</v>
      </c>
      <c r="CO8" s="37">
        <v>122.81</v>
      </c>
      <c r="CP8" s="37">
        <v>120.39</v>
      </c>
      <c r="CQ8" s="37">
        <v>121.57</v>
      </c>
      <c r="CR8" s="37">
        <v>117.17</v>
      </c>
      <c r="CS8" s="37">
        <v>113.16</v>
      </c>
      <c r="CT8" s="38"/>
      <c r="CU8" s="38"/>
      <c r="CV8" s="38"/>
      <c r="CW8" s="39"/>
      <c r="CX8" s="40">
        <f>IF(SUM(B8:CW8)&lt;&gt;0,AVERAGEIF(B8:CW8,"&lt;&gt;"""),"")</f>
        <v>114.49635416666662</v>
      </c>
    </row>
    <row r="9" spans="1:102" ht="24.95" customHeight="1" thickBot="1" x14ac:dyDescent="0.25">
      <c r="A9" s="41" t="s">
        <v>6</v>
      </c>
      <c r="B9" s="42">
        <v>118.39749999999999</v>
      </c>
      <c r="C9" s="43">
        <v>118.39749999999999</v>
      </c>
      <c r="D9" s="43">
        <v>118.39749999999999</v>
      </c>
      <c r="E9" s="43">
        <v>118.39749999999999</v>
      </c>
      <c r="F9" s="43">
        <v>115.4075</v>
      </c>
      <c r="G9" s="43">
        <v>115.4075</v>
      </c>
      <c r="H9" s="43">
        <v>115.4075</v>
      </c>
      <c r="I9" s="43">
        <v>115.4075</v>
      </c>
      <c r="J9" s="43">
        <v>113.11</v>
      </c>
      <c r="K9" s="43">
        <v>113.11</v>
      </c>
      <c r="L9" s="43">
        <v>113.11</v>
      </c>
      <c r="M9" s="43">
        <v>113.11</v>
      </c>
      <c r="N9" s="43">
        <v>113.49250000000001</v>
      </c>
      <c r="O9" s="43">
        <v>113.49250000000001</v>
      </c>
      <c r="P9" s="43">
        <v>113.49250000000001</v>
      </c>
      <c r="Q9" s="43">
        <v>113.49250000000001</v>
      </c>
      <c r="R9" s="43">
        <v>118.88</v>
      </c>
      <c r="S9" s="43">
        <v>118.88</v>
      </c>
      <c r="T9" s="43">
        <v>118.88</v>
      </c>
      <c r="U9" s="43">
        <v>118.88</v>
      </c>
      <c r="V9" s="43">
        <v>129.97</v>
      </c>
      <c r="W9" s="43">
        <v>129.97</v>
      </c>
      <c r="X9" s="43">
        <v>129.97</v>
      </c>
      <c r="Y9" s="43">
        <v>129.97</v>
      </c>
      <c r="Z9" s="43">
        <v>148.215</v>
      </c>
      <c r="AA9" s="43">
        <v>148.215</v>
      </c>
      <c r="AB9" s="43">
        <v>148.215</v>
      </c>
      <c r="AC9" s="43">
        <v>148.215</v>
      </c>
      <c r="AD9" s="43">
        <v>137.1875</v>
      </c>
      <c r="AE9" s="43">
        <v>137.1875</v>
      </c>
      <c r="AF9" s="43">
        <v>137.1875</v>
      </c>
      <c r="AG9" s="43">
        <v>137.1875</v>
      </c>
      <c r="AH9" s="43">
        <v>126.32250000000001</v>
      </c>
      <c r="AI9" s="43">
        <v>126.32250000000001</v>
      </c>
      <c r="AJ9" s="43">
        <v>126.32250000000001</v>
      </c>
      <c r="AK9" s="43">
        <v>126.32250000000001</v>
      </c>
      <c r="AL9" s="43">
        <v>92.207499999999996</v>
      </c>
      <c r="AM9" s="43">
        <v>92.207499999999996</v>
      </c>
      <c r="AN9" s="43">
        <v>92.207499999999996</v>
      </c>
      <c r="AO9" s="43">
        <v>92.207499999999996</v>
      </c>
      <c r="AP9" s="43">
        <v>39.81</v>
      </c>
      <c r="AQ9" s="43">
        <v>39.81</v>
      </c>
      <c r="AR9" s="43">
        <v>39.81</v>
      </c>
      <c r="AS9" s="43">
        <v>39.81</v>
      </c>
      <c r="AT9" s="43">
        <v>129.66749999999999</v>
      </c>
      <c r="AU9" s="43">
        <v>129.66749999999999</v>
      </c>
      <c r="AV9" s="43">
        <v>129.66749999999999</v>
      </c>
      <c r="AW9" s="43">
        <v>129.66749999999999</v>
      </c>
      <c r="AX9" s="43">
        <v>71.25</v>
      </c>
      <c r="AY9" s="43">
        <v>71.25</v>
      </c>
      <c r="AZ9" s="43">
        <v>71.25</v>
      </c>
      <c r="BA9" s="43">
        <v>71.25</v>
      </c>
      <c r="BB9" s="43">
        <v>44.23</v>
      </c>
      <c r="BC9" s="43">
        <v>44.23</v>
      </c>
      <c r="BD9" s="43">
        <v>44.23</v>
      </c>
      <c r="BE9" s="43">
        <v>44.23</v>
      </c>
      <c r="BF9" s="43">
        <v>34.642499999999998</v>
      </c>
      <c r="BG9" s="43">
        <v>34.642499999999998</v>
      </c>
      <c r="BH9" s="43">
        <v>34.642499999999998</v>
      </c>
      <c r="BI9" s="43">
        <v>34.642499999999998</v>
      </c>
      <c r="BJ9" s="43">
        <v>35.06</v>
      </c>
      <c r="BK9" s="43">
        <v>35.06</v>
      </c>
      <c r="BL9" s="43">
        <v>35.06</v>
      </c>
      <c r="BM9" s="43">
        <v>35.06</v>
      </c>
      <c r="BN9" s="43">
        <v>74.052499999999995</v>
      </c>
      <c r="BO9" s="43">
        <v>74.052499999999995</v>
      </c>
      <c r="BP9" s="43">
        <v>74.052499999999995</v>
      </c>
      <c r="BQ9" s="43">
        <v>74.052499999999995</v>
      </c>
      <c r="BR9" s="43">
        <v>152.7775</v>
      </c>
      <c r="BS9" s="43">
        <v>152.7775</v>
      </c>
      <c r="BT9" s="43">
        <v>152.7775</v>
      </c>
      <c r="BU9" s="43">
        <v>152.7775</v>
      </c>
      <c r="BV9" s="43">
        <v>140.14250000000001</v>
      </c>
      <c r="BW9" s="43">
        <v>140.14250000000001</v>
      </c>
      <c r="BX9" s="43">
        <v>140.14250000000001</v>
      </c>
      <c r="BY9" s="43">
        <v>140.14250000000001</v>
      </c>
      <c r="BZ9" s="43">
        <v>208.4975</v>
      </c>
      <c r="CA9" s="43">
        <v>208.4975</v>
      </c>
      <c r="CB9" s="43">
        <v>208.4975</v>
      </c>
      <c r="CC9" s="43">
        <v>208.4975</v>
      </c>
      <c r="CD9" s="43">
        <v>226.065</v>
      </c>
      <c r="CE9" s="43">
        <v>226.065</v>
      </c>
      <c r="CF9" s="43">
        <v>226.065</v>
      </c>
      <c r="CG9" s="43">
        <v>226.065</v>
      </c>
      <c r="CH9" s="43">
        <v>136.8425</v>
      </c>
      <c r="CI9" s="43">
        <v>136.8425</v>
      </c>
      <c r="CJ9" s="43">
        <v>136.8425</v>
      </c>
      <c r="CK9" s="43">
        <v>136.8425</v>
      </c>
      <c r="CL9" s="43">
        <v>123.6125</v>
      </c>
      <c r="CM9" s="43">
        <v>123.6125</v>
      </c>
      <c r="CN9" s="43">
        <v>123.6125</v>
      </c>
      <c r="CO9" s="43">
        <v>123.6125</v>
      </c>
      <c r="CP9" s="43">
        <v>118.07250000000001</v>
      </c>
      <c r="CQ9" s="43">
        <v>118.07250000000001</v>
      </c>
      <c r="CR9" s="43">
        <v>118.07250000000001</v>
      </c>
      <c r="CS9" s="43">
        <v>118.07250000000001</v>
      </c>
      <c r="CT9" s="44"/>
      <c r="CU9" s="44"/>
      <c r="CV9" s="44"/>
      <c r="CW9" s="45"/>
      <c r="CX9" s="46">
        <f>IF(SUM(B9:CW9)&lt;&gt;0,AVERAGEIF(B9:CW9,"&lt;&gt;"""),"")</f>
        <v>114.49635416666671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183</v>
      </c>
      <c r="C11" s="53">
        <v>183</v>
      </c>
      <c r="D11" s="53">
        <v>183</v>
      </c>
      <c r="E11" s="53">
        <v>183</v>
      </c>
      <c r="F11" s="53">
        <v>183</v>
      </c>
      <c r="G11" s="53">
        <v>183</v>
      </c>
      <c r="H11" s="53">
        <v>183</v>
      </c>
      <c r="I11" s="53">
        <v>183</v>
      </c>
      <c r="J11" s="53">
        <v>183</v>
      </c>
      <c r="K11" s="53">
        <v>183</v>
      </c>
      <c r="L11" s="53">
        <v>183</v>
      </c>
      <c r="M11" s="53">
        <v>183</v>
      </c>
      <c r="N11" s="53">
        <v>183</v>
      </c>
      <c r="O11" s="53">
        <v>183</v>
      </c>
      <c r="P11" s="53">
        <v>183</v>
      </c>
      <c r="Q11" s="53">
        <v>183</v>
      </c>
      <c r="R11" s="53">
        <v>183</v>
      </c>
      <c r="S11" s="53">
        <v>183</v>
      </c>
      <c r="T11" s="53">
        <v>183</v>
      </c>
      <c r="U11" s="53">
        <v>183</v>
      </c>
      <c r="V11" s="53">
        <v>183</v>
      </c>
      <c r="W11" s="53">
        <v>183</v>
      </c>
      <c r="X11" s="53">
        <v>183</v>
      </c>
      <c r="Y11" s="53">
        <v>183</v>
      </c>
      <c r="Z11" s="53">
        <v>183</v>
      </c>
      <c r="AA11" s="53">
        <v>183</v>
      </c>
      <c r="AB11" s="53">
        <v>183</v>
      </c>
      <c r="AC11" s="53">
        <v>183</v>
      </c>
      <c r="AD11" s="53">
        <v>203</v>
      </c>
      <c r="AE11" s="53">
        <v>203</v>
      </c>
      <c r="AF11" s="53">
        <v>203</v>
      </c>
      <c r="AG11" s="53">
        <v>203</v>
      </c>
      <c r="AH11" s="53">
        <v>202</v>
      </c>
      <c r="AI11" s="53">
        <v>202</v>
      </c>
      <c r="AJ11" s="53">
        <v>202</v>
      </c>
      <c r="AK11" s="53">
        <v>202</v>
      </c>
      <c r="AL11" s="53">
        <v>202</v>
      </c>
      <c r="AM11" s="53">
        <v>202</v>
      </c>
      <c r="AN11" s="53">
        <v>202</v>
      </c>
      <c r="AO11" s="53">
        <v>202</v>
      </c>
      <c r="AP11" s="53">
        <v>218</v>
      </c>
      <c r="AQ11" s="53">
        <v>218</v>
      </c>
      <c r="AR11" s="53">
        <v>218</v>
      </c>
      <c r="AS11" s="53">
        <v>218</v>
      </c>
      <c r="AT11" s="53">
        <v>246</v>
      </c>
      <c r="AU11" s="53">
        <v>246</v>
      </c>
      <c r="AV11" s="53">
        <v>246</v>
      </c>
      <c r="AW11" s="53">
        <v>246</v>
      </c>
      <c r="AX11" s="53">
        <v>225</v>
      </c>
      <c r="AY11" s="53">
        <v>225</v>
      </c>
      <c r="AZ11" s="53">
        <v>225</v>
      </c>
      <c r="BA11" s="53">
        <v>225</v>
      </c>
      <c r="BB11" s="53">
        <v>263</v>
      </c>
      <c r="BC11" s="53">
        <v>263</v>
      </c>
      <c r="BD11" s="53">
        <v>263</v>
      </c>
      <c r="BE11" s="53">
        <v>263</v>
      </c>
      <c r="BF11" s="53">
        <v>263</v>
      </c>
      <c r="BG11" s="53">
        <v>263</v>
      </c>
      <c r="BH11" s="53">
        <v>263</v>
      </c>
      <c r="BI11" s="53">
        <v>263</v>
      </c>
      <c r="BJ11" s="53">
        <v>263</v>
      </c>
      <c r="BK11" s="53">
        <v>263</v>
      </c>
      <c r="BL11" s="53">
        <v>263</v>
      </c>
      <c r="BM11" s="53">
        <v>263</v>
      </c>
      <c r="BN11" s="53">
        <v>263</v>
      </c>
      <c r="BO11" s="53">
        <v>263</v>
      </c>
      <c r="BP11" s="53">
        <v>263</v>
      </c>
      <c r="BQ11" s="53">
        <v>263</v>
      </c>
      <c r="BR11" s="53">
        <v>261</v>
      </c>
      <c r="BS11" s="53">
        <v>261</v>
      </c>
      <c r="BT11" s="53">
        <v>261</v>
      </c>
      <c r="BU11" s="53">
        <v>261</v>
      </c>
      <c r="BV11" s="53">
        <v>263</v>
      </c>
      <c r="BW11" s="53">
        <v>263</v>
      </c>
      <c r="BX11" s="53">
        <v>263</v>
      </c>
      <c r="BY11" s="53">
        <v>263</v>
      </c>
      <c r="BZ11" s="53">
        <v>263</v>
      </c>
      <c r="CA11" s="53">
        <v>263</v>
      </c>
      <c r="CB11" s="53">
        <v>263</v>
      </c>
      <c r="CC11" s="53">
        <v>263</v>
      </c>
      <c r="CD11" s="53">
        <v>225</v>
      </c>
      <c r="CE11" s="53">
        <v>225</v>
      </c>
      <c r="CF11" s="53">
        <v>225</v>
      </c>
      <c r="CG11" s="53">
        <v>225</v>
      </c>
      <c r="CH11" s="53">
        <v>225</v>
      </c>
      <c r="CI11" s="53">
        <v>225</v>
      </c>
      <c r="CJ11" s="53">
        <v>225</v>
      </c>
      <c r="CK11" s="53">
        <v>225</v>
      </c>
      <c r="CL11" s="53">
        <v>255</v>
      </c>
      <c r="CM11" s="53">
        <v>255</v>
      </c>
      <c r="CN11" s="53">
        <v>255</v>
      </c>
      <c r="CO11" s="53">
        <v>255</v>
      </c>
      <c r="CP11" s="53">
        <v>216</v>
      </c>
      <c r="CQ11" s="53">
        <v>216</v>
      </c>
      <c r="CR11" s="53">
        <v>216</v>
      </c>
      <c r="CS11" s="53">
        <v>216</v>
      </c>
      <c r="CT11" s="54"/>
      <c r="CU11" s="54"/>
      <c r="CV11" s="54"/>
      <c r="CW11" s="55"/>
      <c r="CX11" s="56">
        <f t="array" ref="CX11">SUMPRODUCT(B11:CW11*0.25)</f>
        <v>5337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2621.72</v>
      </c>
      <c r="C13" s="65">
        <v>2312.7939999999999</v>
      </c>
      <c r="D13" s="65">
        <v>2157.4140000000002</v>
      </c>
      <c r="E13" s="65">
        <v>1967.7250000000001</v>
      </c>
      <c r="F13" s="65">
        <v>2013.0320000000002</v>
      </c>
      <c r="G13" s="65">
        <v>1939.729</v>
      </c>
      <c r="H13" s="65">
        <v>1862.0050000000001</v>
      </c>
      <c r="I13" s="65">
        <v>1996.9360000000001</v>
      </c>
      <c r="J13" s="65">
        <v>1853.539</v>
      </c>
      <c r="K13" s="65">
        <v>1835.329</v>
      </c>
      <c r="L13" s="65">
        <v>1917.6960000000001</v>
      </c>
      <c r="M13" s="65">
        <v>1880.4660000000001</v>
      </c>
      <c r="N13" s="65">
        <v>1786.6380000000001</v>
      </c>
      <c r="O13" s="65">
        <v>1849.8680000000002</v>
      </c>
      <c r="P13" s="65">
        <v>1886.3719999999998</v>
      </c>
      <c r="Q13" s="65">
        <v>1978.547</v>
      </c>
      <c r="R13" s="65">
        <v>1886.422</v>
      </c>
      <c r="S13" s="65">
        <v>2116.203</v>
      </c>
      <c r="T13" s="65">
        <v>2194.0590000000002</v>
      </c>
      <c r="U13" s="65">
        <v>2248.6860000000001</v>
      </c>
      <c r="V13" s="65">
        <v>2080.9859999999999</v>
      </c>
      <c r="W13" s="65">
        <v>2150.2550000000001</v>
      </c>
      <c r="X13" s="65">
        <v>2250.8980000000001</v>
      </c>
      <c r="Y13" s="65">
        <v>2370.3580000000002</v>
      </c>
      <c r="Z13" s="65">
        <v>2267.41</v>
      </c>
      <c r="AA13" s="65">
        <v>2407.2849999999999</v>
      </c>
      <c r="AB13" s="65">
        <v>2442.3980000000001</v>
      </c>
      <c r="AC13" s="65">
        <v>2446.5010000000002</v>
      </c>
      <c r="AD13" s="65">
        <v>2520.48</v>
      </c>
      <c r="AE13" s="65">
        <v>2520.248</v>
      </c>
      <c r="AF13" s="65">
        <v>2377.0880000000002</v>
      </c>
      <c r="AG13" s="65">
        <v>1978.018</v>
      </c>
      <c r="AH13" s="65">
        <v>2515.4540000000002</v>
      </c>
      <c r="AI13" s="65">
        <v>2409.65</v>
      </c>
      <c r="AJ13" s="65">
        <v>2156.3740000000003</v>
      </c>
      <c r="AK13" s="65">
        <v>1954.3150000000001</v>
      </c>
      <c r="AL13" s="65">
        <v>2393.5039999999999</v>
      </c>
      <c r="AM13" s="65">
        <v>1536.31</v>
      </c>
      <c r="AN13" s="65">
        <v>1445.9</v>
      </c>
      <c r="AO13" s="65">
        <v>1445.9</v>
      </c>
      <c r="AP13" s="65">
        <v>1330.9</v>
      </c>
      <c r="AQ13" s="65">
        <v>1329.9</v>
      </c>
      <c r="AR13" s="65">
        <v>1231.2330000000002</v>
      </c>
      <c r="AS13" s="65">
        <v>979.56700000000001</v>
      </c>
      <c r="AT13" s="65">
        <v>392.9</v>
      </c>
      <c r="AU13" s="65">
        <v>392.9</v>
      </c>
      <c r="AV13" s="65">
        <v>392.9</v>
      </c>
      <c r="AW13" s="65">
        <v>392.9</v>
      </c>
      <c r="AX13" s="65">
        <v>392.9</v>
      </c>
      <c r="AY13" s="65">
        <v>392.9</v>
      </c>
      <c r="AZ13" s="65">
        <v>392.9</v>
      </c>
      <c r="BA13" s="65">
        <v>392.9</v>
      </c>
      <c r="BB13" s="65">
        <v>392.9</v>
      </c>
      <c r="BC13" s="65">
        <v>392.9</v>
      </c>
      <c r="BD13" s="65">
        <v>392.9</v>
      </c>
      <c r="BE13" s="65">
        <v>392.9</v>
      </c>
      <c r="BF13" s="65">
        <v>392.9</v>
      </c>
      <c r="BG13" s="65">
        <v>392.9</v>
      </c>
      <c r="BH13" s="65">
        <v>392.9</v>
      </c>
      <c r="BI13" s="65">
        <v>392.9</v>
      </c>
      <c r="BJ13" s="65">
        <v>607.9</v>
      </c>
      <c r="BK13" s="65">
        <v>695.9</v>
      </c>
      <c r="BL13" s="65">
        <v>947.9</v>
      </c>
      <c r="BM13" s="65">
        <v>1207.9000000000001</v>
      </c>
      <c r="BN13" s="65">
        <v>1431.9</v>
      </c>
      <c r="BO13" s="65">
        <v>1476.9</v>
      </c>
      <c r="BP13" s="65">
        <v>1644.8220000000001</v>
      </c>
      <c r="BQ13" s="65">
        <v>2279.989</v>
      </c>
      <c r="BR13" s="65">
        <v>1943.652</v>
      </c>
      <c r="BS13" s="65">
        <v>2626.2849999999999</v>
      </c>
      <c r="BT13" s="65">
        <v>2922.9120000000003</v>
      </c>
      <c r="BU13" s="65">
        <v>2942.9970000000003</v>
      </c>
      <c r="BV13" s="65">
        <v>3405.1010000000001</v>
      </c>
      <c r="BW13" s="65">
        <v>3253.7489999999998</v>
      </c>
      <c r="BX13" s="65">
        <v>3216.768</v>
      </c>
      <c r="BY13" s="65">
        <v>3321.2870000000003</v>
      </c>
      <c r="BZ13" s="65">
        <v>3375.3380000000002</v>
      </c>
      <c r="CA13" s="65">
        <v>3373.0810000000001</v>
      </c>
      <c r="CB13" s="65">
        <v>3415.1290000000004</v>
      </c>
      <c r="CC13" s="65">
        <v>3416.4550000000004</v>
      </c>
      <c r="CD13" s="65">
        <v>3419.7910000000002</v>
      </c>
      <c r="CE13" s="65">
        <v>3419.511</v>
      </c>
      <c r="CF13" s="65">
        <v>3419.1219999999998</v>
      </c>
      <c r="CG13" s="65">
        <v>3418.9749999999999</v>
      </c>
      <c r="CH13" s="65">
        <v>3286.4230000000007</v>
      </c>
      <c r="CI13" s="65">
        <v>3365.223</v>
      </c>
      <c r="CJ13" s="65">
        <v>3237.663</v>
      </c>
      <c r="CK13" s="65">
        <v>3117.8809999999999</v>
      </c>
      <c r="CL13" s="65">
        <v>3089.2409999999995</v>
      </c>
      <c r="CM13" s="65">
        <v>2979.4070000000002</v>
      </c>
      <c r="CN13" s="65">
        <v>3109.3789999999999</v>
      </c>
      <c r="CO13" s="65">
        <v>2947.4430000000002</v>
      </c>
      <c r="CP13" s="65">
        <v>2839.0599999999995</v>
      </c>
      <c r="CQ13" s="65">
        <v>2898.7309999999998</v>
      </c>
      <c r="CR13" s="65">
        <v>2557.0140000000001</v>
      </c>
      <c r="CS13" s="65">
        <v>2310.7089999999998</v>
      </c>
      <c r="CT13" s="66"/>
      <c r="CU13" s="66"/>
      <c r="CV13" s="66"/>
      <c r="CW13" s="67"/>
      <c r="CX13" s="68">
        <f t="array" ref="CX13">SUMPRODUCT(B13:CW13*0.25)</f>
        <v>48013.512499999953</v>
      </c>
    </row>
    <row r="14" spans="1:102" ht="24.95" customHeight="1" x14ac:dyDescent="0.2">
      <c r="A14" s="63" t="s">
        <v>11</v>
      </c>
      <c r="B14" s="64">
        <v>210</v>
      </c>
      <c r="C14" s="65">
        <v>210</v>
      </c>
      <c r="D14" s="65">
        <v>184</v>
      </c>
      <c r="E14" s="65">
        <v>184</v>
      </c>
      <c r="F14" s="65">
        <v>84</v>
      </c>
      <c r="G14" s="65">
        <v>84</v>
      </c>
      <c r="H14" s="65">
        <v>84</v>
      </c>
      <c r="I14" s="65">
        <v>84</v>
      </c>
      <c r="J14" s="65">
        <v>84</v>
      </c>
      <c r="K14" s="65">
        <v>84</v>
      </c>
      <c r="L14" s="65">
        <v>84</v>
      </c>
      <c r="M14" s="65">
        <v>84</v>
      </c>
      <c r="N14" s="65">
        <v>84</v>
      </c>
      <c r="O14" s="65">
        <v>84</v>
      </c>
      <c r="P14" s="65">
        <v>84</v>
      </c>
      <c r="Q14" s="65">
        <v>84</v>
      </c>
      <c r="R14" s="65">
        <v>134</v>
      </c>
      <c r="S14" s="65">
        <v>134</v>
      </c>
      <c r="T14" s="65">
        <v>184</v>
      </c>
      <c r="U14" s="65">
        <v>279</v>
      </c>
      <c r="V14" s="65">
        <v>348</v>
      </c>
      <c r="W14" s="65">
        <v>448</v>
      </c>
      <c r="X14" s="65">
        <v>645</v>
      </c>
      <c r="Y14" s="65">
        <v>730</v>
      </c>
      <c r="Z14" s="65">
        <v>960</v>
      </c>
      <c r="AA14" s="65">
        <v>960</v>
      </c>
      <c r="AB14" s="65">
        <v>960</v>
      </c>
      <c r="AC14" s="65">
        <v>960</v>
      </c>
      <c r="AD14" s="65">
        <v>973</v>
      </c>
      <c r="AE14" s="65">
        <v>973</v>
      </c>
      <c r="AF14" s="65">
        <v>973</v>
      </c>
      <c r="AG14" s="65">
        <v>933</v>
      </c>
      <c r="AH14" s="65">
        <v>664</v>
      </c>
      <c r="AI14" s="65">
        <v>479</v>
      </c>
      <c r="AJ14" s="65">
        <v>235</v>
      </c>
      <c r="AK14" s="65">
        <v>155</v>
      </c>
      <c r="AL14" s="65">
        <v>84</v>
      </c>
      <c r="AM14" s="65">
        <v>84</v>
      </c>
      <c r="AN14" s="65">
        <v>84</v>
      </c>
      <c r="AO14" s="65">
        <v>84</v>
      </c>
      <c r="AP14" s="65">
        <v>84</v>
      </c>
      <c r="AQ14" s="65">
        <v>84</v>
      </c>
      <c r="AR14" s="65">
        <v>84</v>
      </c>
      <c r="AS14" s="65">
        <v>84</v>
      </c>
      <c r="AT14" s="65">
        <v>109</v>
      </c>
      <c r="AU14" s="65">
        <v>109</v>
      </c>
      <c r="AV14" s="65">
        <v>109</v>
      </c>
      <c r="AW14" s="65">
        <v>109</v>
      </c>
      <c r="AX14" s="65">
        <v>109</v>
      </c>
      <c r="AY14" s="65">
        <v>109</v>
      </c>
      <c r="AZ14" s="65">
        <v>109</v>
      </c>
      <c r="BA14" s="65">
        <v>109</v>
      </c>
      <c r="BB14" s="65">
        <v>83</v>
      </c>
      <c r="BC14" s="65">
        <v>83</v>
      </c>
      <c r="BD14" s="65">
        <v>83</v>
      </c>
      <c r="BE14" s="65">
        <v>83</v>
      </c>
      <c r="BF14" s="65">
        <v>83</v>
      </c>
      <c r="BG14" s="65">
        <v>83</v>
      </c>
      <c r="BH14" s="65">
        <v>83</v>
      </c>
      <c r="BI14" s="65">
        <v>83</v>
      </c>
      <c r="BJ14" s="65">
        <v>58</v>
      </c>
      <c r="BK14" s="65">
        <v>58</v>
      </c>
      <c r="BL14" s="65">
        <v>58</v>
      </c>
      <c r="BM14" s="65">
        <v>58</v>
      </c>
      <c r="BN14" s="65">
        <v>58</v>
      </c>
      <c r="BO14" s="65">
        <v>58</v>
      </c>
      <c r="BP14" s="65">
        <v>84</v>
      </c>
      <c r="BQ14" s="65">
        <v>84</v>
      </c>
      <c r="BR14" s="65">
        <v>97</v>
      </c>
      <c r="BS14" s="65">
        <v>147</v>
      </c>
      <c r="BT14" s="65">
        <v>306.048</v>
      </c>
      <c r="BU14" s="65">
        <v>947.58100000000002</v>
      </c>
      <c r="BV14" s="65">
        <v>960</v>
      </c>
      <c r="BW14" s="65">
        <v>1280</v>
      </c>
      <c r="BX14" s="65">
        <v>1330</v>
      </c>
      <c r="BY14" s="65">
        <v>1330</v>
      </c>
      <c r="BZ14" s="65">
        <v>1400</v>
      </c>
      <c r="CA14" s="65">
        <v>1484</v>
      </c>
      <c r="CB14" s="65">
        <v>1510.682</v>
      </c>
      <c r="CC14" s="65">
        <v>1471.9569999999999</v>
      </c>
      <c r="CD14" s="65">
        <v>1568.1559999999999</v>
      </c>
      <c r="CE14" s="65">
        <v>1520.0170000000001</v>
      </c>
      <c r="CF14" s="65">
        <v>1438</v>
      </c>
      <c r="CG14" s="65">
        <v>1640</v>
      </c>
      <c r="CH14" s="65">
        <v>1396</v>
      </c>
      <c r="CI14" s="65">
        <v>1392</v>
      </c>
      <c r="CJ14" s="65">
        <v>1392</v>
      </c>
      <c r="CK14" s="65">
        <v>1392</v>
      </c>
      <c r="CL14" s="65">
        <v>1246</v>
      </c>
      <c r="CM14" s="65">
        <v>1096</v>
      </c>
      <c r="CN14" s="65">
        <v>927</v>
      </c>
      <c r="CO14" s="65">
        <v>852</v>
      </c>
      <c r="CP14" s="65">
        <v>705</v>
      </c>
      <c r="CQ14" s="65">
        <v>395</v>
      </c>
      <c r="CR14" s="65">
        <v>350</v>
      </c>
      <c r="CS14" s="65">
        <v>350</v>
      </c>
      <c r="CT14" s="66"/>
      <c r="CU14" s="66"/>
      <c r="CV14" s="66"/>
      <c r="CW14" s="67"/>
      <c r="CX14" s="68">
        <f t="array" ref="CX14">SUMPRODUCT(B14:CW14*0.25)</f>
        <v>11642.610249999998</v>
      </c>
    </row>
    <row r="15" spans="1:102" ht="24.95" customHeight="1" x14ac:dyDescent="0.2">
      <c r="A15" s="69" t="s">
        <v>12</v>
      </c>
      <c r="B15" s="70">
        <v>1887.931</v>
      </c>
      <c r="C15" s="71">
        <v>1857.912</v>
      </c>
      <c r="D15" s="71">
        <v>1836.1029999999998</v>
      </c>
      <c r="E15" s="71">
        <v>1815.739</v>
      </c>
      <c r="F15" s="71">
        <v>1787.444</v>
      </c>
      <c r="G15" s="71">
        <v>1773.8610000000001</v>
      </c>
      <c r="H15" s="71">
        <v>1764.856</v>
      </c>
      <c r="I15" s="71">
        <v>1743.4460000000001</v>
      </c>
      <c r="J15" s="71">
        <v>1729.078</v>
      </c>
      <c r="K15" s="71">
        <v>1710.2649999999999</v>
      </c>
      <c r="L15" s="71">
        <v>1688.569</v>
      </c>
      <c r="M15" s="71">
        <v>1670.7249999999999</v>
      </c>
      <c r="N15" s="71">
        <v>1651.6109999999999</v>
      </c>
      <c r="O15" s="71">
        <v>1636.568</v>
      </c>
      <c r="P15" s="71">
        <v>1614.3590000000002</v>
      </c>
      <c r="Q15" s="71">
        <v>1593.7769999999998</v>
      </c>
      <c r="R15" s="71">
        <v>1569.3789999999999</v>
      </c>
      <c r="S15" s="71">
        <v>1554.019</v>
      </c>
      <c r="T15" s="71">
        <v>1538.7779999999998</v>
      </c>
      <c r="U15" s="71">
        <v>1524.569</v>
      </c>
      <c r="V15" s="71">
        <v>1495.5050000000001</v>
      </c>
      <c r="W15" s="71">
        <v>1476.1469999999999</v>
      </c>
      <c r="X15" s="71">
        <v>1461.3490000000002</v>
      </c>
      <c r="Y15" s="71">
        <v>1470.9570000000001</v>
      </c>
      <c r="Z15" s="71">
        <v>1500.8310000000001</v>
      </c>
      <c r="AA15" s="71">
        <v>1573.9179999999999</v>
      </c>
      <c r="AB15" s="71">
        <v>1685.0029999999999</v>
      </c>
      <c r="AC15" s="71">
        <v>1821.029</v>
      </c>
      <c r="AD15" s="71">
        <v>1983.51</v>
      </c>
      <c r="AE15" s="71">
        <v>2183.6109999999999</v>
      </c>
      <c r="AF15" s="71">
        <v>2378.0630000000001</v>
      </c>
      <c r="AG15" s="71">
        <v>2581.2829999999999</v>
      </c>
      <c r="AH15" s="71">
        <v>2747.6019999999999</v>
      </c>
      <c r="AI15" s="71">
        <v>2937.8849999999998</v>
      </c>
      <c r="AJ15" s="71">
        <v>3115.7179999999998</v>
      </c>
      <c r="AK15" s="71">
        <v>3290.8869999999997</v>
      </c>
      <c r="AL15" s="71">
        <v>3402.5709999999999</v>
      </c>
      <c r="AM15" s="71">
        <v>3553.2419999999997</v>
      </c>
      <c r="AN15" s="71">
        <v>3702.9389999999999</v>
      </c>
      <c r="AO15" s="71">
        <v>3820.5830000000001</v>
      </c>
      <c r="AP15" s="71">
        <v>3886.3580000000002</v>
      </c>
      <c r="AQ15" s="71">
        <v>3969.7860000000001</v>
      </c>
      <c r="AR15" s="71">
        <v>4083.491</v>
      </c>
      <c r="AS15" s="71">
        <v>4155.0219999999999</v>
      </c>
      <c r="AT15" s="71">
        <v>4221.2449999999999</v>
      </c>
      <c r="AU15" s="71">
        <v>4269.9229999999998</v>
      </c>
      <c r="AV15" s="71">
        <v>4320.3359999999993</v>
      </c>
      <c r="AW15" s="71">
        <v>4351.7120000000004</v>
      </c>
      <c r="AX15" s="71">
        <v>4379.8780000000006</v>
      </c>
      <c r="AY15" s="71">
        <v>4401.1000000000004</v>
      </c>
      <c r="AZ15" s="71">
        <v>4402.6090000000004</v>
      </c>
      <c r="BA15" s="71">
        <v>4407.3119999999999</v>
      </c>
      <c r="BB15" s="71">
        <v>4375.3410000000003</v>
      </c>
      <c r="BC15" s="71">
        <v>4380.93</v>
      </c>
      <c r="BD15" s="71">
        <v>4324.0970000000007</v>
      </c>
      <c r="BE15" s="71">
        <v>4299.027</v>
      </c>
      <c r="BF15" s="71">
        <v>4245.0919999999996</v>
      </c>
      <c r="BG15" s="71">
        <v>4167.915</v>
      </c>
      <c r="BH15" s="71">
        <v>4116.3729999999996</v>
      </c>
      <c r="BI15" s="71">
        <v>4004.991</v>
      </c>
      <c r="BJ15" s="71">
        <v>3914.1529999999998</v>
      </c>
      <c r="BK15" s="71">
        <v>3793.596</v>
      </c>
      <c r="BL15" s="71">
        <v>3658.4349999999999</v>
      </c>
      <c r="BM15" s="71">
        <v>3538.9989999999998</v>
      </c>
      <c r="BN15" s="71">
        <v>3430.0990000000002</v>
      </c>
      <c r="BO15" s="71">
        <v>3274.4780000000001</v>
      </c>
      <c r="BP15" s="71">
        <v>3115.9579999999996</v>
      </c>
      <c r="BQ15" s="71">
        <v>2950.9839999999999</v>
      </c>
      <c r="BR15" s="71">
        <v>2773.7640000000001</v>
      </c>
      <c r="BS15" s="71">
        <v>2603.9760000000001</v>
      </c>
      <c r="BT15" s="71">
        <v>2431.2849999999999</v>
      </c>
      <c r="BU15" s="71">
        <v>2269.7719999999999</v>
      </c>
      <c r="BV15" s="71">
        <v>2187.1030000000001</v>
      </c>
      <c r="BW15" s="71">
        <v>2077.9169999999999</v>
      </c>
      <c r="BX15" s="71">
        <v>1976.5429999999999</v>
      </c>
      <c r="BY15" s="71">
        <v>1911.058</v>
      </c>
      <c r="BZ15" s="71">
        <v>1888.42</v>
      </c>
      <c r="CA15" s="71">
        <v>1874.2070000000001</v>
      </c>
      <c r="CB15" s="71">
        <v>1874.6510000000001</v>
      </c>
      <c r="CC15" s="71">
        <v>1881.002</v>
      </c>
      <c r="CD15" s="71">
        <v>1881.1299999999999</v>
      </c>
      <c r="CE15" s="71">
        <v>1896.3110000000001</v>
      </c>
      <c r="CF15" s="71">
        <v>1915.509</v>
      </c>
      <c r="CG15" s="71">
        <v>1929.5419999999999</v>
      </c>
      <c r="CH15" s="71">
        <v>1937.308</v>
      </c>
      <c r="CI15" s="71">
        <v>1942.7819999999999</v>
      </c>
      <c r="CJ15" s="71">
        <v>1959.5940000000001</v>
      </c>
      <c r="CK15" s="71">
        <v>1977.145</v>
      </c>
      <c r="CL15" s="71">
        <v>1994.7530000000002</v>
      </c>
      <c r="CM15" s="71">
        <v>2017.865</v>
      </c>
      <c r="CN15" s="71">
        <v>2044.0719999999999</v>
      </c>
      <c r="CO15" s="71">
        <v>2062.6480000000001</v>
      </c>
      <c r="CP15" s="71">
        <v>2067.3530000000001</v>
      </c>
      <c r="CQ15" s="71">
        <v>2086.2449999999999</v>
      </c>
      <c r="CR15" s="71">
        <v>2108.6930000000002</v>
      </c>
      <c r="CS15" s="71">
        <v>2135.6819999999998</v>
      </c>
      <c r="CT15" s="72"/>
      <c r="CU15" s="72"/>
      <c r="CV15" s="72"/>
      <c r="CW15" s="73"/>
      <c r="CX15" s="74">
        <f t="array" ref="CX15">SUMPRODUCT(B15:CW15*0.25)</f>
        <v>63069.297999999966</v>
      </c>
    </row>
    <row r="16" spans="1:102" ht="24.95" customHeight="1" x14ac:dyDescent="0.2">
      <c r="A16" s="69" t="s">
        <v>13</v>
      </c>
      <c r="B16" s="70">
        <v>18</v>
      </c>
      <c r="C16" s="71">
        <v>18</v>
      </c>
      <c r="D16" s="71">
        <v>18</v>
      </c>
      <c r="E16" s="71">
        <v>18</v>
      </c>
      <c r="F16" s="71">
        <v>18</v>
      </c>
      <c r="G16" s="71">
        <v>18</v>
      </c>
      <c r="H16" s="71">
        <v>18</v>
      </c>
      <c r="I16" s="71">
        <v>18</v>
      </c>
      <c r="J16" s="71">
        <v>17</v>
      </c>
      <c r="K16" s="71">
        <v>17</v>
      </c>
      <c r="L16" s="71">
        <v>17</v>
      </c>
      <c r="M16" s="71">
        <v>17</v>
      </c>
      <c r="N16" s="71">
        <v>17</v>
      </c>
      <c r="O16" s="71">
        <v>17</v>
      </c>
      <c r="P16" s="71">
        <v>17</v>
      </c>
      <c r="Q16" s="71">
        <v>17</v>
      </c>
      <c r="R16" s="71">
        <v>16</v>
      </c>
      <c r="S16" s="71">
        <v>16</v>
      </c>
      <c r="T16" s="71">
        <v>16</v>
      </c>
      <c r="U16" s="71">
        <v>16</v>
      </c>
      <c r="V16" s="71">
        <v>16</v>
      </c>
      <c r="W16" s="71">
        <v>16</v>
      </c>
      <c r="X16" s="71">
        <v>16</v>
      </c>
      <c r="Y16" s="71">
        <v>16</v>
      </c>
      <c r="Z16" s="71">
        <v>18</v>
      </c>
      <c r="AA16" s="71">
        <v>18</v>
      </c>
      <c r="AB16" s="71">
        <v>18</v>
      </c>
      <c r="AC16" s="71">
        <v>18</v>
      </c>
      <c r="AD16" s="71">
        <v>30</v>
      </c>
      <c r="AE16" s="71">
        <v>30</v>
      </c>
      <c r="AF16" s="71">
        <v>30</v>
      </c>
      <c r="AG16" s="71">
        <v>30</v>
      </c>
      <c r="AH16" s="71">
        <v>45</v>
      </c>
      <c r="AI16" s="71">
        <v>45</v>
      </c>
      <c r="AJ16" s="71">
        <v>45</v>
      </c>
      <c r="AK16" s="71">
        <v>45</v>
      </c>
      <c r="AL16" s="71">
        <v>58</v>
      </c>
      <c r="AM16" s="71">
        <v>58</v>
      </c>
      <c r="AN16" s="71">
        <v>58</v>
      </c>
      <c r="AO16" s="71">
        <v>58</v>
      </c>
      <c r="AP16" s="71">
        <v>69</v>
      </c>
      <c r="AQ16" s="71">
        <v>69</v>
      </c>
      <c r="AR16" s="71">
        <v>69</v>
      </c>
      <c r="AS16" s="71">
        <v>69</v>
      </c>
      <c r="AT16" s="71">
        <v>77</v>
      </c>
      <c r="AU16" s="71">
        <v>77</v>
      </c>
      <c r="AV16" s="71">
        <v>77</v>
      </c>
      <c r="AW16" s="71">
        <v>77</v>
      </c>
      <c r="AX16" s="71">
        <v>81</v>
      </c>
      <c r="AY16" s="71">
        <v>81</v>
      </c>
      <c r="AZ16" s="71">
        <v>81</v>
      </c>
      <c r="BA16" s="71">
        <v>81</v>
      </c>
      <c r="BB16" s="71">
        <v>79</v>
      </c>
      <c r="BC16" s="71">
        <v>79</v>
      </c>
      <c r="BD16" s="71">
        <v>79</v>
      </c>
      <c r="BE16" s="71">
        <v>79</v>
      </c>
      <c r="BF16" s="71">
        <v>73</v>
      </c>
      <c r="BG16" s="71">
        <v>73</v>
      </c>
      <c r="BH16" s="71">
        <v>73</v>
      </c>
      <c r="BI16" s="71">
        <v>73</v>
      </c>
      <c r="BJ16" s="71">
        <v>65</v>
      </c>
      <c r="BK16" s="71">
        <v>65</v>
      </c>
      <c r="BL16" s="71">
        <v>65</v>
      </c>
      <c r="BM16" s="71">
        <v>65</v>
      </c>
      <c r="BN16" s="71">
        <v>51</v>
      </c>
      <c r="BO16" s="71">
        <v>51</v>
      </c>
      <c r="BP16" s="71">
        <v>51</v>
      </c>
      <c r="BQ16" s="71">
        <v>51</v>
      </c>
      <c r="BR16" s="71">
        <v>36</v>
      </c>
      <c r="BS16" s="71">
        <v>36</v>
      </c>
      <c r="BT16" s="71">
        <v>36</v>
      </c>
      <c r="BU16" s="71">
        <v>36</v>
      </c>
      <c r="BV16" s="71">
        <v>25</v>
      </c>
      <c r="BW16" s="71">
        <v>25</v>
      </c>
      <c r="BX16" s="71">
        <v>25</v>
      </c>
      <c r="BY16" s="71">
        <v>25</v>
      </c>
      <c r="BZ16" s="71">
        <v>23</v>
      </c>
      <c r="CA16" s="71">
        <v>23</v>
      </c>
      <c r="CB16" s="71">
        <v>23</v>
      </c>
      <c r="CC16" s="71">
        <v>23</v>
      </c>
      <c r="CD16" s="71">
        <v>21</v>
      </c>
      <c r="CE16" s="71">
        <v>21</v>
      </c>
      <c r="CF16" s="71">
        <v>21</v>
      </c>
      <c r="CG16" s="71">
        <v>21</v>
      </c>
      <c r="CH16" s="71">
        <v>18</v>
      </c>
      <c r="CI16" s="71">
        <v>18</v>
      </c>
      <c r="CJ16" s="71">
        <v>18</v>
      </c>
      <c r="CK16" s="71">
        <v>18</v>
      </c>
      <c r="CL16" s="71">
        <v>14</v>
      </c>
      <c r="CM16" s="71">
        <v>14</v>
      </c>
      <c r="CN16" s="71">
        <v>14</v>
      </c>
      <c r="CO16" s="71">
        <v>14</v>
      </c>
      <c r="CP16" s="71">
        <v>12</v>
      </c>
      <c r="CQ16" s="71">
        <v>12</v>
      </c>
      <c r="CR16" s="71">
        <v>12</v>
      </c>
      <c r="CS16" s="71">
        <v>12</v>
      </c>
      <c r="CT16" s="72"/>
      <c r="CU16" s="72"/>
      <c r="CV16" s="72"/>
      <c r="CW16" s="73"/>
      <c r="CX16" s="74">
        <f t="array" ref="CX16">SUMPRODUCT(B16:CW16*0.25)</f>
        <v>897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>
        <v>2</v>
      </c>
      <c r="Z17" s="71">
        <v>6.2</v>
      </c>
      <c r="AA17" s="71">
        <v>8</v>
      </c>
      <c r="AB17" s="71">
        <v>15.3</v>
      </c>
      <c r="AC17" s="71">
        <v>18.2</v>
      </c>
      <c r="AD17" s="71">
        <v>18.2</v>
      </c>
      <c r="AE17" s="71">
        <v>13</v>
      </c>
      <c r="AF17" s="71">
        <v>10.6</v>
      </c>
      <c r="AG17" s="71">
        <v>4.5</v>
      </c>
      <c r="AH17" s="71">
        <v>1</v>
      </c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>
        <v>1</v>
      </c>
      <c r="BX17" s="71">
        <v>14.6</v>
      </c>
      <c r="BY17" s="71">
        <v>23.9</v>
      </c>
      <c r="BZ17" s="71">
        <v>23.9</v>
      </c>
      <c r="CA17" s="71">
        <v>23.9</v>
      </c>
      <c r="CB17" s="71">
        <v>23.9</v>
      </c>
      <c r="CC17" s="71">
        <v>32.200000000000003</v>
      </c>
      <c r="CD17" s="71">
        <v>32.200000000000003</v>
      </c>
      <c r="CE17" s="71">
        <v>32.200000000000003</v>
      </c>
      <c r="CF17" s="71">
        <v>32.200000000000003</v>
      </c>
      <c r="CG17" s="71">
        <v>32.200000000000003</v>
      </c>
      <c r="CH17" s="71">
        <v>32.200000000000003</v>
      </c>
      <c r="CI17" s="71">
        <v>32.200000000000003</v>
      </c>
      <c r="CJ17" s="71">
        <v>21.9</v>
      </c>
      <c r="CK17" s="71">
        <v>14.1</v>
      </c>
      <c r="CL17" s="71">
        <v>11</v>
      </c>
      <c r="CM17" s="71">
        <v>3.3</v>
      </c>
      <c r="CN17" s="71">
        <v>1</v>
      </c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121.22499999999999</v>
      </c>
    </row>
    <row r="18" spans="1:102" ht="30" customHeight="1" thickBot="1" x14ac:dyDescent="0.25">
      <c r="A18" s="75" t="s">
        <v>15</v>
      </c>
      <c r="B18" s="76">
        <f>SUM(B11:B17)</f>
        <v>4920.6509999999998</v>
      </c>
      <c r="C18" s="77">
        <f t="shared" ref="C18:BN18" si="0">SUM(C11:C17)</f>
        <v>4581.7060000000001</v>
      </c>
      <c r="D18" s="77">
        <f t="shared" si="0"/>
        <v>4378.5169999999998</v>
      </c>
      <c r="E18" s="77">
        <f t="shared" si="0"/>
        <v>4168.4639999999999</v>
      </c>
      <c r="F18" s="77">
        <f t="shared" si="0"/>
        <v>4085.4760000000001</v>
      </c>
      <c r="G18" s="77">
        <f t="shared" si="0"/>
        <v>3998.59</v>
      </c>
      <c r="H18" s="77">
        <f t="shared" si="0"/>
        <v>3911.8609999999999</v>
      </c>
      <c r="I18" s="77">
        <f t="shared" si="0"/>
        <v>4025.3820000000005</v>
      </c>
      <c r="J18" s="77">
        <f t="shared" si="0"/>
        <v>3866.6169999999997</v>
      </c>
      <c r="K18" s="77">
        <f t="shared" si="0"/>
        <v>3829.5939999999996</v>
      </c>
      <c r="L18" s="77">
        <f t="shared" si="0"/>
        <v>3890.2649999999999</v>
      </c>
      <c r="M18" s="77">
        <f t="shared" si="0"/>
        <v>3835.1910000000003</v>
      </c>
      <c r="N18" s="77">
        <f t="shared" si="0"/>
        <v>3722.2489999999998</v>
      </c>
      <c r="O18" s="77">
        <f t="shared" si="0"/>
        <v>3770.4360000000006</v>
      </c>
      <c r="P18" s="77">
        <f t="shared" si="0"/>
        <v>3784.7309999999998</v>
      </c>
      <c r="Q18" s="77">
        <f t="shared" si="0"/>
        <v>3856.3239999999996</v>
      </c>
      <c r="R18" s="77">
        <f t="shared" si="0"/>
        <v>3788.8009999999999</v>
      </c>
      <c r="S18" s="77">
        <f t="shared" si="0"/>
        <v>4003.2219999999998</v>
      </c>
      <c r="T18" s="77">
        <f t="shared" si="0"/>
        <v>4115.8369999999995</v>
      </c>
      <c r="U18" s="77">
        <f t="shared" si="0"/>
        <v>4251.2550000000001</v>
      </c>
      <c r="V18" s="77">
        <f t="shared" si="0"/>
        <v>4123.491</v>
      </c>
      <c r="W18" s="77">
        <f t="shared" si="0"/>
        <v>4273.402</v>
      </c>
      <c r="X18" s="77">
        <f t="shared" si="0"/>
        <v>4556.2470000000003</v>
      </c>
      <c r="Y18" s="77">
        <f t="shared" si="0"/>
        <v>4772.3150000000005</v>
      </c>
      <c r="Z18" s="77">
        <f t="shared" si="0"/>
        <v>4935.4409999999998</v>
      </c>
      <c r="AA18" s="77">
        <f t="shared" si="0"/>
        <v>5150.2029999999995</v>
      </c>
      <c r="AB18" s="77">
        <f t="shared" si="0"/>
        <v>5303.701</v>
      </c>
      <c r="AC18" s="77">
        <f t="shared" si="0"/>
        <v>5446.7300000000005</v>
      </c>
      <c r="AD18" s="77">
        <f t="shared" si="0"/>
        <v>5728.19</v>
      </c>
      <c r="AE18" s="77">
        <f t="shared" si="0"/>
        <v>5922.8590000000004</v>
      </c>
      <c r="AF18" s="77">
        <f t="shared" si="0"/>
        <v>5971.7510000000002</v>
      </c>
      <c r="AG18" s="77">
        <f t="shared" si="0"/>
        <v>5729.8009999999995</v>
      </c>
      <c r="AH18" s="77">
        <f t="shared" si="0"/>
        <v>6175.0560000000005</v>
      </c>
      <c r="AI18" s="77">
        <f t="shared" si="0"/>
        <v>6073.5349999999999</v>
      </c>
      <c r="AJ18" s="77">
        <f t="shared" si="0"/>
        <v>5754.0920000000006</v>
      </c>
      <c r="AK18" s="77">
        <f t="shared" si="0"/>
        <v>5647.2019999999993</v>
      </c>
      <c r="AL18" s="77">
        <f t="shared" si="0"/>
        <v>6140.0749999999998</v>
      </c>
      <c r="AM18" s="77">
        <f t="shared" si="0"/>
        <v>5433.5519999999997</v>
      </c>
      <c r="AN18" s="77">
        <f t="shared" si="0"/>
        <v>5492.8389999999999</v>
      </c>
      <c r="AO18" s="77">
        <f t="shared" si="0"/>
        <v>5610.4830000000002</v>
      </c>
      <c r="AP18" s="77">
        <f t="shared" si="0"/>
        <v>5588.2579999999998</v>
      </c>
      <c r="AQ18" s="77">
        <f t="shared" si="0"/>
        <v>5670.6859999999997</v>
      </c>
      <c r="AR18" s="77">
        <f t="shared" si="0"/>
        <v>5685.7240000000002</v>
      </c>
      <c r="AS18" s="77">
        <f t="shared" si="0"/>
        <v>5505.5889999999999</v>
      </c>
      <c r="AT18" s="77">
        <f t="shared" si="0"/>
        <v>5046.1449999999995</v>
      </c>
      <c r="AU18" s="77">
        <f t="shared" si="0"/>
        <v>5094.8229999999994</v>
      </c>
      <c r="AV18" s="77">
        <f t="shared" si="0"/>
        <v>5145.235999999999</v>
      </c>
      <c r="AW18" s="77">
        <f t="shared" si="0"/>
        <v>5176.6120000000001</v>
      </c>
      <c r="AX18" s="77">
        <f t="shared" si="0"/>
        <v>5187.7780000000002</v>
      </c>
      <c r="AY18" s="77">
        <f t="shared" si="0"/>
        <v>5209</v>
      </c>
      <c r="AZ18" s="77">
        <f t="shared" si="0"/>
        <v>5210.509</v>
      </c>
      <c r="BA18" s="77">
        <f t="shared" si="0"/>
        <v>5215.2119999999995</v>
      </c>
      <c r="BB18" s="77">
        <f t="shared" si="0"/>
        <v>5193.241</v>
      </c>
      <c r="BC18" s="77">
        <f t="shared" si="0"/>
        <v>5198.83</v>
      </c>
      <c r="BD18" s="77">
        <f t="shared" si="0"/>
        <v>5141.9970000000003</v>
      </c>
      <c r="BE18" s="77">
        <f t="shared" si="0"/>
        <v>5116.9269999999997</v>
      </c>
      <c r="BF18" s="77">
        <f t="shared" si="0"/>
        <v>5056.9919999999993</v>
      </c>
      <c r="BG18" s="77">
        <f t="shared" si="0"/>
        <v>4979.8149999999996</v>
      </c>
      <c r="BH18" s="77">
        <f t="shared" si="0"/>
        <v>4928.2729999999992</v>
      </c>
      <c r="BI18" s="77">
        <f t="shared" si="0"/>
        <v>4816.8909999999996</v>
      </c>
      <c r="BJ18" s="77">
        <f t="shared" si="0"/>
        <v>4908.0529999999999</v>
      </c>
      <c r="BK18" s="77">
        <f t="shared" si="0"/>
        <v>4875.4960000000001</v>
      </c>
      <c r="BL18" s="77">
        <f t="shared" si="0"/>
        <v>4992.335</v>
      </c>
      <c r="BM18" s="77">
        <f t="shared" si="0"/>
        <v>5132.8989999999994</v>
      </c>
      <c r="BN18" s="77">
        <f t="shared" si="0"/>
        <v>5233.9989999999998</v>
      </c>
      <c r="BO18" s="77">
        <f t="shared" ref="BO18:CW18" si="1">SUM(BO11:BO17)</f>
        <v>5123.3780000000006</v>
      </c>
      <c r="BP18" s="77">
        <f t="shared" si="1"/>
        <v>5158.78</v>
      </c>
      <c r="BQ18" s="77">
        <f t="shared" si="1"/>
        <v>5628.973</v>
      </c>
      <c r="BR18" s="77">
        <f t="shared" si="1"/>
        <v>5111.4160000000002</v>
      </c>
      <c r="BS18" s="77">
        <f t="shared" si="1"/>
        <v>5674.2610000000004</v>
      </c>
      <c r="BT18" s="77">
        <f t="shared" si="1"/>
        <v>5957.2449999999999</v>
      </c>
      <c r="BU18" s="77">
        <f t="shared" si="1"/>
        <v>6457.35</v>
      </c>
      <c r="BV18" s="77">
        <f t="shared" si="1"/>
        <v>6840.2040000000006</v>
      </c>
      <c r="BW18" s="77">
        <f t="shared" si="1"/>
        <v>6900.6659999999993</v>
      </c>
      <c r="BX18" s="77">
        <f t="shared" si="1"/>
        <v>6825.9110000000001</v>
      </c>
      <c r="BY18" s="77">
        <f t="shared" si="1"/>
        <v>6874.2449999999999</v>
      </c>
      <c r="BZ18" s="77">
        <f t="shared" si="1"/>
        <v>6973.6579999999994</v>
      </c>
      <c r="CA18" s="77">
        <f t="shared" si="1"/>
        <v>7041.1880000000001</v>
      </c>
      <c r="CB18" s="77">
        <f t="shared" si="1"/>
        <v>7110.3620000000001</v>
      </c>
      <c r="CC18" s="77">
        <f t="shared" si="1"/>
        <v>7087.6140000000005</v>
      </c>
      <c r="CD18" s="77">
        <f t="shared" si="1"/>
        <v>7147.277</v>
      </c>
      <c r="CE18" s="77">
        <f t="shared" si="1"/>
        <v>7114.0389999999998</v>
      </c>
      <c r="CF18" s="77">
        <f t="shared" si="1"/>
        <v>7050.8309999999992</v>
      </c>
      <c r="CG18" s="77">
        <f t="shared" si="1"/>
        <v>7266.7169999999996</v>
      </c>
      <c r="CH18" s="77">
        <f t="shared" si="1"/>
        <v>6894.9310000000005</v>
      </c>
      <c r="CI18" s="77">
        <f t="shared" si="1"/>
        <v>6975.2049999999999</v>
      </c>
      <c r="CJ18" s="77">
        <f t="shared" si="1"/>
        <v>6854.1570000000002</v>
      </c>
      <c r="CK18" s="77">
        <f t="shared" si="1"/>
        <v>6744.1260000000002</v>
      </c>
      <c r="CL18" s="77">
        <f t="shared" si="1"/>
        <v>6609.9940000000006</v>
      </c>
      <c r="CM18" s="77">
        <f t="shared" si="1"/>
        <v>6365.5720000000001</v>
      </c>
      <c r="CN18" s="77">
        <f t="shared" si="1"/>
        <v>6350.451</v>
      </c>
      <c r="CO18" s="77">
        <f t="shared" si="1"/>
        <v>6131.0910000000003</v>
      </c>
      <c r="CP18" s="77">
        <f t="shared" si="1"/>
        <v>5839.4129999999996</v>
      </c>
      <c r="CQ18" s="77">
        <f t="shared" si="1"/>
        <v>5607.9759999999997</v>
      </c>
      <c r="CR18" s="77">
        <f t="shared" si="1"/>
        <v>5243.7070000000003</v>
      </c>
      <c r="CS18" s="77">
        <f t="shared" si="1"/>
        <v>5024.3909999999996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129080.64574999992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1430.9</v>
      </c>
      <c r="C31" s="88">
        <v>1423.9</v>
      </c>
      <c r="D31" s="88">
        <v>1391.9</v>
      </c>
      <c r="E31" s="88">
        <v>1384.9</v>
      </c>
      <c r="F31" s="88">
        <v>1377.9</v>
      </c>
      <c r="G31" s="88">
        <v>1370.9</v>
      </c>
      <c r="H31" s="88">
        <v>1362.9</v>
      </c>
      <c r="I31" s="88">
        <v>1355.9</v>
      </c>
      <c r="J31" s="88">
        <v>1346.9</v>
      </c>
      <c r="K31" s="88">
        <v>1338.9</v>
      </c>
      <c r="L31" s="88">
        <v>1330.9</v>
      </c>
      <c r="M31" s="88">
        <v>1322.9</v>
      </c>
      <c r="N31" s="88">
        <v>1314.9</v>
      </c>
      <c r="O31" s="88">
        <v>1306.9000000000001</v>
      </c>
      <c r="P31" s="88">
        <v>1298.9000000000001</v>
      </c>
      <c r="Q31" s="88">
        <v>1290.9000000000001</v>
      </c>
      <c r="R31" s="88">
        <v>1451.9</v>
      </c>
      <c r="S31" s="88">
        <v>1442.9</v>
      </c>
      <c r="T31" s="88">
        <v>1433.9</v>
      </c>
      <c r="U31" s="88">
        <v>1467.9</v>
      </c>
      <c r="V31" s="88">
        <v>1615.9</v>
      </c>
      <c r="W31" s="88">
        <v>1707.9</v>
      </c>
      <c r="X31" s="88">
        <v>1890.9</v>
      </c>
      <c r="Y31" s="88">
        <v>1977.9</v>
      </c>
      <c r="Z31" s="88">
        <v>2191.6</v>
      </c>
      <c r="AA31" s="88">
        <v>2208.4</v>
      </c>
      <c r="AB31" s="88">
        <v>2278.6999999999998</v>
      </c>
      <c r="AC31" s="88">
        <v>2320.6</v>
      </c>
      <c r="AD31" s="88">
        <v>2502.73</v>
      </c>
      <c r="AE31" s="88">
        <v>2552.5300000000002</v>
      </c>
      <c r="AF31" s="88">
        <v>2610.13</v>
      </c>
      <c r="AG31" s="88">
        <v>2667.03</v>
      </c>
      <c r="AH31" s="88">
        <v>2535.6999999999998</v>
      </c>
      <c r="AI31" s="88">
        <v>2416.6999999999998</v>
      </c>
      <c r="AJ31" s="88">
        <v>2337.6999999999998</v>
      </c>
      <c r="AK31" s="88">
        <v>2322.6999999999998</v>
      </c>
      <c r="AL31" s="88">
        <v>2354.65</v>
      </c>
      <c r="AM31" s="88">
        <v>2416.65</v>
      </c>
      <c r="AN31" s="88">
        <v>2473.65</v>
      </c>
      <c r="AO31" s="88">
        <v>2528.65</v>
      </c>
      <c r="AP31" s="88">
        <v>2491.86</v>
      </c>
      <c r="AQ31" s="88">
        <v>2536.86</v>
      </c>
      <c r="AR31" s="88">
        <v>2575.86</v>
      </c>
      <c r="AS31" s="88">
        <v>2609.86</v>
      </c>
      <c r="AT31" s="88">
        <v>2673.6</v>
      </c>
      <c r="AU31" s="88">
        <v>2697.6</v>
      </c>
      <c r="AV31" s="88">
        <v>2717.6</v>
      </c>
      <c r="AW31" s="88">
        <v>2733.6</v>
      </c>
      <c r="AX31" s="88">
        <v>2728.29</v>
      </c>
      <c r="AY31" s="88">
        <v>2738.29</v>
      </c>
      <c r="AZ31" s="88">
        <v>2742.29</v>
      </c>
      <c r="BA31" s="88">
        <v>2742.29</v>
      </c>
      <c r="BB31" s="88">
        <v>2743.43</v>
      </c>
      <c r="BC31" s="88">
        <v>2738.43</v>
      </c>
      <c r="BD31" s="88">
        <v>2730.43</v>
      </c>
      <c r="BE31" s="88">
        <v>2721.43</v>
      </c>
      <c r="BF31" s="88">
        <v>2702.5</v>
      </c>
      <c r="BG31" s="88">
        <v>2680.5</v>
      </c>
      <c r="BH31" s="88">
        <v>2648.5</v>
      </c>
      <c r="BI31" s="88">
        <v>2607.5</v>
      </c>
      <c r="BJ31" s="88">
        <v>2523.9699999999998</v>
      </c>
      <c r="BK31" s="88">
        <v>2473.9699999999998</v>
      </c>
      <c r="BL31" s="88">
        <v>2423.9699999999998</v>
      </c>
      <c r="BM31" s="88">
        <v>2373.9699999999998</v>
      </c>
      <c r="BN31" s="88">
        <v>2310.5700000000002</v>
      </c>
      <c r="BO31" s="88">
        <v>2257.5700000000002</v>
      </c>
      <c r="BP31" s="88">
        <v>2224.5700000000002</v>
      </c>
      <c r="BQ31" s="88">
        <v>2161.5700000000002</v>
      </c>
      <c r="BR31" s="88">
        <v>1942.22</v>
      </c>
      <c r="BS31" s="88">
        <v>1814.22</v>
      </c>
      <c r="BT31" s="88">
        <v>1717.22</v>
      </c>
      <c r="BU31" s="88">
        <v>2057.2200000000003</v>
      </c>
      <c r="BV31" s="88">
        <v>2309.9</v>
      </c>
      <c r="BW31" s="88">
        <v>2588.9</v>
      </c>
      <c r="BX31" s="88">
        <v>2619.5</v>
      </c>
      <c r="BY31" s="88">
        <v>2601.8000000000002</v>
      </c>
      <c r="BZ31" s="88">
        <v>2650.8</v>
      </c>
      <c r="CA31" s="88">
        <v>2742.8</v>
      </c>
      <c r="CB31" s="88">
        <v>2759.8</v>
      </c>
      <c r="CC31" s="88">
        <v>2765.1</v>
      </c>
      <c r="CD31" s="88">
        <v>2745.1</v>
      </c>
      <c r="CE31" s="88">
        <v>2745.1</v>
      </c>
      <c r="CF31" s="88">
        <v>2745.1</v>
      </c>
      <c r="CG31" s="88">
        <v>2703.1</v>
      </c>
      <c r="CH31" s="88">
        <v>2636.1</v>
      </c>
      <c r="CI31" s="88">
        <v>2533.1</v>
      </c>
      <c r="CJ31" s="88">
        <v>2521.8000000000002</v>
      </c>
      <c r="CK31" s="88">
        <v>2515</v>
      </c>
      <c r="CL31" s="88">
        <v>2385.9</v>
      </c>
      <c r="CM31" s="88">
        <v>2230.1999999999998</v>
      </c>
      <c r="CN31" s="88">
        <v>2124.9</v>
      </c>
      <c r="CO31" s="88">
        <v>2052.9</v>
      </c>
      <c r="CP31" s="88">
        <v>1867.9</v>
      </c>
      <c r="CQ31" s="88">
        <v>1561.9</v>
      </c>
      <c r="CR31" s="88">
        <v>1519.9</v>
      </c>
      <c r="CS31" s="88">
        <v>1523.9</v>
      </c>
      <c r="CT31" s="89"/>
      <c r="CU31" s="89"/>
      <c r="CV31" s="89"/>
      <c r="CW31" s="90"/>
      <c r="CX31" s="91">
        <f t="array" ref="CX31">SUMPRODUCT(B31:CW31*0.25)</f>
        <v>52662.494999999981</v>
      </c>
    </row>
    <row r="32" spans="1:102" ht="24.95" customHeight="1" x14ac:dyDescent="0.2">
      <c r="A32" s="92" t="s">
        <v>27</v>
      </c>
      <c r="B32" s="93">
        <v>1870.751</v>
      </c>
      <c r="C32" s="94">
        <v>1894.806</v>
      </c>
      <c r="D32" s="94">
        <v>1894.617</v>
      </c>
      <c r="E32" s="94">
        <v>1771.5640000000001</v>
      </c>
      <c r="F32" s="94">
        <v>1695.576</v>
      </c>
      <c r="G32" s="94">
        <v>1615.69</v>
      </c>
      <c r="H32" s="94">
        <v>1536.961</v>
      </c>
      <c r="I32" s="94">
        <v>1657.482</v>
      </c>
      <c r="J32" s="94">
        <v>1542.7170000000001</v>
      </c>
      <c r="K32" s="94">
        <v>1513.694</v>
      </c>
      <c r="L32" s="94">
        <v>1582.365</v>
      </c>
      <c r="M32" s="94">
        <v>1535.2909999999999</v>
      </c>
      <c r="N32" s="94">
        <v>1430.3489999999999</v>
      </c>
      <c r="O32" s="94">
        <v>1486.5360000000001</v>
      </c>
      <c r="P32" s="94">
        <v>1508.8309999999999</v>
      </c>
      <c r="Q32" s="94">
        <v>1588.424</v>
      </c>
      <c r="R32" s="94">
        <v>1359.9010000000001</v>
      </c>
      <c r="S32" s="94">
        <v>1583.3219999999999</v>
      </c>
      <c r="T32" s="94">
        <v>1704.9369999999999</v>
      </c>
      <c r="U32" s="94">
        <v>1806.355</v>
      </c>
      <c r="V32" s="94">
        <v>1530.5909999999999</v>
      </c>
      <c r="W32" s="94">
        <v>1724.502</v>
      </c>
      <c r="X32" s="94">
        <v>1824.347</v>
      </c>
      <c r="Y32" s="94">
        <v>1953.415</v>
      </c>
      <c r="Z32" s="94">
        <v>1902.8409999999999</v>
      </c>
      <c r="AA32" s="94">
        <v>2100.8029999999999</v>
      </c>
      <c r="AB32" s="94">
        <v>2184.0010000000002</v>
      </c>
      <c r="AC32" s="94">
        <v>2285.13</v>
      </c>
      <c r="AD32" s="94">
        <v>2309.46</v>
      </c>
      <c r="AE32" s="94">
        <v>2454.3290000000002</v>
      </c>
      <c r="AF32" s="94">
        <v>2445.6210000000001</v>
      </c>
      <c r="AG32" s="94">
        <v>2146.7710000000002</v>
      </c>
      <c r="AH32" s="94">
        <v>2678.3560000000002</v>
      </c>
      <c r="AI32" s="94">
        <v>2695.835</v>
      </c>
      <c r="AJ32" s="94">
        <v>2524.3919999999998</v>
      </c>
      <c r="AK32" s="94">
        <v>2432.502</v>
      </c>
      <c r="AL32" s="94">
        <v>3112.4250000000002</v>
      </c>
      <c r="AM32" s="94">
        <v>2343.902</v>
      </c>
      <c r="AN32" s="94">
        <v>2346.1889999999999</v>
      </c>
      <c r="AO32" s="94">
        <v>2408.8330000000001</v>
      </c>
      <c r="AP32" s="94">
        <v>2400.3980000000001</v>
      </c>
      <c r="AQ32" s="94">
        <v>2438.826</v>
      </c>
      <c r="AR32" s="94">
        <v>2513.5309999999999</v>
      </c>
      <c r="AS32" s="94">
        <v>2551.0619999999999</v>
      </c>
      <c r="AT32" s="94">
        <v>2612.5450000000001</v>
      </c>
      <c r="AU32" s="94">
        <v>2637.223</v>
      </c>
      <c r="AV32" s="94">
        <v>2667.636</v>
      </c>
      <c r="AW32" s="94">
        <v>2683.0120000000002</v>
      </c>
      <c r="AX32" s="94">
        <v>2729.4879999999998</v>
      </c>
      <c r="AY32" s="94">
        <v>2740.71</v>
      </c>
      <c r="AZ32" s="94">
        <v>2738.2190000000001</v>
      </c>
      <c r="BA32" s="94">
        <v>2742.922</v>
      </c>
      <c r="BB32" s="94">
        <v>2709.8110000000001</v>
      </c>
      <c r="BC32" s="94">
        <v>2720.4</v>
      </c>
      <c r="BD32" s="94">
        <v>2671.567</v>
      </c>
      <c r="BE32" s="94">
        <v>2655.4969999999998</v>
      </c>
      <c r="BF32" s="94">
        <v>2613.4920000000002</v>
      </c>
      <c r="BG32" s="94">
        <v>2558.3150000000001</v>
      </c>
      <c r="BH32" s="94">
        <v>2538.7730000000001</v>
      </c>
      <c r="BI32" s="94">
        <v>2468.3910000000001</v>
      </c>
      <c r="BJ32" s="94">
        <v>2447.0830000000001</v>
      </c>
      <c r="BK32" s="94">
        <v>2376.5259999999998</v>
      </c>
      <c r="BL32" s="94">
        <v>2291.3649999999998</v>
      </c>
      <c r="BM32" s="94">
        <v>2221.9290000000001</v>
      </c>
      <c r="BN32" s="94">
        <v>2013.4290000000001</v>
      </c>
      <c r="BO32" s="94">
        <v>1910.808</v>
      </c>
      <c r="BP32" s="94">
        <v>1879.21</v>
      </c>
      <c r="BQ32" s="94">
        <v>2321.4029999999998</v>
      </c>
      <c r="BR32" s="94">
        <v>1836.1959999999999</v>
      </c>
      <c r="BS32" s="94">
        <v>2512.0410000000002</v>
      </c>
      <c r="BT32" s="94">
        <v>2772.0250000000001</v>
      </c>
      <c r="BU32" s="94">
        <v>2912.13</v>
      </c>
      <c r="BV32" s="94">
        <v>2750.3040000000001</v>
      </c>
      <c r="BW32" s="94">
        <v>2531.7660000000001</v>
      </c>
      <c r="BX32" s="94">
        <v>2426.4110000000001</v>
      </c>
      <c r="BY32" s="94">
        <v>2492.4450000000002</v>
      </c>
      <c r="BZ32" s="94">
        <v>2542.8580000000002</v>
      </c>
      <c r="CA32" s="94">
        <v>2518.3879999999999</v>
      </c>
      <c r="CB32" s="94">
        <v>2570.5619999999999</v>
      </c>
      <c r="CC32" s="94">
        <v>2542.5140000000001</v>
      </c>
      <c r="CD32" s="94">
        <v>2623.1770000000001</v>
      </c>
      <c r="CE32" s="94">
        <v>2589.9389999999999</v>
      </c>
      <c r="CF32" s="94">
        <v>2526.7310000000002</v>
      </c>
      <c r="CG32" s="94">
        <v>2784.6170000000002</v>
      </c>
      <c r="CH32" s="94">
        <v>2469.8310000000001</v>
      </c>
      <c r="CI32" s="94">
        <v>2653.105</v>
      </c>
      <c r="CJ32" s="94">
        <v>2543.357</v>
      </c>
      <c r="CK32" s="94">
        <v>2440.1260000000002</v>
      </c>
      <c r="CL32" s="94">
        <v>2350.0940000000001</v>
      </c>
      <c r="CM32" s="94">
        <v>2378.3719999999998</v>
      </c>
      <c r="CN32" s="94">
        <v>2468.5509999999999</v>
      </c>
      <c r="CO32" s="94">
        <v>2321.1909999999998</v>
      </c>
      <c r="CP32" s="94">
        <v>2292.5129999999999</v>
      </c>
      <c r="CQ32" s="94">
        <v>2367.076</v>
      </c>
      <c r="CR32" s="94">
        <v>2044.807</v>
      </c>
      <c r="CS32" s="94">
        <v>1821.491</v>
      </c>
      <c r="CT32" s="95"/>
      <c r="CU32" s="95"/>
      <c r="CV32" s="95"/>
      <c r="CW32" s="96"/>
      <c r="CX32" s="97">
        <f t="array" ref="CX32">SUMPRODUCT(B32:CW32*0.25)</f>
        <v>54230.150750000008</v>
      </c>
    </row>
    <row r="33" spans="1:102" ht="24.95" customHeight="1" x14ac:dyDescent="0.2">
      <c r="A33" s="101" t="s">
        <v>28</v>
      </c>
      <c r="B33" s="98">
        <v>1754</v>
      </c>
      <c r="C33" s="99">
        <v>1398</v>
      </c>
      <c r="D33" s="99">
        <v>1227</v>
      </c>
      <c r="E33" s="99">
        <v>1147</v>
      </c>
      <c r="F33" s="99">
        <v>1147</v>
      </c>
      <c r="G33" s="99">
        <v>1147</v>
      </c>
      <c r="H33" s="99">
        <v>1147</v>
      </c>
      <c r="I33" s="99">
        <v>1147</v>
      </c>
      <c r="J33" s="99">
        <v>1147</v>
      </c>
      <c r="K33" s="99">
        <v>1147</v>
      </c>
      <c r="L33" s="99">
        <v>1147</v>
      </c>
      <c r="M33" s="99">
        <v>1147</v>
      </c>
      <c r="N33" s="99">
        <v>1147</v>
      </c>
      <c r="O33" s="99">
        <v>1147</v>
      </c>
      <c r="P33" s="99">
        <v>1147</v>
      </c>
      <c r="Q33" s="99">
        <v>1147</v>
      </c>
      <c r="R33" s="99">
        <v>1147</v>
      </c>
      <c r="S33" s="99">
        <v>1147</v>
      </c>
      <c r="T33" s="99">
        <v>1147</v>
      </c>
      <c r="U33" s="99">
        <v>1147</v>
      </c>
      <c r="V33" s="99">
        <v>1147</v>
      </c>
      <c r="W33" s="99">
        <v>1011</v>
      </c>
      <c r="X33" s="99">
        <v>1011</v>
      </c>
      <c r="Y33" s="99">
        <v>1011</v>
      </c>
      <c r="Z33" s="99">
        <v>1011</v>
      </c>
      <c r="AA33" s="99">
        <v>1011</v>
      </c>
      <c r="AB33" s="99">
        <v>1011</v>
      </c>
      <c r="AC33" s="99">
        <v>1011</v>
      </c>
      <c r="AD33" s="99">
        <v>1011</v>
      </c>
      <c r="AE33" s="99">
        <v>1011</v>
      </c>
      <c r="AF33" s="99">
        <v>1011</v>
      </c>
      <c r="AG33" s="99">
        <v>1011</v>
      </c>
      <c r="AH33" s="99">
        <v>1011</v>
      </c>
      <c r="AI33" s="99">
        <v>1011</v>
      </c>
      <c r="AJ33" s="99">
        <v>942</v>
      </c>
      <c r="AK33" s="99">
        <v>942</v>
      </c>
      <c r="AL33" s="99">
        <v>913</v>
      </c>
      <c r="AM33" s="99">
        <v>913</v>
      </c>
      <c r="AN33" s="99">
        <v>913</v>
      </c>
      <c r="AO33" s="99">
        <v>913</v>
      </c>
      <c r="AP33" s="99">
        <v>913</v>
      </c>
      <c r="AQ33" s="99">
        <v>912</v>
      </c>
      <c r="AR33" s="99">
        <v>813.33299999999997</v>
      </c>
      <c r="AS33" s="99">
        <v>561.66700000000003</v>
      </c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>
        <v>190</v>
      </c>
      <c r="BK33" s="99">
        <v>278</v>
      </c>
      <c r="BL33" s="99">
        <v>530</v>
      </c>
      <c r="BM33" s="99">
        <v>790</v>
      </c>
      <c r="BN33" s="99">
        <v>1014</v>
      </c>
      <c r="BO33" s="99">
        <v>1059</v>
      </c>
      <c r="BP33" s="99">
        <v>1159</v>
      </c>
      <c r="BQ33" s="99">
        <v>1250</v>
      </c>
      <c r="BR33" s="99">
        <v>1389</v>
      </c>
      <c r="BS33" s="99">
        <v>1404</v>
      </c>
      <c r="BT33" s="99">
        <v>1524</v>
      </c>
      <c r="BU33" s="99">
        <v>1544</v>
      </c>
      <c r="BV33" s="99">
        <v>1929</v>
      </c>
      <c r="BW33" s="99">
        <v>1929</v>
      </c>
      <c r="BX33" s="99">
        <v>1929</v>
      </c>
      <c r="BY33" s="99">
        <v>1929</v>
      </c>
      <c r="BZ33" s="99">
        <v>1929</v>
      </c>
      <c r="CA33" s="99">
        <v>1929</v>
      </c>
      <c r="CB33" s="99">
        <v>1929</v>
      </c>
      <c r="CC33" s="99">
        <v>1929</v>
      </c>
      <c r="CD33" s="99">
        <v>1928</v>
      </c>
      <c r="CE33" s="99">
        <v>1928</v>
      </c>
      <c r="CF33" s="99">
        <v>1928</v>
      </c>
      <c r="CG33" s="99">
        <v>1928</v>
      </c>
      <c r="CH33" s="99">
        <v>1928</v>
      </c>
      <c r="CI33" s="99">
        <v>1928</v>
      </c>
      <c r="CJ33" s="99">
        <v>1928</v>
      </c>
      <c r="CK33" s="99">
        <v>1928</v>
      </c>
      <c r="CL33" s="99">
        <v>1928</v>
      </c>
      <c r="CM33" s="99">
        <v>1811</v>
      </c>
      <c r="CN33" s="99">
        <v>1811</v>
      </c>
      <c r="CO33" s="99">
        <v>1811</v>
      </c>
      <c r="CP33" s="99">
        <v>1733</v>
      </c>
      <c r="CQ33" s="99">
        <v>1733</v>
      </c>
      <c r="CR33" s="99">
        <v>1733</v>
      </c>
      <c r="CS33" s="99">
        <v>1733</v>
      </c>
      <c r="CT33" s="100"/>
      <c r="CU33" s="100"/>
      <c r="CV33" s="100"/>
      <c r="CW33" s="102"/>
      <c r="CX33" s="103">
        <f t="array" ref="CX33">SUMPRODUCT(B33:CW33*0.25)</f>
        <v>26046</v>
      </c>
    </row>
    <row r="34" spans="1:102" ht="30" customHeight="1" thickBot="1" x14ac:dyDescent="0.25">
      <c r="A34" s="75" t="s">
        <v>29</v>
      </c>
      <c r="B34" s="76">
        <f>SUM(B31:B33)</f>
        <v>5055.6509999999998</v>
      </c>
      <c r="C34" s="77">
        <f t="shared" ref="C34:BN34" si="5">SUM(C31:C33)</f>
        <v>4716.7060000000001</v>
      </c>
      <c r="D34" s="77">
        <f t="shared" si="5"/>
        <v>4513.5169999999998</v>
      </c>
      <c r="E34" s="77">
        <f t="shared" si="5"/>
        <v>4303.4639999999999</v>
      </c>
      <c r="F34" s="77">
        <f t="shared" si="5"/>
        <v>4220.4760000000006</v>
      </c>
      <c r="G34" s="77">
        <f t="shared" si="5"/>
        <v>4133.59</v>
      </c>
      <c r="H34" s="77">
        <f t="shared" si="5"/>
        <v>4046.8609999999999</v>
      </c>
      <c r="I34" s="77">
        <f t="shared" si="5"/>
        <v>4160.3819999999996</v>
      </c>
      <c r="J34" s="77">
        <f t="shared" si="5"/>
        <v>4036.6170000000002</v>
      </c>
      <c r="K34" s="77">
        <f t="shared" si="5"/>
        <v>3999.5940000000001</v>
      </c>
      <c r="L34" s="77">
        <f t="shared" si="5"/>
        <v>4060.2650000000003</v>
      </c>
      <c r="M34" s="77">
        <f t="shared" si="5"/>
        <v>4005.1909999999998</v>
      </c>
      <c r="N34" s="77">
        <f t="shared" si="5"/>
        <v>3892.2489999999998</v>
      </c>
      <c r="O34" s="77">
        <f t="shared" si="5"/>
        <v>3940.4360000000001</v>
      </c>
      <c r="P34" s="77">
        <f t="shared" si="5"/>
        <v>3954.7309999999998</v>
      </c>
      <c r="Q34" s="77">
        <f t="shared" si="5"/>
        <v>4026.3240000000001</v>
      </c>
      <c r="R34" s="77">
        <f t="shared" si="5"/>
        <v>3958.8010000000004</v>
      </c>
      <c r="S34" s="77">
        <f t="shared" si="5"/>
        <v>4173.2219999999998</v>
      </c>
      <c r="T34" s="77">
        <f t="shared" si="5"/>
        <v>4285.8369999999995</v>
      </c>
      <c r="U34" s="77">
        <f t="shared" si="5"/>
        <v>4421.2550000000001</v>
      </c>
      <c r="V34" s="77">
        <f t="shared" si="5"/>
        <v>4293.491</v>
      </c>
      <c r="W34" s="77">
        <f t="shared" si="5"/>
        <v>4443.402</v>
      </c>
      <c r="X34" s="77">
        <f t="shared" si="5"/>
        <v>4726.2470000000003</v>
      </c>
      <c r="Y34" s="77">
        <f t="shared" si="5"/>
        <v>4942.3150000000005</v>
      </c>
      <c r="Z34" s="77">
        <f t="shared" si="5"/>
        <v>5105.4409999999998</v>
      </c>
      <c r="AA34" s="77">
        <f t="shared" si="5"/>
        <v>5320.2029999999995</v>
      </c>
      <c r="AB34" s="77">
        <f t="shared" si="5"/>
        <v>5473.701</v>
      </c>
      <c r="AC34" s="77">
        <f t="shared" si="5"/>
        <v>5616.73</v>
      </c>
      <c r="AD34" s="77">
        <f t="shared" si="5"/>
        <v>5823.1900000000005</v>
      </c>
      <c r="AE34" s="77">
        <f t="shared" si="5"/>
        <v>6017.8590000000004</v>
      </c>
      <c r="AF34" s="77">
        <f t="shared" si="5"/>
        <v>6066.7510000000002</v>
      </c>
      <c r="AG34" s="77">
        <f t="shared" si="5"/>
        <v>5824.8010000000004</v>
      </c>
      <c r="AH34" s="77">
        <f t="shared" si="5"/>
        <v>6225.0560000000005</v>
      </c>
      <c r="AI34" s="77">
        <f t="shared" si="5"/>
        <v>6123.5349999999999</v>
      </c>
      <c r="AJ34" s="77">
        <f t="shared" si="5"/>
        <v>5804.0919999999996</v>
      </c>
      <c r="AK34" s="77">
        <f t="shared" si="5"/>
        <v>5697.2019999999993</v>
      </c>
      <c r="AL34" s="77">
        <f t="shared" si="5"/>
        <v>6380.0750000000007</v>
      </c>
      <c r="AM34" s="77">
        <f t="shared" si="5"/>
        <v>5673.5519999999997</v>
      </c>
      <c r="AN34" s="77">
        <f t="shared" si="5"/>
        <v>5732.8389999999999</v>
      </c>
      <c r="AO34" s="77">
        <f t="shared" si="5"/>
        <v>5850.4830000000002</v>
      </c>
      <c r="AP34" s="77">
        <f t="shared" si="5"/>
        <v>5805.2579999999998</v>
      </c>
      <c r="AQ34" s="77">
        <f t="shared" si="5"/>
        <v>5887.6859999999997</v>
      </c>
      <c r="AR34" s="77">
        <f t="shared" si="5"/>
        <v>5902.7239999999993</v>
      </c>
      <c r="AS34" s="77">
        <f t="shared" si="5"/>
        <v>5722.5890000000009</v>
      </c>
      <c r="AT34" s="77">
        <f t="shared" si="5"/>
        <v>5286.1450000000004</v>
      </c>
      <c r="AU34" s="77">
        <f t="shared" si="5"/>
        <v>5334.8230000000003</v>
      </c>
      <c r="AV34" s="77">
        <f t="shared" si="5"/>
        <v>5385.2359999999999</v>
      </c>
      <c r="AW34" s="77">
        <f t="shared" si="5"/>
        <v>5416.6120000000001</v>
      </c>
      <c r="AX34" s="77">
        <f t="shared" si="5"/>
        <v>5457.7780000000002</v>
      </c>
      <c r="AY34" s="77">
        <f t="shared" si="5"/>
        <v>5479</v>
      </c>
      <c r="AZ34" s="77">
        <f t="shared" si="5"/>
        <v>5480.509</v>
      </c>
      <c r="BA34" s="77">
        <f t="shared" si="5"/>
        <v>5485.2119999999995</v>
      </c>
      <c r="BB34" s="77">
        <f t="shared" si="5"/>
        <v>5453.241</v>
      </c>
      <c r="BC34" s="77">
        <f t="shared" si="5"/>
        <v>5458.83</v>
      </c>
      <c r="BD34" s="77">
        <f t="shared" si="5"/>
        <v>5401.9969999999994</v>
      </c>
      <c r="BE34" s="77">
        <f t="shared" si="5"/>
        <v>5376.9269999999997</v>
      </c>
      <c r="BF34" s="77">
        <f t="shared" si="5"/>
        <v>5315.9920000000002</v>
      </c>
      <c r="BG34" s="77">
        <f t="shared" si="5"/>
        <v>5238.8150000000005</v>
      </c>
      <c r="BH34" s="77">
        <f t="shared" si="5"/>
        <v>5187.2730000000001</v>
      </c>
      <c r="BI34" s="77">
        <f t="shared" si="5"/>
        <v>5075.8909999999996</v>
      </c>
      <c r="BJ34" s="77">
        <f t="shared" si="5"/>
        <v>5161.0529999999999</v>
      </c>
      <c r="BK34" s="77">
        <f t="shared" si="5"/>
        <v>5128.4959999999992</v>
      </c>
      <c r="BL34" s="77">
        <f t="shared" si="5"/>
        <v>5245.3349999999991</v>
      </c>
      <c r="BM34" s="77">
        <f t="shared" si="5"/>
        <v>5385.8989999999994</v>
      </c>
      <c r="BN34" s="77">
        <f t="shared" si="5"/>
        <v>5337.9989999999998</v>
      </c>
      <c r="BO34" s="77">
        <f t="shared" ref="BO34:CW34" si="6">SUM(BO31:BO33)</f>
        <v>5227.3780000000006</v>
      </c>
      <c r="BP34" s="77">
        <f t="shared" si="6"/>
        <v>5262.7800000000007</v>
      </c>
      <c r="BQ34" s="77">
        <f t="shared" si="6"/>
        <v>5732.973</v>
      </c>
      <c r="BR34" s="77">
        <f t="shared" si="6"/>
        <v>5167.4160000000002</v>
      </c>
      <c r="BS34" s="77">
        <f t="shared" si="6"/>
        <v>5730.2610000000004</v>
      </c>
      <c r="BT34" s="77">
        <f t="shared" si="6"/>
        <v>6013.2449999999999</v>
      </c>
      <c r="BU34" s="77">
        <f t="shared" si="6"/>
        <v>6513.35</v>
      </c>
      <c r="BV34" s="77">
        <f t="shared" si="6"/>
        <v>6989.2039999999997</v>
      </c>
      <c r="BW34" s="77">
        <f t="shared" si="6"/>
        <v>7049.6660000000002</v>
      </c>
      <c r="BX34" s="77">
        <f t="shared" si="6"/>
        <v>6974.9110000000001</v>
      </c>
      <c r="BY34" s="77">
        <f t="shared" si="6"/>
        <v>7023.2450000000008</v>
      </c>
      <c r="BZ34" s="77">
        <f t="shared" si="6"/>
        <v>7122.6580000000004</v>
      </c>
      <c r="CA34" s="77">
        <f t="shared" si="6"/>
        <v>7190.1880000000001</v>
      </c>
      <c r="CB34" s="77">
        <f t="shared" si="6"/>
        <v>7259.3620000000001</v>
      </c>
      <c r="CC34" s="77">
        <f t="shared" si="6"/>
        <v>7236.6139999999996</v>
      </c>
      <c r="CD34" s="77">
        <f t="shared" si="6"/>
        <v>7296.277</v>
      </c>
      <c r="CE34" s="77">
        <f t="shared" si="6"/>
        <v>7263.0389999999998</v>
      </c>
      <c r="CF34" s="77">
        <f t="shared" si="6"/>
        <v>7199.8310000000001</v>
      </c>
      <c r="CG34" s="77">
        <f t="shared" si="6"/>
        <v>7415.7170000000006</v>
      </c>
      <c r="CH34" s="77">
        <f t="shared" si="6"/>
        <v>7033.9310000000005</v>
      </c>
      <c r="CI34" s="77">
        <f t="shared" si="6"/>
        <v>7114.2049999999999</v>
      </c>
      <c r="CJ34" s="77">
        <f t="shared" si="6"/>
        <v>6993.1570000000002</v>
      </c>
      <c r="CK34" s="77">
        <f t="shared" si="6"/>
        <v>6883.1260000000002</v>
      </c>
      <c r="CL34" s="77">
        <f t="shared" si="6"/>
        <v>6663.9940000000006</v>
      </c>
      <c r="CM34" s="77">
        <f t="shared" si="6"/>
        <v>6419.5720000000001</v>
      </c>
      <c r="CN34" s="77">
        <f t="shared" si="6"/>
        <v>6404.451</v>
      </c>
      <c r="CO34" s="77">
        <f t="shared" si="6"/>
        <v>6185.0910000000003</v>
      </c>
      <c r="CP34" s="77">
        <f t="shared" si="6"/>
        <v>5893.4130000000005</v>
      </c>
      <c r="CQ34" s="77">
        <f t="shared" si="6"/>
        <v>5661.9760000000006</v>
      </c>
      <c r="CR34" s="77">
        <f t="shared" si="6"/>
        <v>5297.7070000000003</v>
      </c>
      <c r="CS34" s="77">
        <f t="shared" si="6"/>
        <v>5078.3909999999996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132938.64575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10</v>
      </c>
      <c r="C37" s="115">
        <v>10</v>
      </c>
      <c r="D37" s="115">
        <v>10</v>
      </c>
      <c r="E37" s="115">
        <v>10</v>
      </c>
      <c r="F37" s="115">
        <v>10</v>
      </c>
      <c r="G37" s="115">
        <v>10</v>
      </c>
      <c r="H37" s="115">
        <v>10</v>
      </c>
      <c r="I37" s="115">
        <v>10</v>
      </c>
      <c r="J37" s="115">
        <v>45</v>
      </c>
      <c r="K37" s="115">
        <v>45</v>
      </c>
      <c r="L37" s="115">
        <v>45</v>
      </c>
      <c r="M37" s="115">
        <v>45</v>
      </c>
      <c r="N37" s="115">
        <v>45</v>
      </c>
      <c r="O37" s="115">
        <v>45</v>
      </c>
      <c r="P37" s="115">
        <v>45</v>
      </c>
      <c r="Q37" s="115">
        <v>45</v>
      </c>
      <c r="R37" s="115">
        <v>45</v>
      </c>
      <c r="S37" s="115">
        <v>45</v>
      </c>
      <c r="T37" s="115">
        <v>45</v>
      </c>
      <c r="U37" s="115">
        <v>45</v>
      </c>
      <c r="V37" s="115">
        <v>45</v>
      </c>
      <c r="W37" s="115">
        <v>45</v>
      </c>
      <c r="X37" s="115">
        <v>45</v>
      </c>
      <c r="Y37" s="115">
        <v>45</v>
      </c>
      <c r="Z37" s="115">
        <v>45</v>
      </c>
      <c r="AA37" s="115">
        <v>45</v>
      </c>
      <c r="AB37" s="115">
        <v>45</v>
      </c>
      <c r="AC37" s="115">
        <v>45</v>
      </c>
      <c r="AD37" s="115">
        <v>45</v>
      </c>
      <c r="AE37" s="115">
        <v>45</v>
      </c>
      <c r="AF37" s="115">
        <v>45</v>
      </c>
      <c r="AG37" s="115">
        <v>45</v>
      </c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>
        <v>2</v>
      </c>
      <c r="BC37" s="115">
        <v>2</v>
      </c>
      <c r="BD37" s="115">
        <v>2</v>
      </c>
      <c r="BE37" s="115">
        <v>2</v>
      </c>
      <c r="BF37" s="115"/>
      <c r="BG37" s="115"/>
      <c r="BH37" s="115"/>
      <c r="BI37" s="115"/>
      <c r="BJ37" s="115"/>
      <c r="BK37" s="115"/>
      <c r="BL37" s="115"/>
      <c r="BM37" s="115"/>
      <c r="BN37" s="115">
        <v>10</v>
      </c>
      <c r="BO37" s="115">
        <v>10</v>
      </c>
      <c r="BP37" s="115">
        <v>10</v>
      </c>
      <c r="BQ37" s="115">
        <v>10</v>
      </c>
      <c r="BR37" s="115">
        <v>6</v>
      </c>
      <c r="BS37" s="115">
        <v>6</v>
      </c>
      <c r="BT37" s="115">
        <v>6</v>
      </c>
      <c r="BU37" s="115">
        <v>6</v>
      </c>
      <c r="BV37" s="115">
        <v>25</v>
      </c>
      <c r="BW37" s="115">
        <v>25</v>
      </c>
      <c r="BX37" s="115">
        <v>25</v>
      </c>
      <c r="BY37" s="115">
        <v>25</v>
      </c>
      <c r="BZ37" s="115">
        <v>25</v>
      </c>
      <c r="CA37" s="115">
        <v>25</v>
      </c>
      <c r="CB37" s="115">
        <v>25</v>
      </c>
      <c r="CC37" s="115">
        <v>25</v>
      </c>
      <c r="CD37" s="115">
        <v>25</v>
      </c>
      <c r="CE37" s="115">
        <v>25</v>
      </c>
      <c r="CF37" s="115">
        <v>25</v>
      </c>
      <c r="CG37" s="115">
        <v>25</v>
      </c>
      <c r="CH37" s="115">
        <v>15</v>
      </c>
      <c r="CI37" s="115">
        <v>15</v>
      </c>
      <c r="CJ37" s="115">
        <v>15</v>
      </c>
      <c r="CK37" s="115">
        <v>15</v>
      </c>
      <c r="CL37" s="115">
        <v>4</v>
      </c>
      <c r="CM37" s="115">
        <v>4</v>
      </c>
      <c r="CN37" s="115">
        <v>4</v>
      </c>
      <c r="CO37" s="115">
        <v>4</v>
      </c>
      <c r="CP37" s="115">
        <v>4</v>
      </c>
      <c r="CQ37" s="115">
        <v>4</v>
      </c>
      <c r="CR37" s="115">
        <v>4</v>
      </c>
      <c r="CS37" s="115">
        <v>4</v>
      </c>
      <c r="CT37" s="116"/>
      <c r="CU37" s="116"/>
      <c r="CV37" s="116"/>
      <c r="CW37" s="117"/>
      <c r="CX37" s="91">
        <f t="array" ref="CX37">SUMPRODUCT(B37:CW37*0.25)</f>
        <v>406</v>
      </c>
    </row>
    <row r="38" spans="1:102" ht="24.95" customHeight="1" x14ac:dyDescent="0.2">
      <c r="A38" s="118" t="s">
        <v>32</v>
      </c>
      <c r="B38" s="119">
        <v>75</v>
      </c>
      <c r="C38" s="120">
        <v>75</v>
      </c>
      <c r="D38" s="120">
        <v>75</v>
      </c>
      <c r="E38" s="120">
        <v>75</v>
      </c>
      <c r="F38" s="120">
        <v>75</v>
      </c>
      <c r="G38" s="120">
        <v>75</v>
      </c>
      <c r="H38" s="120">
        <v>75</v>
      </c>
      <c r="I38" s="120">
        <v>75</v>
      </c>
      <c r="J38" s="120">
        <v>75</v>
      </c>
      <c r="K38" s="120">
        <v>75</v>
      </c>
      <c r="L38" s="120">
        <v>75</v>
      </c>
      <c r="M38" s="120">
        <v>75</v>
      </c>
      <c r="N38" s="120">
        <v>75</v>
      </c>
      <c r="O38" s="120">
        <v>75</v>
      </c>
      <c r="P38" s="120">
        <v>75</v>
      </c>
      <c r="Q38" s="120">
        <v>75</v>
      </c>
      <c r="R38" s="120">
        <v>75</v>
      </c>
      <c r="S38" s="120">
        <v>75</v>
      </c>
      <c r="T38" s="120">
        <v>75</v>
      </c>
      <c r="U38" s="120">
        <v>75</v>
      </c>
      <c r="V38" s="120">
        <v>75</v>
      </c>
      <c r="W38" s="120">
        <v>75</v>
      </c>
      <c r="X38" s="120">
        <v>75</v>
      </c>
      <c r="Y38" s="120">
        <v>75</v>
      </c>
      <c r="Z38" s="120">
        <v>75</v>
      </c>
      <c r="AA38" s="120">
        <v>75</v>
      </c>
      <c r="AB38" s="120">
        <v>75</v>
      </c>
      <c r="AC38" s="120">
        <v>75</v>
      </c>
      <c r="AD38" s="120"/>
      <c r="AE38" s="120"/>
      <c r="AF38" s="120"/>
      <c r="AG38" s="120"/>
      <c r="AH38" s="120"/>
      <c r="AI38" s="120"/>
      <c r="AJ38" s="120"/>
      <c r="AK38" s="120"/>
      <c r="AL38" s="120">
        <v>190</v>
      </c>
      <c r="AM38" s="120">
        <v>190</v>
      </c>
      <c r="AN38" s="120">
        <v>190</v>
      </c>
      <c r="AO38" s="120">
        <v>190</v>
      </c>
      <c r="AP38" s="120">
        <v>190</v>
      </c>
      <c r="AQ38" s="120">
        <v>190</v>
      </c>
      <c r="AR38" s="120">
        <v>190</v>
      </c>
      <c r="AS38" s="120">
        <v>190</v>
      </c>
      <c r="AT38" s="120">
        <v>190</v>
      </c>
      <c r="AU38" s="120">
        <v>190</v>
      </c>
      <c r="AV38" s="120">
        <v>190</v>
      </c>
      <c r="AW38" s="120">
        <v>190</v>
      </c>
      <c r="AX38" s="120">
        <v>220</v>
      </c>
      <c r="AY38" s="120">
        <v>220</v>
      </c>
      <c r="AZ38" s="120">
        <v>220</v>
      </c>
      <c r="BA38" s="120">
        <v>220</v>
      </c>
      <c r="BB38" s="120">
        <v>220</v>
      </c>
      <c r="BC38" s="120">
        <v>220</v>
      </c>
      <c r="BD38" s="120">
        <v>220</v>
      </c>
      <c r="BE38" s="120">
        <v>220</v>
      </c>
      <c r="BF38" s="120">
        <v>221</v>
      </c>
      <c r="BG38" s="120">
        <v>221</v>
      </c>
      <c r="BH38" s="120">
        <v>221</v>
      </c>
      <c r="BI38" s="120">
        <v>221</v>
      </c>
      <c r="BJ38" s="120">
        <v>235</v>
      </c>
      <c r="BK38" s="120">
        <v>235</v>
      </c>
      <c r="BL38" s="120">
        <v>235</v>
      </c>
      <c r="BM38" s="120">
        <v>235</v>
      </c>
      <c r="BN38" s="120">
        <v>44</v>
      </c>
      <c r="BO38" s="120">
        <v>44</v>
      </c>
      <c r="BP38" s="120">
        <v>44</v>
      </c>
      <c r="BQ38" s="120">
        <v>44</v>
      </c>
      <c r="BR38" s="120"/>
      <c r="BS38" s="120"/>
      <c r="BT38" s="120"/>
      <c r="BU38" s="120"/>
      <c r="BV38" s="120">
        <v>74</v>
      </c>
      <c r="BW38" s="120">
        <v>74</v>
      </c>
      <c r="BX38" s="120">
        <v>74</v>
      </c>
      <c r="BY38" s="120">
        <v>74</v>
      </c>
      <c r="BZ38" s="120">
        <v>74</v>
      </c>
      <c r="CA38" s="120">
        <v>74</v>
      </c>
      <c r="CB38" s="120">
        <v>74</v>
      </c>
      <c r="CC38" s="120">
        <v>74</v>
      </c>
      <c r="CD38" s="120">
        <v>74</v>
      </c>
      <c r="CE38" s="120">
        <v>74</v>
      </c>
      <c r="CF38" s="120">
        <v>74</v>
      </c>
      <c r="CG38" s="120">
        <v>74</v>
      </c>
      <c r="CH38" s="120">
        <v>74</v>
      </c>
      <c r="CI38" s="120">
        <v>74</v>
      </c>
      <c r="CJ38" s="120">
        <v>74</v>
      </c>
      <c r="CK38" s="120">
        <v>74</v>
      </c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2331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>
        <v>303.3</v>
      </c>
      <c r="K39" s="120">
        <v>325.89999999999998</v>
      </c>
      <c r="L39" s="120">
        <v>249.8</v>
      </c>
      <c r="M39" s="120">
        <v>296</v>
      </c>
      <c r="N39" s="120">
        <v>435.1</v>
      </c>
      <c r="O39" s="120">
        <v>365.8</v>
      </c>
      <c r="P39" s="120">
        <v>362.9</v>
      </c>
      <c r="Q39" s="120">
        <v>294.39999999999998</v>
      </c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>
        <v>273.7</v>
      </c>
      <c r="AE39" s="120">
        <v>210.2</v>
      </c>
      <c r="AF39" s="120">
        <v>262.60000000000002</v>
      </c>
      <c r="AG39" s="120">
        <v>587.9</v>
      </c>
      <c r="AH39" s="120">
        <v>132.6</v>
      </c>
      <c r="AI39" s="120">
        <v>297.60000000000002</v>
      </c>
      <c r="AJ39" s="120">
        <v>683.9</v>
      </c>
      <c r="AK39" s="120">
        <v>833.7</v>
      </c>
      <c r="AL39" s="120">
        <v>182.2</v>
      </c>
      <c r="AM39" s="120">
        <v>913.6</v>
      </c>
      <c r="AN39" s="120">
        <v>871.3</v>
      </c>
      <c r="AO39" s="120">
        <v>808.7</v>
      </c>
      <c r="AP39" s="120">
        <v>820.2</v>
      </c>
      <c r="AQ39" s="120">
        <v>921.8</v>
      </c>
      <c r="AR39" s="120">
        <v>944.7</v>
      </c>
      <c r="AS39" s="120">
        <v>1132.7</v>
      </c>
      <c r="AT39" s="120">
        <v>1250</v>
      </c>
      <c r="AU39" s="120">
        <v>1250</v>
      </c>
      <c r="AV39" s="120">
        <v>1250</v>
      </c>
      <c r="AW39" s="120">
        <v>1121.0999999999999</v>
      </c>
      <c r="AX39" s="120">
        <v>1160</v>
      </c>
      <c r="AY39" s="120">
        <v>917.1</v>
      </c>
      <c r="AZ39" s="120">
        <v>1009.9</v>
      </c>
      <c r="BA39" s="120">
        <v>898.8</v>
      </c>
      <c r="BB39" s="120">
        <v>904.4</v>
      </c>
      <c r="BC39" s="120">
        <v>1003.9</v>
      </c>
      <c r="BD39" s="120">
        <v>983.6</v>
      </c>
      <c r="BE39" s="120">
        <v>947.4</v>
      </c>
      <c r="BF39" s="120">
        <v>925.3</v>
      </c>
      <c r="BG39" s="120">
        <v>816.9</v>
      </c>
      <c r="BH39" s="120">
        <v>1011.8</v>
      </c>
      <c r="BI39" s="120">
        <v>1078.5999999999999</v>
      </c>
      <c r="BJ39" s="120">
        <v>932.6</v>
      </c>
      <c r="BK39" s="120">
        <v>786.3</v>
      </c>
      <c r="BL39" s="120">
        <v>789.9</v>
      </c>
      <c r="BM39" s="120">
        <v>639.20000000000005</v>
      </c>
      <c r="BN39" s="120">
        <v>554.6</v>
      </c>
      <c r="BO39" s="120">
        <v>634.6</v>
      </c>
      <c r="BP39" s="120">
        <v>533</v>
      </c>
      <c r="BQ39" s="120">
        <v>91.7</v>
      </c>
      <c r="BR39" s="120">
        <v>875.4</v>
      </c>
      <c r="BS39" s="120">
        <v>344.3</v>
      </c>
      <c r="BT39" s="120">
        <v>23.3</v>
      </c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8811.0750000000007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50</v>
      </c>
      <c r="AM40" s="120">
        <v>50</v>
      </c>
      <c r="AN40" s="120">
        <v>50</v>
      </c>
      <c r="AO40" s="120">
        <v>50</v>
      </c>
      <c r="AP40" s="120">
        <v>27</v>
      </c>
      <c r="AQ40" s="120">
        <v>27</v>
      </c>
      <c r="AR40" s="120">
        <v>27</v>
      </c>
      <c r="AS40" s="120">
        <v>27</v>
      </c>
      <c r="AT40" s="120">
        <v>50</v>
      </c>
      <c r="AU40" s="120">
        <v>50</v>
      </c>
      <c r="AV40" s="120">
        <v>50</v>
      </c>
      <c r="AW40" s="120">
        <v>50</v>
      </c>
      <c r="AX40" s="120">
        <v>50</v>
      </c>
      <c r="AY40" s="120">
        <v>50</v>
      </c>
      <c r="AZ40" s="120">
        <v>50</v>
      </c>
      <c r="BA40" s="120">
        <v>50</v>
      </c>
      <c r="BB40" s="120">
        <v>38</v>
      </c>
      <c r="BC40" s="120">
        <v>38</v>
      </c>
      <c r="BD40" s="120">
        <v>38</v>
      </c>
      <c r="BE40" s="120">
        <v>38</v>
      </c>
      <c r="BF40" s="120">
        <v>38</v>
      </c>
      <c r="BG40" s="120">
        <v>38</v>
      </c>
      <c r="BH40" s="120">
        <v>38</v>
      </c>
      <c r="BI40" s="120">
        <v>38</v>
      </c>
      <c r="BJ40" s="120">
        <v>18</v>
      </c>
      <c r="BK40" s="120">
        <v>18</v>
      </c>
      <c r="BL40" s="120">
        <v>18</v>
      </c>
      <c r="BM40" s="120">
        <v>18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1121</v>
      </c>
    </row>
    <row r="41" spans="1:102" ht="24.95" customHeight="1" x14ac:dyDescent="0.2">
      <c r="A41" s="118" t="s">
        <v>35</v>
      </c>
      <c r="B41" s="119">
        <v>250</v>
      </c>
      <c r="C41" s="120">
        <v>250</v>
      </c>
      <c r="D41" s="120">
        <v>250</v>
      </c>
      <c r="E41" s="120">
        <v>250</v>
      </c>
      <c r="F41" s="120">
        <v>250</v>
      </c>
      <c r="G41" s="120">
        <v>250</v>
      </c>
      <c r="H41" s="120">
        <v>250</v>
      </c>
      <c r="I41" s="120">
        <v>250</v>
      </c>
      <c r="J41" s="120"/>
      <c r="K41" s="120"/>
      <c r="L41" s="120"/>
      <c r="M41" s="120"/>
      <c r="N41" s="120"/>
      <c r="O41" s="120"/>
      <c r="P41" s="120"/>
      <c r="Q41" s="120"/>
      <c r="R41" s="120">
        <v>250</v>
      </c>
      <c r="S41" s="120">
        <v>250</v>
      </c>
      <c r="T41" s="120">
        <v>250</v>
      </c>
      <c r="U41" s="120">
        <v>250</v>
      </c>
      <c r="V41" s="120">
        <v>250</v>
      </c>
      <c r="W41" s="120">
        <v>250</v>
      </c>
      <c r="X41" s="120">
        <v>250</v>
      </c>
      <c r="Y41" s="120">
        <v>250</v>
      </c>
      <c r="Z41" s="120">
        <v>250</v>
      </c>
      <c r="AA41" s="120">
        <v>250</v>
      </c>
      <c r="AB41" s="120">
        <v>250</v>
      </c>
      <c r="AC41" s="120">
        <v>250</v>
      </c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1250</v>
      </c>
    </row>
    <row r="42" spans="1:102" ht="30" customHeight="1" thickBot="1" x14ac:dyDescent="0.25">
      <c r="A42" s="105" t="s">
        <v>36</v>
      </c>
      <c r="B42" s="106">
        <f>SUM(B37:B41)</f>
        <v>385</v>
      </c>
      <c r="C42" s="107">
        <f t="shared" ref="C42:BN42" si="7">SUM(C37:C41)</f>
        <v>385</v>
      </c>
      <c r="D42" s="107">
        <f t="shared" si="7"/>
        <v>385</v>
      </c>
      <c r="E42" s="107">
        <f t="shared" si="7"/>
        <v>385</v>
      </c>
      <c r="F42" s="107">
        <f t="shared" si="7"/>
        <v>385</v>
      </c>
      <c r="G42" s="107">
        <f t="shared" si="7"/>
        <v>385</v>
      </c>
      <c r="H42" s="107">
        <f t="shared" si="7"/>
        <v>385</v>
      </c>
      <c r="I42" s="107">
        <f t="shared" si="7"/>
        <v>385</v>
      </c>
      <c r="J42" s="107">
        <f t="shared" si="7"/>
        <v>473.3</v>
      </c>
      <c r="K42" s="107">
        <f t="shared" si="7"/>
        <v>495.9</v>
      </c>
      <c r="L42" s="107">
        <f t="shared" si="7"/>
        <v>419.8</v>
      </c>
      <c r="M42" s="107">
        <f t="shared" si="7"/>
        <v>466</v>
      </c>
      <c r="N42" s="107">
        <f t="shared" si="7"/>
        <v>605.1</v>
      </c>
      <c r="O42" s="107">
        <f t="shared" si="7"/>
        <v>535.79999999999995</v>
      </c>
      <c r="P42" s="107">
        <f t="shared" si="7"/>
        <v>532.9</v>
      </c>
      <c r="Q42" s="107">
        <f t="shared" si="7"/>
        <v>464.4</v>
      </c>
      <c r="R42" s="107">
        <f t="shared" si="7"/>
        <v>420</v>
      </c>
      <c r="S42" s="107">
        <f t="shared" si="7"/>
        <v>420</v>
      </c>
      <c r="T42" s="107">
        <f t="shared" si="7"/>
        <v>420</v>
      </c>
      <c r="U42" s="107">
        <f t="shared" si="7"/>
        <v>420</v>
      </c>
      <c r="V42" s="107">
        <f t="shared" si="7"/>
        <v>420</v>
      </c>
      <c r="W42" s="107">
        <f t="shared" si="7"/>
        <v>420</v>
      </c>
      <c r="X42" s="107">
        <f t="shared" si="7"/>
        <v>420</v>
      </c>
      <c r="Y42" s="107">
        <f t="shared" si="7"/>
        <v>420</v>
      </c>
      <c r="Z42" s="107">
        <f t="shared" si="7"/>
        <v>420</v>
      </c>
      <c r="AA42" s="107">
        <f t="shared" si="7"/>
        <v>420</v>
      </c>
      <c r="AB42" s="107">
        <f t="shared" si="7"/>
        <v>420</v>
      </c>
      <c r="AC42" s="107">
        <f t="shared" si="7"/>
        <v>420</v>
      </c>
      <c r="AD42" s="107">
        <f t="shared" si="7"/>
        <v>368.7</v>
      </c>
      <c r="AE42" s="107">
        <f t="shared" si="7"/>
        <v>305.2</v>
      </c>
      <c r="AF42" s="107">
        <f t="shared" si="7"/>
        <v>357.6</v>
      </c>
      <c r="AG42" s="107">
        <f t="shared" si="7"/>
        <v>682.9</v>
      </c>
      <c r="AH42" s="107">
        <f t="shared" si="7"/>
        <v>182.6</v>
      </c>
      <c r="AI42" s="107">
        <f t="shared" si="7"/>
        <v>347.6</v>
      </c>
      <c r="AJ42" s="107">
        <f t="shared" si="7"/>
        <v>733.9</v>
      </c>
      <c r="AK42" s="107">
        <f t="shared" si="7"/>
        <v>883.7</v>
      </c>
      <c r="AL42" s="107">
        <f t="shared" si="7"/>
        <v>422.2</v>
      </c>
      <c r="AM42" s="107">
        <f t="shared" si="7"/>
        <v>1153.5999999999999</v>
      </c>
      <c r="AN42" s="107">
        <f t="shared" si="7"/>
        <v>1111.3</v>
      </c>
      <c r="AO42" s="107">
        <f t="shared" si="7"/>
        <v>1048.7</v>
      </c>
      <c r="AP42" s="107">
        <f t="shared" si="7"/>
        <v>1037.2</v>
      </c>
      <c r="AQ42" s="107">
        <f t="shared" si="7"/>
        <v>1138.8</v>
      </c>
      <c r="AR42" s="107">
        <f t="shared" si="7"/>
        <v>1161.7</v>
      </c>
      <c r="AS42" s="107">
        <f t="shared" si="7"/>
        <v>1349.7</v>
      </c>
      <c r="AT42" s="107">
        <f t="shared" si="7"/>
        <v>1490</v>
      </c>
      <c r="AU42" s="107">
        <f t="shared" si="7"/>
        <v>1490</v>
      </c>
      <c r="AV42" s="107">
        <f t="shared" si="7"/>
        <v>1490</v>
      </c>
      <c r="AW42" s="107">
        <f t="shared" si="7"/>
        <v>1361.1</v>
      </c>
      <c r="AX42" s="107">
        <f t="shared" si="7"/>
        <v>1430</v>
      </c>
      <c r="AY42" s="107">
        <f t="shared" si="7"/>
        <v>1187.0999999999999</v>
      </c>
      <c r="AZ42" s="107">
        <f t="shared" si="7"/>
        <v>1279.9000000000001</v>
      </c>
      <c r="BA42" s="107">
        <f t="shared" si="7"/>
        <v>1168.8</v>
      </c>
      <c r="BB42" s="107">
        <f t="shared" si="7"/>
        <v>1164.4000000000001</v>
      </c>
      <c r="BC42" s="107">
        <f t="shared" si="7"/>
        <v>1263.9000000000001</v>
      </c>
      <c r="BD42" s="107">
        <f t="shared" si="7"/>
        <v>1243.5999999999999</v>
      </c>
      <c r="BE42" s="107">
        <f t="shared" si="7"/>
        <v>1207.4000000000001</v>
      </c>
      <c r="BF42" s="107">
        <f t="shared" si="7"/>
        <v>1184.3</v>
      </c>
      <c r="BG42" s="107">
        <f t="shared" si="7"/>
        <v>1075.9000000000001</v>
      </c>
      <c r="BH42" s="107">
        <f t="shared" si="7"/>
        <v>1270.8</v>
      </c>
      <c r="BI42" s="107">
        <f t="shared" si="7"/>
        <v>1337.6</v>
      </c>
      <c r="BJ42" s="107">
        <f t="shared" si="7"/>
        <v>1185.5999999999999</v>
      </c>
      <c r="BK42" s="107">
        <f t="shared" si="7"/>
        <v>1039.3</v>
      </c>
      <c r="BL42" s="107">
        <f t="shared" si="7"/>
        <v>1042.9000000000001</v>
      </c>
      <c r="BM42" s="107">
        <f t="shared" si="7"/>
        <v>892.2</v>
      </c>
      <c r="BN42" s="107">
        <f t="shared" si="7"/>
        <v>658.6</v>
      </c>
      <c r="BO42" s="107">
        <f t="shared" ref="BO42:CW42" si="8">SUM(BO37:BO41)</f>
        <v>738.6</v>
      </c>
      <c r="BP42" s="107">
        <f t="shared" si="8"/>
        <v>637</v>
      </c>
      <c r="BQ42" s="107">
        <f t="shared" si="8"/>
        <v>195.7</v>
      </c>
      <c r="BR42" s="107">
        <f t="shared" si="8"/>
        <v>931.4</v>
      </c>
      <c r="BS42" s="107">
        <f t="shared" si="8"/>
        <v>400.3</v>
      </c>
      <c r="BT42" s="107">
        <f t="shared" si="8"/>
        <v>79.3</v>
      </c>
      <c r="BU42" s="107">
        <f t="shared" si="8"/>
        <v>56</v>
      </c>
      <c r="BV42" s="107">
        <f t="shared" si="8"/>
        <v>149</v>
      </c>
      <c r="BW42" s="107">
        <f t="shared" si="8"/>
        <v>149</v>
      </c>
      <c r="BX42" s="107">
        <f t="shared" si="8"/>
        <v>149</v>
      </c>
      <c r="BY42" s="107">
        <f t="shared" si="8"/>
        <v>149</v>
      </c>
      <c r="BZ42" s="107">
        <f t="shared" si="8"/>
        <v>149</v>
      </c>
      <c r="CA42" s="107">
        <f t="shared" si="8"/>
        <v>149</v>
      </c>
      <c r="CB42" s="107">
        <f t="shared" si="8"/>
        <v>149</v>
      </c>
      <c r="CC42" s="107">
        <f t="shared" si="8"/>
        <v>149</v>
      </c>
      <c r="CD42" s="107">
        <f t="shared" si="8"/>
        <v>149</v>
      </c>
      <c r="CE42" s="107">
        <f t="shared" si="8"/>
        <v>149</v>
      </c>
      <c r="CF42" s="107">
        <f t="shared" si="8"/>
        <v>149</v>
      </c>
      <c r="CG42" s="107">
        <f t="shared" si="8"/>
        <v>149</v>
      </c>
      <c r="CH42" s="107">
        <f t="shared" si="8"/>
        <v>139</v>
      </c>
      <c r="CI42" s="107">
        <f t="shared" si="8"/>
        <v>139</v>
      </c>
      <c r="CJ42" s="107">
        <f t="shared" si="8"/>
        <v>139</v>
      </c>
      <c r="CK42" s="107">
        <f t="shared" si="8"/>
        <v>139</v>
      </c>
      <c r="CL42" s="107">
        <f t="shared" si="8"/>
        <v>54</v>
      </c>
      <c r="CM42" s="107">
        <f t="shared" si="8"/>
        <v>54</v>
      </c>
      <c r="CN42" s="107">
        <f t="shared" si="8"/>
        <v>54</v>
      </c>
      <c r="CO42" s="107">
        <f t="shared" si="8"/>
        <v>54</v>
      </c>
      <c r="CP42" s="107">
        <f t="shared" si="8"/>
        <v>54</v>
      </c>
      <c r="CQ42" s="107">
        <f t="shared" si="8"/>
        <v>54</v>
      </c>
      <c r="CR42" s="107">
        <f t="shared" si="8"/>
        <v>54</v>
      </c>
      <c r="CS42" s="107">
        <f t="shared" si="8"/>
        <v>54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13919.075000000001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>
        <v>303.3</v>
      </c>
      <c r="K47" s="120">
        <v>325.89999999999998</v>
      </c>
      <c r="L47" s="120">
        <v>249.8</v>
      </c>
      <c r="M47" s="120">
        <v>296</v>
      </c>
      <c r="N47" s="120">
        <v>435.1</v>
      </c>
      <c r="O47" s="120">
        <v>365.8</v>
      </c>
      <c r="P47" s="120">
        <v>362.9</v>
      </c>
      <c r="Q47" s="120">
        <v>294.39999999999998</v>
      </c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>
        <v>273.7</v>
      </c>
      <c r="AE47" s="120">
        <v>210.2</v>
      </c>
      <c r="AF47" s="120">
        <v>262.60000000000002</v>
      </c>
      <c r="AG47" s="120">
        <v>587.9</v>
      </c>
      <c r="AH47" s="120">
        <v>132.6</v>
      </c>
      <c r="AI47" s="120">
        <v>297.60000000000002</v>
      </c>
      <c r="AJ47" s="120">
        <v>683.9</v>
      </c>
      <c r="AK47" s="120">
        <v>833.7</v>
      </c>
      <c r="AL47" s="120">
        <v>182.2</v>
      </c>
      <c r="AM47" s="120">
        <v>913.6</v>
      </c>
      <c r="AN47" s="120">
        <v>871.3</v>
      </c>
      <c r="AO47" s="120">
        <v>808.7</v>
      </c>
      <c r="AP47" s="120">
        <v>820.2</v>
      </c>
      <c r="AQ47" s="120">
        <v>921.8</v>
      </c>
      <c r="AR47" s="120">
        <v>944.7</v>
      </c>
      <c r="AS47" s="120">
        <v>1132.7</v>
      </c>
      <c r="AT47" s="120">
        <v>1250</v>
      </c>
      <c r="AU47" s="120">
        <v>1250</v>
      </c>
      <c r="AV47" s="120">
        <v>1250</v>
      </c>
      <c r="AW47" s="120">
        <v>1121.0999999999999</v>
      </c>
      <c r="AX47" s="120">
        <v>1160</v>
      </c>
      <c r="AY47" s="120">
        <v>917.1</v>
      </c>
      <c r="AZ47" s="120">
        <v>1009.9</v>
      </c>
      <c r="BA47" s="120">
        <v>898.8</v>
      </c>
      <c r="BB47" s="120">
        <v>904.4</v>
      </c>
      <c r="BC47" s="120">
        <v>1003.9</v>
      </c>
      <c r="BD47" s="120">
        <v>983.6</v>
      </c>
      <c r="BE47" s="120">
        <v>947.4</v>
      </c>
      <c r="BF47" s="120">
        <v>925.3</v>
      </c>
      <c r="BG47" s="120">
        <v>816.9</v>
      </c>
      <c r="BH47" s="120">
        <v>1011.8</v>
      </c>
      <c r="BI47" s="120">
        <v>1078.5999999999999</v>
      </c>
      <c r="BJ47" s="120">
        <v>932.6</v>
      </c>
      <c r="BK47" s="120">
        <v>786.3</v>
      </c>
      <c r="BL47" s="120">
        <v>789.9</v>
      </c>
      <c r="BM47" s="120">
        <v>639.20000000000005</v>
      </c>
      <c r="BN47" s="120">
        <v>554.6</v>
      </c>
      <c r="BO47" s="120">
        <v>634.6</v>
      </c>
      <c r="BP47" s="120">
        <v>533</v>
      </c>
      <c r="BQ47" s="120">
        <v>91.7</v>
      </c>
      <c r="BR47" s="120">
        <v>875.4</v>
      </c>
      <c r="BS47" s="120">
        <v>344.3</v>
      </c>
      <c r="BT47" s="120">
        <v>23.3</v>
      </c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8811.0750000000007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>
        <v>250</v>
      </c>
      <c r="C49" s="120">
        <v>250</v>
      </c>
      <c r="D49" s="120">
        <v>250</v>
      </c>
      <c r="E49" s="120">
        <v>250</v>
      </c>
      <c r="F49" s="120">
        <v>250</v>
      </c>
      <c r="G49" s="120">
        <v>250</v>
      </c>
      <c r="H49" s="120">
        <v>250</v>
      </c>
      <c r="I49" s="120">
        <v>250</v>
      </c>
      <c r="J49" s="120"/>
      <c r="K49" s="120"/>
      <c r="L49" s="120"/>
      <c r="M49" s="120"/>
      <c r="N49" s="120"/>
      <c r="O49" s="120"/>
      <c r="P49" s="120"/>
      <c r="Q49" s="120"/>
      <c r="R49" s="120">
        <v>250</v>
      </c>
      <c r="S49" s="120">
        <v>250</v>
      </c>
      <c r="T49" s="120">
        <v>250</v>
      </c>
      <c r="U49" s="120">
        <v>250</v>
      </c>
      <c r="V49" s="120">
        <v>250</v>
      </c>
      <c r="W49" s="120">
        <v>250</v>
      </c>
      <c r="X49" s="120">
        <v>250</v>
      </c>
      <c r="Y49" s="120">
        <v>250</v>
      </c>
      <c r="Z49" s="120">
        <v>250</v>
      </c>
      <c r="AA49" s="120">
        <v>250</v>
      </c>
      <c r="AB49" s="120">
        <v>250</v>
      </c>
      <c r="AC49" s="120">
        <v>250</v>
      </c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1250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250</v>
      </c>
      <c r="C51" s="107">
        <f t="shared" ref="C51:BN51" si="9">SUM(C45:C50)</f>
        <v>250</v>
      </c>
      <c r="D51" s="107">
        <f t="shared" si="9"/>
        <v>250</v>
      </c>
      <c r="E51" s="107">
        <f t="shared" si="9"/>
        <v>250</v>
      </c>
      <c r="F51" s="107">
        <f t="shared" si="9"/>
        <v>250</v>
      </c>
      <c r="G51" s="107">
        <f t="shared" si="9"/>
        <v>250</v>
      </c>
      <c r="H51" s="107">
        <f t="shared" si="9"/>
        <v>250</v>
      </c>
      <c r="I51" s="107">
        <f t="shared" si="9"/>
        <v>250</v>
      </c>
      <c r="J51" s="107">
        <f t="shared" si="9"/>
        <v>303.3</v>
      </c>
      <c r="K51" s="107">
        <f t="shared" si="9"/>
        <v>325.89999999999998</v>
      </c>
      <c r="L51" s="107">
        <f t="shared" si="9"/>
        <v>249.8</v>
      </c>
      <c r="M51" s="107">
        <f t="shared" si="9"/>
        <v>296</v>
      </c>
      <c r="N51" s="107">
        <f t="shared" si="9"/>
        <v>435.1</v>
      </c>
      <c r="O51" s="107">
        <f t="shared" si="9"/>
        <v>365.8</v>
      </c>
      <c r="P51" s="107">
        <f t="shared" si="9"/>
        <v>362.9</v>
      </c>
      <c r="Q51" s="107">
        <f t="shared" si="9"/>
        <v>294.39999999999998</v>
      </c>
      <c r="R51" s="107">
        <f t="shared" si="9"/>
        <v>250</v>
      </c>
      <c r="S51" s="107">
        <f t="shared" si="9"/>
        <v>250</v>
      </c>
      <c r="T51" s="107">
        <f t="shared" si="9"/>
        <v>250</v>
      </c>
      <c r="U51" s="107">
        <f t="shared" si="9"/>
        <v>250</v>
      </c>
      <c r="V51" s="107">
        <f t="shared" si="9"/>
        <v>250</v>
      </c>
      <c r="W51" s="107">
        <f t="shared" si="9"/>
        <v>250</v>
      </c>
      <c r="X51" s="107">
        <f t="shared" si="9"/>
        <v>250</v>
      </c>
      <c r="Y51" s="107">
        <f t="shared" si="9"/>
        <v>250</v>
      </c>
      <c r="Z51" s="107">
        <f t="shared" si="9"/>
        <v>250</v>
      </c>
      <c r="AA51" s="107">
        <f t="shared" si="9"/>
        <v>250</v>
      </c>
      <c r="AB51" s="107">
        <f t="shared" si="9"/>
        <v>250</v>
      </c>
      <c r="AC51" s="107">
        <f t="shared" si="9"/>
        <v>250</v>
      </c>
      <c r="AD51" s="107">
        <f t="shared" si="9"/>
        <v>273.7</v>
      </c>
      <c r="AE51" s="107">
        <f t="shared" si="9"/>
        <v>210.2</v>
      </c>
      <c r="AF51" s="107">
        <f t="shared" si="9"/>
        <v>262.60000000000002</v>
      </c>
      <c r="AG51" s="107">
        <f t="shared" si="9"/>
        <v>587.9</v>
      </c>
      <c r="AH51" s="107">
        <f t="shared" si="9"/>
        <v>132.6</v>
      </c>
      <c r="AI51" s="107">
        <f t="shared" si="9"/>
        <v>297.60000000000002</v>
      </c>
      <c r="AJ51" s="107">
        <f t="shared" si="9"/>
        <v>683.9</v>
      </c>
      <c r="AK51" s="107">
        <f t="shared" si="9"/>
        <v>833.7</v>
      </c>
      <c r="AL51" s="107">
        <f t="shared" si="9"/>
        <v>182.2</v>
      </c>
      <c r="AM51" s="107">
        <f t="shared" si="9"/>
        <v>913.6</v>
      </c>
      <c r="AN51" s="107">
        <f t="shared" si="9"/>
        <v>871.3</v>
      </c>
      <c r="AO51" s="107">
        <f t="shared" si="9"/>
        <v>808.7</v>
      </c>
      <c r="AP51" s="107">
        <f t="shared" si="9"/>
        <v>820.2</v>
      </c>
      <c r="AQ51" s="107">
        <f t="shared" si="9"/>
        <v>921.8</v>
      </c>
      <c r="AR51" s="107">
        <f t="shared" si="9"/>
        <v>944.7</v>
      </c>
      <c r="AS51" s="107">
        <f t="shared" si="9"/>
        <v>1132.7</v>
      </c>
      <c r="AT51" s="107">
        <f t="shared" si="9"/>
        <v>1250</v>
      </c>
      <c r="AU51" s="107">
        <f t="shared" si="9"/>
        <v>1250</v>
      </c>
      <c r="AV51" s="107">
        <f t="shared" si="9"/>
        <v>1250</v>
      </c>
      <c r="AW51" s="107">
        <f t="shared" si="9"/>
        <v>1121.0999999999999</v>
      </c>
      <c r="AX51" s="107">
        <f t="shared" si="9"/>
        <v>1160</v>
      </c>
      <c r="AY51" s="107">
        <f t="shared" si="9"/>
        <v>917.1</v>
      </c>
      <c r="AZ51" s="107">
        <f t="shared" si="9"/>
        <v>1009.9</v>
      </c>
      <c r="BA51" s="107">
        <f t="shared" si="9"/>
        <v>898.8</v>
      </c>
      <c r="BB51" s="107">
        <f t="shared" si="9"/>
        <v>904.4</v>
      </c>
      <c r="BC51" s="107">
        <f t="shared" si="9"/>
        <v>1003.9</v>
      </c>
      <c r="BD51" s="107">
        <f t="shared" si="9"/>
        <v>983.6</v>
      </c>
      <c r="BE51" s="107">
        <f t="shared" si="9"/>
        <v>947.4</v>
      </c>
      <c r="BF51" s="107">
        <f t="shared" si="9"/>
        <v>925.3</v>
      </c>
      <c r="BG51" s="107">
        <f t="shared" si="9"/>
        <v>816.9</v>
      </c>
      <c r="BH51" s="107">
        <f t="shared" si="9"/>
        <v>1011.8</v>
      </c>
      <c r="BI51" s="107">
        <f t="shared" si="9"/>
        <v>1078.5999999999999</v>
      </c>
      <c r="BJ51" s="107">
        <f t="shared" si="9"/>
        <v>932.6</v>
      </c>
      <c r="BK51" s="107">
        <f t="shared" si="9"/>
        <v>786.3</v>
      </c>
      <c r="BL51" s="107">
        <f t="shared" si="9"/>
        <v>789.9</v>
      </c>
      <c r="BM51" s="107">
        <f t="shared" si="9"/>
        <v>639.20000000000005</v>
      </c>
      <c r="BN51" s="107">
        <f t="shared" si="9"/>
        <v>554.6</v>
      </c>
      <c r="BO51" s="107">
        <f t="shared" ref="BO51:CW51" si="10">SUM(BO45:BO50)</f>
        <v>634.6</v>
      </c>
      <c r="BP51" s="107">
        <f t="shared" si="10"/>
        <v>533</v>
      </c>
      <c r="BQ51" s="107">
        <f t="shared" si="10"/>
        <v>91.7</v>
      </c>
      <c r="BR51" s="107">
        <f t="shared" si="10"/>
        <v>875.4</v>
      </c>
      <c r="BS51" s="107">
        <f t="shared" si="10"/>
        <v>344.3</v>
      </c>
      <c r="BT51" s="107">
        <f t="shared" si="10"/>
        <v>23.3</v>
      </c>
      <c r="BU51" s="107">
        <f t="shared" si="10"/>
        <v>0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10061.075000000001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5305.6509999999998</v>
      </c>
      <c r="C54" s="107">
        <f t="shared" ref="C54:BN54" si="13">C18+C28+C42</f>
        <v>4966.7060000000001</v>
      </c>
      <c r="D54" s="107">
        <f t="shared" si="13"/>
        <v>4763.5169999999998</v>
      </c>
      <c r="E54" s="107">
        <f t="shared" si="13"/>
        <v>4553.4639999999999</v>
      </c>
      <c r="F54" s="107">
        <f t="shared" si="13"/>
        <v>4470.4760000000006</v>
      </c>
      <c r="G54" s="107">
        <f t="shared" si="13"/>
        <v>4383.59</v>
      </c>
      <c r="H54" s="107">
        <f t="shared" si="13"/>
        <v>4296.8609999999999</v>
      </c>
      <c r="I54" s="107">
        <f t="shared" si="13"/>
        <v>4410.3820000000005</v>
      </c>
      <c r="J54" s="107">
        <f t="shared" si="13"/>
        <v>4339.9169999999995</v>
      </c>
      <c r="K54" s="107">
        <f t="shared" si="13"/>
        <v>4325.4939999999997</v>
      </c>
      <c r="L54" s="107">
        <f t="shared" si="13"/>
        <v>4310.0649999999996</v>
      </c>
      <c r="M54" s="107">
        <f t="shared" si="13"/>
        <v>4301.1910000000007</v>
      </c>
      <c r="N54" s="107">
        <f t="shared" si="13"/>
        <v>4327.3490000000002</v>
      </c>
      <c r="O54" s="107">
        <f t="shared" si="13"/>
        <v>4306.2360000000008</v>
      </c>
      <c r="P54" s="107">
        <f t="shared" si="13"/>
        <v>4317.6309999999994</v>
      </c>
      <c r="Q54" s="107">
        <f t="shared" si="13"/>
        <v>4320.7239999999993</v>
      </c>
      <c r="R54" s="107">
        <f t="shared" si="13"/>
        <v>4208.8009999999995</v>
      </c>
      <c r="S54" s="107">
        <f t="shared" si="13"/>
        <v>4423.2219999999998</v>
      </c>
      <c r="T54" s="107">
        <f t="shared" si="13"/>
        <v>4535.8369999999995</v>
      </c>
      <c r="U54" s="107">
        <f t="shared" si="13"/>
        <v>4671.2550000000001</v>
      </c>
      <c r="V54" s="107">
        <f t="shared" si="13"/>
        <v>4543.491</v>
      </c>
      <c r="W54" s="107">
        <f t="shared" si="13"/>
        <v>4693.402</v>
      </c>
      <c r="X54" s="107">
        <f t="shared" si="13"/>
        <v>4976.2470000000003</v>
      </c>
      <c r="Y54" s="107">
        <f t="shared" si="13"/>
        <v>5192.3150000000005</v>
      </c>
      <c r="Z54" s="107">
        <f t="shared" si="13"/>
        <v>5355.4409999999998</v>
      </c>
      <c r="AA54" s="107">
        <f t="shared" si="13"/>
        <v>5570.2029999999995</v>
      </c>
      <c r="AB54" s="107">
        <f t="shared" si="13"/>
        <v>5723.701</v>
      </c>
      <c r="AC54" s="107">
        <f t="shared" si="13"/>
        <v>5866.7300000000005</v>
      </c>
      <c r="AD54" s="107">
        <f t="shared" si="13"/>
        <v>6096.8899999999994</v>
      </c>
      <c r="AE54" s="107">
        <f t="shared" si="13"/>
        <v>6228.0590000000002</v>
      </c>
      <c r="AF54" s="107">
        <f t="shared" si="13"/>
        <v>6329.3510000000006</v>
      </c>
      <c r="AG54" s="107">
        <f t="shared" si="13"/>
        <v>6412.7009999999991</v>
      </c>
      <c r="AH54" s="107">
        <f t="shared" si="13"/>
        <v>6357.6560000000009</v>
      </c>
      <c r="AI54" s="107">
        <f t="shared" si="13"/>
        <v>6421.1350000000002</v>
      </c>
      <c r="AJ54" s="107">
        <f t="shared" si="13"/>
        <v>6487.9920000000002</v>
      </c>
      <c r="AK54" s="107">
        <f t="shared" si="13"/>
        <v>6530.9019999999991</v>
      </c>
      <c r="AL54" s="107">
        <f t="shared" si="13"/>
        <v>6562.2749999999996</v>
      </c>
      <c r="AM54" s="107">
        <f t="shared" si="13"/>
        <v>6587.152</v>
      </c>
      <c r="AN54" s="107">
        <f t="shared" si="13"/>
        <v>6604.1390000000001</v>
      </c>
      <c r="AO54" s="107">
        <f t="shared" si="13"/>
        <v>6659.183</v>
      </c>
      <c r="AP54" s="107">
        <f t="shared" si="13"/>
        <v>6625.4579999999996</v>
      </c>
      <c r="AQ54" s="107">
        <f t="shared" si="13"/>
        <v>6809.4859999999999</v>
      </c>
      <c r="AR54" s="107">
        <f t="shared" si="13"/>
        <v>6847.424</v>
      </c>
      <c r="AS54" s="107">
        <f t="shared" si="13"/>
        <v>6855.2889999999998</v>
      </c>
      <c r="AT54" s="107">
        <f t="shared" si="13"/>
        <v>6536.1449999999995</v>
      </c>
      <c r="AU54" s="107">
        <f t="shared" si="13"/>
        <v>6584.8229999999994</v>
      </c>
      <c r="AV54" s="107">
        <f t="shared" si="13"/>
        <v>6635.235999999999</v>
      </c>
      <c r="AW54" s="107">
        <f t="shared" si="13"/>
        <v>6537.7119999999995</v>
      </c>
      <c r="AX54" s="107">
        <f t="shared" si="13"/>
        <v>6617.7780000000002</v>
      </c>
      <c r="AY54" s="107">
        <f t="shared" si="13"/>
        <v>6396.1</v>
      </c>
      <c r="AZ54" s="107">
        <f t="shared" si="13"/>
        <v>6490.4089999999997</v>
      </c>
      <c r="BA54" s="107">
        <f t="shared" si="13"/>
        <v>6384.0119999999997</v>
      </c>
      <c r="BB54" s="107">
        <f t="shared" si="13"/>
        <v>6357.6409999999996</v>
      </c>
      <c r="BC54" s="107">
        <f t="shared" si="13"/>
        <v>6462.73</v>
      </c>
      <c r="BD54" s="107">
        <f t="shared" si="13"/>
        <v>6385.5969999999998</v>
      </c>
      <c r="BE54" s="107">
        <f t="shared" si="13"/>
        <v>6324.3269999999993</v>
      </c>
      <c r="BF54" s="107">
        <f t="shared" si="13"/>
        <v>6241.2919999999995</v>
      </c>
      <c r="BG54" s="107">
        <f t="shared" si="13"/>
        <v>6055.7150000000001</v>
      </c>
      <c r="BH54" s="107">
        <f t="shared" si="13"/>
        <v>6199.0729999999994</v>
      </c>
      <c r="BI54" s="107">
        <f t="shared" si="13"/>
        <v>6154.491</v>
      </c>
      <c r="BJ54" s="107">
        <f t="shared" si="13"/>
        <v>6093.6530000000002</v>
      </c>
      <c r="BK54" s="107">
        <f t="shared" si="13"/>
        <v>5914.7960000000003</v>
      </c>
      <c r="BL54" s="107">
        <f t="shared" si="13"/>
        <v>6035.2350000000006</v>
      </c>
      <c r="BM54" s="107">
        <f t="shared" si="13"/>
        <v>6025.0989999999993</v>
      </c>
      <c r="BN54" s="107">
        <f t="shared" si="13"/>
        <v>5892.5990000000002</v>
      </c>
      <c r="BO54" s="107">
        <f t="shared" ref="BO54:CX54" si="14">BO18+BO28+BO42</f>
        <v>5861.978000000001</v>
      </c>
      <c r="BP54" s="107">
        <f t="shared" si="14"/>
        <v>5795.78</v>
      </c>
      <c r="BQ54" s="107">
        <f t="shared" si="14"/>
        <v>5824.6729999999998</v>
      </c>
      <c r="BR54" s="107">
        <f t="shared" si="14"/>
        <v>6042.8159999999998</v>
      </c>
      <c r="BS54" s="107">
        <f t="shared" si="14"/>
        <v>6074.5610000000006</v>
      </c>
      <c r="BT54" s="107">
        <f t="shared" si="14"/>
        <v>6036.5450000000001</v>
      </c>
      <c r="BU54" s="107">
        <f t="shared" si="14"/>
        <v>6513.35</v>
      </c>
      <c r="BV54" s="107">
        <f t="shared" si="14"/>
        <v>6989.2040000000006</v>
      </c>
      <c r="BW54" s="107">
        <f t="shared" si="14"/>
        <v>7049.6659999999993</v>
      </c>
      <c r="BX54" s="107">
        <f t="shared" si="14"/>
        <v>6974.9110000000001</v>
      </c>
      <c r="BY54" s="107">
        <f t="shared" si="14"/>
        <v>7023.2449999999999</v>
      </c>
      <c r="BZ54" s="107">
        <f t="shared" si="14"/>
        <v>7122.6579999999994</v>
      </c>
      <c r="CA54" s="107">
        <f t="shared" si="14"/>
        <v>7190.1880000000001</v>
      </c>
      <c r="CB54" s="107">
        <f t="shared" si="14"/>
        <v>7259.3620000000001</v>
      </c>
      <c r="CC54" s="107">
        <f t="shared" si="14"/>
        <v>7236.6140000000005</v>
      </c>
      <c r="CD54" s="107">
        <f t="shared" si="14"/>
        <v>7296.277</v>
      </c>
      <c r="CE54" s="107">
        <f t="shared" si="14"/>
        <v>7263.0389999999998</v>
      </c>
      <c r="CF54" s="107">
        <f t="shared" si="14"/>
        <v>7199.8309999999992</v>
      </c>
      <c r="CG54" s="107">
        <f t="shared" si="14"/>
        <v>7415.7169999999996</v>
      </c>
      <c r="CH54" s="107">
        <f t="shared" si="14"/>
        <v>7033.9310000000005</v>
      </c>
      <c r="CI54" s="107">
        <f t="shared" si="14"/>
        <v>7114.2049999999999</v>
      </c>
      <c r="CJ54" s="107">
        <f t="shared" si="14"/>
        <v>6993.1570000000002</v>
      </c>
      <c r="CK54" s="107">
        <f t="shared" si="14"/>
        <v>6883.1260000000002</v>
      </c>
      <c r="CL54" s="107">
        <f t="shared" si="14"/>
        <v>6663.9940000000006</v>
      </c>
      <c r="CM54" s="107">
        <f t="shared" si="14"/>
        <v>6419.5720000000001</v>
      </c>
      <c r="CN54" s="107">
        <f t="shared" si="14"/>
        <v>6404.451</v>
      </c>
      <c r="CO54" s="107">
        <f t="shared" si="14"/>
        <v>6185.0910000000003</v>
      </c>
      <c r="CP54" s="107">
        <f t="shared" si="14"/>
        <v>5893.4129999999996</v>
      </c>
      <c r="CQ54" s="107">
        <f t="shared" si="14"/>
        <v>5661.9759999999997</v>
      </c>
      <c r="CR54" s="107">
        <f t="shared" si="14"/>
        <v>5297.7070000000003</v>
      </c>
      <c r="CS54" s="107">
        <f t="shared" si="14"/>
        <v>5078.3909999999996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142999.72074999992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46134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5305.6509999999998</v>
      </c>
      <c r="C5" s="25">
        <v>4966.7340000000004</v>
      </c>
      <c r="D5" s="25">
        <v>4763.49</v>
      </c>
      <c r="E5" s="25">
        <v>4553.5029999999997</v>
      </c>
      <c r="F5" s="25">
        <v>4470.4930000000004</v>
      </c>
      <c r="G5" s="25">
        <v>4383.607</v>
      </c>
      <c r="H5" s="25">
        <v>4296.8639999999996</v>
      </c>
      <c r="I5" s="25">
        <v>4410.3339999999998</v>
      </c>
      <c r="J5" s="25">
        <v>4340.0039999999999</v>
      </c>
      <c r="K5" s="25">
        <v>4325.4979999999996</v>
      </c>
      <c r="L5" s="25">
        <v>4310.1279999999997</v>
      </c>
      <c r="M5" s="25">
        <v>4301.268</v>
      </c>
      <c r="N5" s="25">
        <v>4327.4279999999999</v>
      </c>
      <c r="O5" s="25">
        <v>4306.259</v>
      </c>
      <c r="P5" s="25">
        <v>4317.6260000000002</v>
      </c>
      <c r="Q5" s="25">
        <v>4320.723</v>
      </c>
      <c r="R5" s="25">
        <v>4208.768</v>
      </c>
      <c r="S5" s="25">
        <v>4423.2690000000002</v>
      </c>
      <c r="T5" s="25">
        <v>4535.8729999999996</v>
      </c>
      <c r="U5" s="25">
        <v>4671.25</v>
      </c>
      <c r="V5" s="25">
        <v>4543.5029999999997</v>
      </c>
      <c r="W5" s="25">
        <v>4693.3860000000004</v>
      </c>
      <c r="X5" s="25">
        <v>4976.2330000000002</v>
      </c>
      <c r="Y5" s="25">
        <v>5192.308</v>
      </c>
      <c r="Z5" s="25">
        <v>5355.4530000000004</v>
      </c>
      <c r="AA5" s="25">
        <v>5570.1940000000004</v>
      </c>
      <c r="AB5" s="25">
        <v>5723.6869999999999</v>
      </c>
      <c r="AC5" s="25">
        <v>5866.6930000000002</v>
      </c>
      <c r="AD5" s="25">
        <v>6096.8760000000002</v>
      </c>
      <c r="AE5" s="25">
        <v>6228.09</v>
      </c>
      <c r="AF5" s="25">
        <v>6329.3209999999999</v>
      </c>
      <c r="AG5" s="25">
        <v>6412.7</v>
      </c>
      <c r="AH5" s="25">
        <v>6357.6319999999996</v>
      </c>
      <c r="AI5" s="25">
        <v>6421.098</v>
      </c>
      <c r="AJ5" s="25">
        <v>6488.0290000000005</v>
      </c>
      <c r="AK5" s="25">
        <v>6530.8760000000002</v>
      </c>
      <c r="AL5" s="25">
        <v>6562.2539999999999</v>
      </c>
      <c r="AM5" s="25">
        <v>6587.1239999999998</v>
      </c>
      <c r="AN5" s="25">
        <v>6604.1019999999999</v>
      </c>
      <c r="AO5" s="25">
        <v>6659.2190000000001</v>
      </c>
      <c r="AP5" s="25">
        <v>6625.4679999999998</v>
      </c>
      <c r="AQ5" s="25">
        <v>6809.4930000000004</v>
      </c>
      <c r="AR5" s="25">
        <v>6847.4059999999999</v>
      </c>
      <c r="AS5" s="25">
        <v>6855.2420000000002</v>
      </c>
      <c r="AT5" s="25">
        <v>6536.1450000000004</v>
      </c>
      <c r="AU5" s="25">
        <v>6584.8230000000003</v>
      </c>
      <c r="AV5" s="25">
        <v>6635.2359999999999</v>
      </c>
      <c r="AW5" s="25">
        <v>6537.7120000000004</v>
      </c>
      <c r="AX5" s="25">
        <v>6617.7780000000002</v>
      </c>
      <c r="AY5" s="25">
        <v>6396.1450000000004</v>
      </c>
      <c r="AZ5" s="25">
        <v>6490.442</v>
      </c>
      <c r="BA5" s="25">
        <v>6383.97</v>
      </c>
      <c r="BB5" s="25">
        <v>6357.6170000000002</v>
      </c>
      <c r="BC5" s="25">
        <v>6462.77</v>
      </c>
      <c r="BD5" s="25">
        <v>6385.6049999999996</v>
      </c>
      <c r="BE5" s="25">
        <v>6324.3519999999999</v>
      </c>
      <c r="BF5" s="25">
        <v>6241.2879999999996</v>
      </c>
      <c r="BG5" s="25">
        <v>6055.7550000000001</v>
      </c>
      <c r="BH5" s="25">
        <v>6199.0820000000003</v>
      </c>
      <c r="BI5" s="25">
        <v>6154.4520000000002</v>
      </c>
      <c r="BJ5" s="25">
        <v>6093.61</v>
      </c>
      <c r="BK5" s="25">
        <v>5914.8339999999998</v>
      </c>
      <c r="BL5" s="25">
        <v>6035.2790000000005</v>
      </c>
      <c r="BM5" s="25">
        <v>6025.1180000000004</v>
      </c>
      <c r="BN5" s="25">
        <v>5892.6090000000004</v>
      </c>
      <c r="BO5" s="25">
        <v>5862.0219999999999</v>
      </c>
      <c r="BP5" s="25">
        <v>5795.759</v>
      </c>
      <c r="BQ5" s="25">
        <v>5824.64</v>
      </c>
      <c r="BR5" s="25">
        <v>6042.84</v>
      </c>
      <c r="BS5" s="25">
        <v>6074.6019999999999</v>
      </c>
      <c r="BT5" s="25">
        <v>6036.527</v>
      </c>
      <c r="BU5" s="25">
        <v>6513.3779999999997</v>
      </c>
      <c r="BV5" s="25">
        <v>6989.2449999999999</v>
      </c>
      <c r="BW5" s="25">
        <v>7049.6369999999997</v>
      </c>
      <c r="BX5" s="25">
        <v>6974.933</v>
      </c>
      <c r="BY5" s="25">
        <v>7023.2669999999998</v>
      </c>
      <c r="BZ5" s="25">
        <v>7122.7049999999999</v>
      </c>
      <c r="CA5" s="25">
        <v>7190.23</v>
      </c>
      <c r="CB5" s="25">
        <v>7259.4009999999998</v>
      </c>
      <c r="CC5" s="25">
        <v>7236.6559999999999</v>
      </c>
      <c r="CD5" s="25">
        <v>7296.2879999999996</v>
      </c>
      <c r="CE5" s="25">
        <v>7263.05</v>
      </c>
      <c r="CF5" s="25">
        <v>7199.8310000000001</v>
      </c>
      <c r="CG5" s="25">
        <v>7415.7169999999996</v>
      </c>
      <c r="CH5" s="25">
        <v>7033.8879999999999</v>
      </c>
      <c r="CI5" s="25">
        <v>7114.2049999999999</v>
      </c>
      <c r="CJ5" s="25">
        <v>6993.1570000000002</v>
      </c>
      <c r="CK5" s="25">
        <v>6883.1260000000002</v>
      </c>
      <c r="CL5" s="25">
        <v>6663.9939999999997</v>
      </c>
      <c r="CM5" s="25">
        <v>6419.5389999999998</v>
      </c>
      <c r="CN5" s="25">
        <v>6404.4269999999997</v>
      </c>
      <c r="CO5" s="25">
        <v>6185.0630000000001</v>
      </c>
      <c r="CP5" s="25">
        <v>5893.4139999999998</v>
      </c>
      <c r="CQ5" s="25">
        <v>5661.93</v>
      </c>
      <c r="CR5" s="25">
        <v>5297.6980000000003</v>
      </c>
      <c r="CS5" s="25">
        <v>5078.4390000000003</v>
      </c>
      <c r="CT5" s="26"/>
      <c r="CU5" s="26"/>
      <c r="CV5" s="26"/>
      <c r="CW5" s="27"/>
      <c r="CX5" s="28">
        <f t="array" ref="CX5">SUMPRODUCT(B5:CW5*0.25)</f>
        <v>142999.84675000003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114.7</v>
      </c>
      <c r="C8" s="37">
        <v>119.6</v>
      </c>
      <c r="D8" s="37">
        <v>124.51</v>
      </c>
      <c r="E8" s="37">
        <v>114.78</v>
      </c>
      <c r="F8" s="37">
        <v>117.59</v>
      </c>
      <c r="G8" s="37">
        <v>114.08</v>
      </c>
      <c r="H8" s="37">
        <v>113.02</v>
      </c>
      <c r="I8" s="37">
        <v>116.94</v>
      </c>
      <c r="J8" s="37">
        <v>112.89</v>
      </c>
      <c r="K8" s="37">
        <v>112.62</v>
      </c>
      <c r="L8" s="37">
        <v>113.69</v>
      </c>
      <c r="M8" s="37">
        <v>113.24</v>
      </c>
      <c r="N8" s="37">
        <v>111.87</v>
      </c>
      <c r="O8" s="37">
        <v>112.79</v>
      </c>
      <c r="P8" s="37">
        <v>113.28</v>
      </c>
      <c r="Q8" s="37">
        <v>116.03</v>
      </c>
      <c r="R8" s="37">
        <v>111.58</v>
      </c>
      <c r="S8" s="37">
        <v>116.75</v>
      </c>
      <c r="T8" s="37">
        <v>119.98</v>
      </c>
      <c r="U8" s="37">
        <v>127.21</v>
      </c>
      <c r="V8" s="37">
        <v>115.41</v>
      </c>
      <c r="W8" s="37">
        <v>124.39</v>
      </c>
      <c r="X8" s="37">
        <v>132.21</v>
      </c>
      <c r="Y8" s="37">
        <v>147.87</v>
      </c>
      <c r="Z8" s="37">
        <v>133.29</v>
      </c>
      <c r="AA8" s="37">
        <v>147.22999999999999</v>
      </c>
      <c r="AB8" s="37">
        <v>152.82</v>
      </c>
      <c r="AC8" s="37">
        <v>159.52000000000001</v>
      </c>
      <c r="AD8" s="37">
        <v>157.77000000000001</v>
      </c>
      <c r="AE8" s="37">
        <v>145.69</v>
      </c>
      <c r="AF8" s="37">
        <v>132.63</v>
      </c>
      <c r="AG8" s="37">
        <v>112.66</v>
      </c>
      <c r="AH8" s="37">
        <v>145</v>
      </c>
      <c r="AI8" s="37">
        <v>128.28</v>
      </c>
      <c r="AJ8" s="37">
        <v>119.74</v>
      </c>
      <c r="AK8" s="37">
        <v>112.27</v>
      </c>
      <c r="AL8" s="37">
        <v>129.93</v>
      </c>
      <c r="AM8" s="37">
        <v>104.05</v>
      </c>
      <c r="AN8" s="37">
        <v>94.9</v>
      </c>
      <c r="AO8" s="37">
        <v>39.950000000000003</v>
      </c>
      <c r="AP8" s="37">
        <v>88.31</v>
      </c>
      <c r="AQ8" s="37">
        <v>43.29</v>
      </c>
      <c r="AR8" s="37">
        <v>13.64</v>
      </c>
      <c r="AS8" s="37">
        <v>14</v>
      </c>
      <c r="AT8" s="37">
        <v>149.44999999999999</v>
      </c>
      <c r="AU8" s="37">
        <v>124</v>
      </c>
      <c r="AV8" s="37">
        <v>113</v>
      </c>
      <c r="AW8" s="37">
        <v>132.22</v>
      </c>
      <c r="AX8" s="37">
        <v>50</v>
      </c>
      <c r="AY8" s="37">
        <v>95</v>
      </c>
      <c r="AZ8" s="37">
        <v>70</v>
      </c>
      <c r="BA8" s="37">
        <v>70</v>
      </c>
      <c r="BB8" s="37">
        <v>62.67</v>
      </c>
      <c r="BC8" s="37">
        <v>23.28</v>
      </c>
      <c r="BD8" s="37">
        <v>44.5</v>
      </c>
      <c r="BE8" s="37">
        <v>46.47</v>
      </c>
      <c r="BF8" s="37">
        <v>49.37</v>
      </c>
      <c r="BG8" s="37">
        <v>58.5</v>
      </c>
      <c r="BH8" s="37">
        <v>14.55</v>
      </c>
      <c r="BI8" s="37">
        <v>16.149999999999999</v>
      </c>
      <c r="BJ8" s="37">
        <v>32.950000000000003</v>
      </c>
      <c r="BK8" s="37">
        <v>70.08</v>
      </c>
      <c r="BL8" s="37">
        <v>24.5</v>
      </c>
      <c r="BM8" s="37">
        <v>12.71</v>
      </c>
      <c r="BN8" s="37">
        <v>9.1999999999999993</v>
      </c>
      <c r="BO8" s="37">
        <v>52.52</v>
      </c>
      <c r="BP8" s="37">
        <v>108.12</v>
      </c>
      <c r="BQ8" s="37">
        <v>126.37</v>
      </c>
      <c r="BR8" s="37">
        <v>114.35</v>
      </c>
      <c r="BS8" s="37">
        <v>133.9</v>
      </c>
      <c r="BT8" s="37">
        <v>179.93</v>
      </c>
      <c r="BU8" s="37">
        <v>182.93</v>
      </c>
      <c r="BV8" s="37">
        <v>147.99</v>
      </c>
      <c r="BW8" s="37">
        <v>137.18</v>
      </c>
      <c r="BX8" s="37">
        <v>136.59</v>
      </c>
      <c r="BY8" s="37">
        <v>138.81</v>
      </c>
      <c r="BZ8" s="37">
        <v>164.92</v>
      </c>
      <c r="CA8" s="37">
        <v>164.62</v>
      </c>
      <c r="CB8" s="37">
        <v>212.06</v>
      </c>
      <c r="CC8" s="37">
        <v>292.39</v>
      </c>
      <c r="CD8" s="37">
        <v>252.76</v>
      </c>
      <c r="CE8" s="37">
        <v>235.83</v>
      </c>
      <c r="CF8" s="37">
        <v>212.3</v>
      </c>
      <c r="CG8" s="37">
        <v>203.37</v>
      </c>
      <c r="CH8" s="37">
        <v>137.97</v>
      </c>
      <c r="CI8" s="37">
        <v>140.05000000000001</v>
      </c>
      <c r="CJ8" s="37">
        <v>136.96</v>
      </c>
      <c r="CK8" s="37">
        <v>132.38999999999999</v>
      </c>
      <c r="CL8" s="37">
        <v>122.82</v>
      </c>
      <c r="CM8" s="37">
        <v>122.82</v>
      </c>
      <c r="CN8" s="37">
        <v>126</v>
      </c>
      <c r="CO8" s="37">
        <v>122.81</v>
      </c>
      <c r="CP8" s="37">
        <v>120.39</v>
      </c>
      <c r="CQ8" s="37">
        <v>121.57</v>
      </c>
      <c r="CR8" s="37">
        <v>117.17</v>
      </c>
      <c r="CS8" s="37">
        <v>113.16</v>
      </c>
      <c r="CT8" s="38"/>
      <c r="CU8" s="38"/>
      <c r="CV8" s="38"/>
      <c r="CW8" s="39"/>
      <c r="CX8" s="40">
        <f>IF(SUM(B8:CW8)&lt;&gt;0,AVERAGEIF(B8:CW8,"&lt;&gt;"""),"")</f>
        <v>114.49635416666662</v>
      </c>
    </row>
    <row r="9" spans="1:102" ht="24.95" customHeight="1" thickBot="1" x14ac:dyDescent="0.25">
      <c r="A9" s="41" t="s">
        <v>6</v>
      </c>
      <c r="B9" s="42">
        <v>118.39749999999999</v>
      </c>
      <c r="C9" s="43">
        <v>118.39749999999999</v>
      </c>
      <c r="D9" s="43">
        <v>118.39749999999999</v>
      </c>
      <c r="E9" s="43">
        <v>118.39749999999999</v>
      </c>
      <c r="F9" s="43">
        <v>115.4075</v>
      </c>
      <c r="G9" s="43">
        <v>115.4075</v>
      </c>
      <c r="H9" s="43">
        <v>115.4075</v>
      </c>
      <c r="I9" s="43">
        <v>115.4075</v>
      </c>
      <c r="J9" s="43">
        <v>113.11</v>
      </c>
      <c r="K9" s="43">
        <v>113.11</v>
      </c>
      <c r="L9" s="43">
        <v>113.11</v>
      </c>
      <c r="M9" s="43">
        <v>113.11</v>
      </c>
      <c r="N9" s="43">
        <v>113.49250000000001</v>
      </c>
      <c r="O9" s="43">
        <v>113.49250000000001</v>
      </c>
      <c r="P9" s="43">
        <v>113.49250000000001</v>
      </c>
      <c r="Q9" s="43">
        <v>113.49250000000001</v>
      </c>
      <c r="R9" s="43">
        <v>118.88</v>
      </c>
      <c r="S9" s="43">
        <v>118.88</v>
      </c>
      <c r="T9" s="43">
        <v>118.88</v>
      </c>
      <c r="U9" s="43">
        <v>118.88</v>
      </c>
      <c r="V9" s="43">
        <v>129.97</v>
      </c>
      <c r="W9" s="43">
        <v>129.97</v>
      </c>
      <c r="X9" s="43">
        <v>129.97</v>
      </c>
      <c r="Y9" s="43">
        <v>129.97</v>
      </c>
      <c r="Z9" s="43">
        <v>148.215</v>
      </c>
      <c r="AA9" s="43">
        <v>148.215</v>
      </c>
      <c r="AB9" s="43">
        <v>148.215</v>
      </c>
      <c r="AC9" s="43">
        <v>148.215</v>
      </c>
      <c r="AD9" s="43">
        <v>137.1875</v>
      </c>
      <c r="AE9" s="43">
        <v>137.1875</v>
      </c>
      <c r="AF9" s="43">
        <v>137.1875</v>
      </c>
      <c r="AG9" s="43">
        <v>137.1875</v>
      </c>
      <c r="AH9" s="43">
        <v>126.32250000000001</v>
      </c>
      <c r="AI9" s="43">
        <v>126.32250000000001</v>
      </c>
      <c r="AJ9" s="43">
        <v>126.32250000000001</v>
      </c>
      <c r="AK9" s="43">
        <v>126.32250000000001</v>
      </c>
      <c r="AL9" s="43">
        <v>92.207499999999996</v>
      </c>
      <c r="AM9" s="43">
        <v>92.207499999999996</v>
      </c>
      <c r="AN9" s="43">
        <v>92.207499999999996</v>
      </c>
      <c r="AO9" s="43">
        <v>92.207499999999996</v>
      </c>
      <c r="AP9" s="43">
        <v>39.81</v>
      </c>
      <c r="AQ9" s="43">
        <v>39.81</v>
      </c>
      <c r="AR9" s="43">
        <v>39.81</v>
      </c>
      <c r="AS9" s="43">
        <v>39.81</v>
      </c>
      <c r="AT9" s="43">
        <v>129.66749999999999</v>
      </c>
      <c r="AU9" s="43">
        <v>129.66749999999999</v>
      </c>
      <c r="AV9" s="43">
        <v>129.66749999999999</v>
      </c>
      <c r="AW9" s="43">
        <v>129.66749999999999</v>
      </c>
      <c r="AX9" s="43">
        <v>71.25</v>
      </c>
      <c r="AY9" s="43">
        <v>71.25</v>
      </c>
      <c r="AZ9" s="43">
        <v>71.25</v>
      </c>
      <c r="BA9" s="43">
        <v>71.25</v>
      </c>
      <c r="BB9" s="43">
        <v>44.23</v>
      </c>
      <c r="BC9" s="43">
        <v>44.23</v>
      </c>
      <c r="BD9" s="43">
        <v>44.23</v>
      </c>
      <c r="BE9" s="43">
        <v>44.23</v>
      </c>
      <c r="BF9" s="43">
        <v>34.642499999999998</v>
      </c>
      <c r="BG9" s="43">
        <v>34.642499999999998</v>
      </c>
      <c r="BH9" s="43">
        <v>34.642499999999998</v>
      </c>
      <c r="BI9" s="43">
        <v>34.642499999999998</v>
      </c>
      <c r="BJ9" s="43">
        <v>35.06</v>
      </c>
      <c r="BK9" s="43">
        <v>35.06</v>
      </c>
      <c r="BL9" s="43">
        <v>35.06</v>
      </c>
      <c r="BM9" s="43">
        <v>35.06</v>
      </c>
      <c r="BN9" s="43">
        <v>74.052499999999995</v>
      </c>
      <c r="BO9" s="43">
        <v>74.052499999999995</v>
      </c>
      <c r="BP9" s="43">
        <v>74.052499999999995</v>
      </c>
      <c r="BQ9" s="43">
        <v>74.052499999999995</v>
      </c>
      <c r="BR9" s="43">
        <v>152.7775</v>
      </c>
      <c r="BS9" s="43">
        <v>152.7775</v>
      </c>
      <c r="BT9" s="43">
        <v>152.7775</v>
      </c>
      <c r="BU9" s="43">
        <v>152.7775</v>
      </c>
      <c r="BV9" s="43">
        <v>140.14250000000001</v>
      </c>
      <c r="BW9" s="43">
        <v>140.14250000000001</v>
      </c>
      <c r="BX9" s="43">
        <v>140.14250000000001</v>
      </c>
      <c r="BY9" s="43">
        <v>140.14250000000001</v>
      </c>
      <c r="BZ9" s="43">
        <v>208.4975</v>
      </c>
      <c r="CA9" s="43">
        <v>208.4975</v>
      </c>
      <c r="CB9" s="43">
        <v>208.4975</v>
      </c>
      <c r="CC9" s="43">
        <v>208.4975</v>
      </c>
      <c r="CD9" s="43">
        <v>226.065</v>
      </c>
      <c r="CE9" s="43">
        <v>226.065</v>
      </c>
      <c r="CF9" s="43">
        <v>226.065</v>
      </c>
      <c r="CG9" s="43">
        <v>226.065</v>
      </c>
      <c r="CH9" s="43">
        <v>136.8425</v>
      </c>
      <c r="CI9" s="43">
        <v>136.8425</v>
      </c>
      <c r="CJ9" s="43">
        <v>136.8425</v>
      </c>
      <c r="CK9" s="43">
        <v>136.8425</v>
      </c>
      <c r="CL9" s="43">
        <v>123.6125</v>
      </c>
      <c r="CM9" s="43">
        <v>123.6125</v>
      </c>
      <c r="CN9" s="43">
        <v>123.6125</v>
      </c>
      <c r="CO9" s="43">
        <v>123.6125</v>
      </c>
      <c r="CP9" s="43">
        <v>118.07250000000001</v>
      </c>
      <c r="CQ9" s="43">
        <v>118.07250000000001</v>
      </c>
      <c r="CR9" s="43">
        <v>118.07250000000001</v>
      </c>
      <c r="CS9" s="43">
        <v>118.07250000000001</v>
      </c>
      <c r="CT9" s="44"/>
      <c r="CU9" s="44"/>
      <c r="CV9" s="44"/>
      <c r="CW9" s="45"/>
      <c r="CX9" s="46">
        <f>IF(SUM(B9:CW9)&lt;&gt;0,AVERAGEIF(B9:CW9,"&lt;&gt;"""),"")</f>
        <v>114.49635416666671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54</v>
      </c>
      <c r="X15" s="71">
        <v>53.9</v>
      </c>
      <c r="Y15" s="71">
        <v>53.7</v>
      </c>
      <c r="Z15" s="71">
        <v>53.368000000000002</v>
      </c>
      <c r="AA15" s="71">
        <v>52.951999999999998</v>
      </c>
      <c r="AB15" s="71">
        <v>52.415999999999997</v>
      </c>
      <c r="AC15" s="71">
        <v>51.707999999999998</v>
      </c>
      <c r="AD15" s="71">
        <v>50.832000000000001</v>
      </c>
      <c r="AE15" s="71">
        <v>49.984000000000002</v>
      </c>
      <c r="AF15" s="71">
        <v>49.207999999999998</v>
      </c>
      <c r="AG15" s="71">
        <v>48.42</v>
      </c>
      <c r="AH15" s="71">
        <v>47.564</v>
      </c>
      <c r="AI15" s="71">
        <v>46.795999999999999</v>
      </c>
      <c r="AJ15" s="71">
        <v>46.247999999999998</v>
      </c>
      <c r="AK15" s="71">
        <v>45.948</v>
      </c>
      <c r="AL15" s="71">
        <v>45.795999999999999</v>
      </c>
      <c r="AM15" s="71">
        <v>45.62</v>
      </c>
      <c r="AN15" s="71">
        <v>45.195999999999998</v>
      </c>
      <c r="AO15" s="71">
        <v>44.463999999999999</v>
      </c>
      <c r="AP15" s="71">
        <v>43.567999999999998</v>
      </c>
      <c r="AQ15" s="71">
        <v>42.847999999999999</v>
      </c>
      <c r="AR15" s="71">
        <v>41.5</v>
      </c>
      <c r="AS15" s="71">
        <v>38.531999999999996</v>
      </c>
      <c r="AT15" s="71">
        <v>34.4</v>
      </c>
      <c r="AU15" s="71">
        <v>31.468</v>
      </c>
      <c r="AV15" s="71">
        <v>30.408000000000001</v>
      </c>
      <c r="AW15" s="71">
        <v>30.423999999999999</v>
      </c>
      <c r="AX15" s="71">
        <v>30.576000000000001</v>
      </c>
      <c r="AY15" s="71">
        <v>30.788</v>
      </c>
      <c r="AZ15" s="71">
        <v>31.032</v>
      </c>
      <c r="BA15" s="71">
        <v>31.384</v>
      </c>
      <c r="BB15" s="71">
        <v>31.867999999999999</v>
      </c>
      <c r="BC15" s="71">
        <v>32.36</v>
      </c>
      <c r="BD15" s="71">
        <v>32.936</v>
      </c>
      <c r="BE15" s="71">
        <v>33.783999999999999</v>
      </c>
      <c r="BF15" s="71">
        <v>34.856000000000002</v>
      </c>
      <c r="BG15" s="71">
        <v>35.811999999999998</v>
      </c>
      <c r="BH15" s="71">
        <v>36.5</v>
      </c>
      <c r="BI15" s="71">
        <v>37.008000000000003</v>
      </c>
      <c r="BJ15" s="71">
        <v>37.515999999999998</v>
      </c>
      <c r="BK15" s="71">
        <v>38.176000000000002</v>
      </c>
      <c r="BL15" s="71">
        <v>39.088000000000001</v>
      </c>
      <c r="BM15" s="71">
        <v>40.235999999999997</v>
      </c>
      <c r="BN15" s="71">
        <v>41.515999999999998</v>
      </c>
      <c r="BO15" s="71">
        <v>42.731999999999999</v>
      </c>
      <c r="BP15" s="71">
        <v>44.112000000000002</v>
      </c>
      <c r="BQ15" s="71">
        <v>45.92</v>
      </c>
      <c r="BR15" s="71">
        <v>47.975999999999999</v>
      </c>
      <c r="BS15" s="71">
        <v>49.552</v>
      </c>
      <c r="BT15" s="71">
        <v>50.536000000000001</v>
      </c>
      <c r="BU15" s="71">
        <v>51.256</v>
      </c>
      <c r="BV15" s="71">
        <v>51.984000000000002</v>
      </c>
      <c r="BW15" s="71">
        <v>52.62</v>
      </c>
      <c r="BX15" s="71">
        <v>53.152000000000001</v>
      </c>
      <c r="BY15" s="71">
        <v>53.564</v>
      </c>
      <c r="BZ15" s="71">
        <v>53.84</v>
      </c>
      <c r="CA15" s="71">
        <v>54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1145.9870000000003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>
        <v>2</v>
      </c>
      <c r="J17" s="71">
        <v>9.4</v>
      </c>
      <c r="K17" s="71">
        <v>13.1</v>
      </c>
      <c r="L17" s="71">
        <v>16.2</v>
      </c>
      <c r="M17" s="71">
        <v>19</v>
      </c>
      <c r="N17" s="71">
        <v>18</v>
      </c>
      <c r="O17" s="71">
        <v>13</v>
      </c>
      <c r="P17" s="71">
        <v>8</v>
      </c>
      <c r="Q17" s="71">
        <v>7.1</v>
      </c>
      <c r="R17" s="71">
        <v>2</v>
      </c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>
        <v>1</v>
      </c>
      <c r="AR17" s="71">
        <v>2</v>
      </c>
      <c r="AS17" s="71">
        <v>6</v>
      </c>
      <c r="AT17" s="71">
        <v>9</v>
      </c>
      <c r="AU17" s="71">
        <v>18</v>
      </c>
      <c r="AV17" s="71">
        <v>20.8</v>
      </c>
      <c r="AW17" s="71">
        <v>26</v>
      </c>
      <c r="AX17" s="71">
        <v>28.5</v>
      </c>
      <c r="AY17" s="71">
        <v>38.5</v>
      </c>
      <c r="AZ17" s="71">
        <v>38.5</v>
      </c>
      <c r="BA17" s="71">
        <v>38.5</v>
      </c>
      <c r="BB17" s="71">
        <v>38.5</v>
      </c>
      <c r="BC17" s="71">
        <v>38.5</v>
      </c>
      <c r="BD17" s="71">
        <v>38.5</v>
      </c>
      <c r="BE17" s="71">
        <v>28.5</v>
      </c>
      <c r="BF17" s="71">
        <v>19</v>
      </c>
      <c r="BG17" s="71">
        <v>19</v>
      </c>
      <c r="BH17" s="71">
        <v>18.399999999999999</v>
      </c>
      <c r="BI17" s="71">
        <v>16.7</v>
      </c>
      <c r="BJ17" s="71">
        <v>9.6999999999999993</v>
      </c>
      <c r="BK17" s="71">
        <v>5.7</v>
      </c>
      <c r="BL17" s="71">
        <v>1</v>
      </c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142.02500000000003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56</v>
      </c>
      <c r="J18" s="77">
        <f t="shared" si="0"/>
        <v>63.4</v>
      </c>
      <c r="K18" s="77">
        <f t="shared" si="0"/>
        <v>67.099999999999994</v>
      </c>
      <c r="L18" s="77">
        <f t="shared" si="0"/>
        <v>70.2</v>
      </c>
      <c r="M18" s="77">
        <f t="shared" si="0"/>
        <v>73</v>
      </c>
      <c r="N18" s="77">
        <f t="shared" si="0"/>
        <v>72</v>
      </c>
      <c r="O18" s="77">
        <f t="shared" si="0"/>
        <v>67</v>
      </c>
      <c r="P18" s="77">
        <f t="shared" si="0"/>
        <v>62</v>
      </c>
      <c r="Q18" s="77">
        <f t="shared" si="0"/>
        <v>61.1</v>
      </c>
      <c r="R18" s="77">
        <f t="shared" si="0"/>
        <v>56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54</v>
      </c>
      <c r="X18" s="77">
        <f t="shared" si="0"/>
        <v>53.9</v>
      </c>
      <c r="Y18" s="77">
        <f t="shared" si="0"/>
        <v>53.7</v>
      </c>
      <c r="Z18" s="77">
        <f t="shared" si="0"/>
        <v>53.368000000000002</v>
      </c>
      <c r="AA18" s="77">
        <f t="shared" si="0"/>
        <v>52.951999999999998</v>
      </c>
      <c r="AB18" s="77">
        <f t="shared" si="0"/>
        <v>52.415999999999997</v>
      </c>
      <c r="AC18" s="77">
        <f t="shared" si="0"/>
        <v>51.707999999999998</v>
      </c>
      <c r="AD18" s="77">
        <f t="shared" si="0"/>
        <v>50.832000000000001</v>
      </c>
      <c r="AE18" s="77">
        <f t="shared" si="0"/>
        <v>49.984000000000002</v>
      </c>
      <c r="AF18" s="77">
        <f t="shared" si="0"/>
        <v>49.207999999999998</v>
      </c>
      <c r="AG18" s="77">
        <f t="shared" si="0"/>
        <v>48.42</v>
      </c>
      <c r="AH18" s="77">
        <f t="shared" si="0"/>
        <v>47.564</v>
      </c>
      <c r="AI18" s="77">
        <f t="shared" si="0"/>
        <v>46.795999999999999</v>
      </c>
      <c r="AJ18" s="77">
        <f t="shared" si="0"/>
        <v>46.247999999999998</v>
      </c>
      <c r="AK18" s="77">
        <f t="shared" si="0"/>
        <v>45.948</v>
      </c>
      <c r="AL18" s="77">
        <f t="shared" si="0"/>
        <v>45.795999999999999</v>
      </c>
      <c r="AM18" s="77">
        <f t="shared" si="0"/>
        <v>45.62</v>
      </c>
      <c r="AN18" s="77">
        <f t="shared" si="0"/>
        <v>45.195999999999998</v>
      </c>
      <c r="AO18" s="77">
        <f t="shared" si="0"/>
        <v>44.463999999999999</v>
      </c>
      <c r="AP18" s="77">
        <f t="shared" si="0"/>
        <v>43.567999999999998</v>
      </c>
      <c r="AQ18" s="77">
        <f t="shared" si="0"/>
        <v>43.847999999999999</v>
      </c>
      <c r="AR18" s="77">
        <f t="shared" si="0"/>
        <v>43.5</v>
      </c>
      <c r="AS18" s="77">
        <f t="shared" si="0"/>
        <v>44.531999999999996</v>
      </c>
      <c r="AT18" s="77">
        <f t="shared" si="0"/>
        <v>43.4</v>
      </c>
      <c r="AU18" s="77">
        <f t="shared" si="0"/>
        <v>49.468000000000004</v>
      </c>
      <c r="AV18" s="77">
        <f t="shared" si="0"/>
        <v>51.207999999999998</v>
      </c>
      <c r="AW18" s="77">
        <f t="shared" si="0"/>
        <v>56.423999999999999</v>
      </c>
      <c r="AX18" s="77">
        <f t="shared" si="0"/>
        <v>59.076000000000001</v>
      </c>
      <c r="AY18" s="77">
        <f t="shared" si="0"/>
        <v>69.287999999999997</v>
      </c>
      <c r="AZ18" s="77">
        <f t="shared" si="0"/>
        <v>69.531999999999996</v>
      </c>
      <c r="BA18" s="77">
        <f t="shared" si="0"/>
        <v>69.884</v>
      </c>
      <c r="BB18" s="77">
        <f t="shared" si="0"/>
        <v>70.367999999999995</v>
      </c>
      <c r="BC18" s="77">
        <f t="shared" si="0"/>
        <v>70.86</v>
      </c>
      <c r="BD18" s="77">
        <f t="shared" si="0"/>
        <v>71.436000000000007</v>
      </c>
      <c r="BE18" s="77">
        <f t="shared" si="0"/>
        <v>62.283999999999999</v>
      </c>
      <c r="BF18" s="77">
        <f t="shared" si="0"/>
        <v>53.856000000000002</v>
      </c>
      <c r="BG18" s="77">
        <f t="shared" si="0"/>
        <v>54.811999999999998</v>
      </c>
      <c r="BH18" s="77">
        <f t="shared" si="0"/>
        <v>54.9</v>
      </c>
      <c r="BI18" s="77">
        <f t="shared" si="0"/>
        <v>53.707999999999998</v>
      </c>
      <c r="BJ18" s="77">
        <f t="shared" si="0"/>
        <v>47.215999999999994</v>
      </c>
      <c r="BK18" s="77">
        <f t="shared" si="0"/>
        <v>43.876000000000005</v>
      </c>
      <c r="BL18" s="77">
        <f t="shared" si="0"/>
        <v>40.088000000000001</v>
      </c>
      <c r="BM18" s="77">
        <f t="shared" si="0"/>
        <v>40.235999999999997</v>
      </c>
      <c r="BN18" s="77">
        <f t="shared" si="0"/>
        <v>41.515999999999998</v>
      </c>
      <c r="BO18" s="77">
        <f t="shared" ref="BO18:CW18" si="1">SUM(BO11:BO17)</f>
        <v>42.731999999999999</v>
      </c>
      <c r="BP18" s="77">
        <f t="shared" si="1"/>
        <v>44.112000000000002</v>
      </c>
      <c r="BQ18" s="77">
        <f t="shared" si="1"/>
        <v>45.92</v>
      </c>
      <c r="BR18" s="77">
        <f t="shared" si="1"/>
        <v>47.975999999999999</v>
      </c>
      <c r="BS18" s="77">
        <f t="shared" si="1"/>
        <v>49.552</v>
      </c>
      <c r="BT18" s="77">
        <f t="shared" si="1"/>
        <v>50.536000000000001</v>
      </c>
      <c r="BU18" s="77">
        <f t="shared" si="1"/>
        <v>51.256</v>
      </c>
      <c r="BV18" s="77">
        <f t="shared" si="1"/>
        <v>51.984000000000002</v>
      </c>
      <c r="BW18" s="77">
        <f t="shared" si="1"/>
        <v>52.62</v>
      </c>
      <c r="BX18" s="77">
        <f t="shared" si="1"/>
        <v>53.152000000000001</v>
      </c>
      <c r="BY18" s="77">
        <f t="shared" si="1"/>
        <v>53.564</v>
      </c>
      <c r="BZ18" s="77">
        <f t="shared" si="1"/>
        <v>53.84</v>
      </c>
      <c r="CA18" s="77">
        <f t="shared" si="1"/>
        <v>54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1288.0120000000004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723.22900000000004</v>
      </c>
      <c r="C21" s="88">
        <v>723.29300000000001</v>
      </c>
      <c r="D21" s="88">
        <v>723.66899999999998</v>
      </c>
      <c r="E21" s="88">
        <v>723.65499999999997</v>
      </c>
      <c r="F21" s="88">
        <v>742.827</v>
      </c>
      <c r="G21" s="88">
        <v>741.93600000000004</v>
      </c>
      <c r="H21" s="88">
        <v>741.20799999999997</v>
      </c>
      <c r="I21" s="88">
        <v>740.88</v>
      </c>
      <c r="J21" s="88">
        <v>759.54300000000001</v>
      </c>
      <c r="K21" s="88">
        <v>758.36900000000003</v>
      </c>
      <c r="L21" s="88">
        <v>758.05899999999997</v>
      </c>
      <c r="M21" s="88">
        <v>758.19399999999996</v>
      </c>
      <c r="N21" s="88">
        <v>758.67200000000003</v>
      </c>
      <c r="O21" s="88">
        <v>758.64700000000005</v>
      </c>
      <c r="P21" s="88">
        <v>757.30700000000002</v>
      </c>
      <c r="Q21" s="88">
        <v>756.63599999999997</v>
      </c>
      <c r="R21" s="88">
        <v>759.90200000000004</v>
      </c>
      <c r="S21" s="88">
        <v>758.83500000000004</v>
      </c>
      <c r="T21" s="88">
        <v>758.66600000000005</v>
      </c>
      <c r="U21" s="88">
        <v>758.43100000000004</v>
      </c>
      <c r="V21" s="88">
        <v>770.62800000000004</v>
      </c>
      <c r="W21" s="88">
        <v>770.42600000000004</v>
      </c>
      <c r="X21" s="88">
        <v>770.91200000000003</v>
      </c>
      <c r="Y21" s="88">
        <v>770.30799999999999</v>
      </c>
      <c r="Z21" s="88">
        <v>765.55700000000002</v>
      </c>
      <c r="AA21" s="88">
        <v>852.85400000000004</v>
      </c>
      <c r="AB21" s="88">
        <v>855.154</v>
      </c>
      <c r="AC21" s="88">
        <v>854.27499999999998</v>
      </c>
      <c r="AD21" s="88">
        <v>855.56700000000001</v>
      </c>
      <c r="AE21" s="88">
        <v>856.08299999999997</v>
      </c>
      <c r="AF21" s="88">
        <v>855.75599999999997</v>
      </c>
      <c r="AG21" s="88">
        <v>854.88</v>
      </c>
      <c r="AH21" s="88">
        <v>872.54200000000003</v>
      </c>
      <c r="AI21" s="88">
        <v>873.13400000000001</v>
      </c>
      <c r="AJ21" s="88">
        <v>873.20699999999999</v>
      </c>
      <c r="AK21" s="88">
        <v>871.99199999999996</v>
      </c>
      <c r="AL21" s="88">
        <v>892.46400000000006</v>
      </c>
      <c r="AM21" s="88">
        <v>892.49699999999996</v>
      </c>
      <c r="AN21" s="88">
        <v>891.798</v>
      </c>
      <c r="AO21" s="88">
        <v>891.80100000000004</v>
      </c>
      <c r="AP21" s="88">
        <v>894.96299999999997</v>
      </c>
      <c r="AQ21" s="88">
        <v>895.64599999999996</v>
      </c>
      <c r="AR21" s="88">
        <v>895.75699999999995</v>
      </c>
      <c r="AS21" s="88">
        <v>895.88300000000004</v>
      </c>
      <c r="AT21" s="88">
        <v>895.47699999999998</v>
      </c>
      <c r="AU21" s="88">
        <v>893.91300000000001</v>
      </c>
      <c r="AV21" s="88">
        <v>893.14300000000003</v>
      </c>
      <c r="AW21" s="88">
        <v>893.22299999999996</v>
      </c>
      <c r="AX21" s="88">
        <v>889.86</v>
      </c>
      <c r="AY21" s="88">
        <v>889.19100000000003</v>
      </c>
      <c r="AZ21" s="88">
        <v>888.37199999999996</v>
      </c>
      <c r="BA21" s="88">
        <v>888.68200000000002</v>
      </c>
      <c r="BB21" s="88">
        <v>884.822</v>
      </c>
      <c r="BC21" s="88">
        <v>885.27800000000002</v>
      </c>
      <c r="BD21" s="88">
        <v>884.47199999999998</v>
      </c>
      <c r="BE21" s="88">
        <v>884.54399999999998</v>
      </c>
      <c r="BF21" s="88">
        <v>883.08299999999997</v>
      </c>
      <c r="BG21" s="88">
        <v>882.88199999999995</v>
      </c>
      <c r="BH21" s="88">
        <v>884.40099999999995</v>
      </c>
      <c r="BI21" s="88">
        <v>884.46400000000006</v>
      </c>
      <c r="BJ21" s="88">
        <v>875.428</v>
      </c>
      <c r="BK21" s="88">
        <v>875.76599999999996</v>
      </c>
      <c r="BL21" s="88">
        <v>876.44299999999998</v>
      </c>
      <c r="BM21" s="88">
        <v>878.73199999999997</v>
      </c>
      <c r="BN21" s="88">
        <v>791.23099999999999</v>
      </c>
      <c r="BO21" s="88">
        <v>792.33699999999999</v>
      </c>
      <c r="BP21" s="88">
        <v>793.17</v>
      </c>
      <c r="BQ21" s="88">
        <v>794.08600000000001</v>
      </c>
      <c r="BR21" s="88">
        <v>743.46</v>
      </c>
      <c r="BS21" s="88">
        <v>743.803</v>
      </c>
      <c r="BT21" s="88">
        <v>745.91</v>
      </c>
      <c r="BU21" s="88">
        <v>749.12900000000002</v>
      </c>
      <c r="BV21" s="88">
        <v>725.26400000000001</v>
      </c>
      <c r="BW21" s="88">
        <v>727.06200000000001</v>
      </c>
      <c r="BX21" s="88">
        <v>729.54600000000005</v>
      </c>
      <c r="BY21" s="88">
        <v>730.07899999999995</v>
      </c>
      <c r="BZ21" s="88">
        <v>701.72500000000002</v>
      </c>
      <c r="CA21" s="88">
        <v>701.83900000000006</v>
      </c>
      <c r="CB21" s="88">
        <v>701.46799999999996</v>
      </c>
      <c r="CC21" s="88">
        <v>701.50300000000004</v>
      </c>
      <c r="CD21" s="88">
        <v>700.63300000000004</v>
      </c>
      <c r="CE21" s="88">
        <v>699.75400000000002</v>
      </c>
      <c r="CF21" s="88">
        <v>698.09699999999998</v>
      </c>
      <c r="CG21" s="88">
        <v>697.33699999999999</v>
      </c>
      <c r="CH21" s="88">
        <v>692.23699999999997</v>
      </c>
      <c r="CI21" s="88">
        <v>692.42499999999995</v>
      </c>
      <c r="CJ21" s="88">
        <v>691.87800000000004</v>
      </c>
      <c r="CK21" s="88">
        <v>690.726</v>
      </c>
      <c r="CL21" s="88">
        <v>717.71299999999997</v>
      </c>
      <c r="CM21" s="88">
        <v>719.23599999999999</v>
      </c>
      <c r="CN21" s="88">
        <v>725.26599999999996</v>
      </c>
      <c r="CO21" s="88">
        <v>725.48</v>
      </c>
      <c r="CP21" s="88">
        <v>804.68799999999999</v>
      </c>
      <c r="CQ21" s="88">
        <v>805.50099999999998</v>
      </c>
      <c r="CR21" s="88">
        <v>804.827</v>
      </c>
      <c r="CS21" s="88">
        <v>804.69600000000003</v>
      </c>
      <c r="CT21" s="89"/>
      <c r="CU21" s="89"/>
      <c r="CV21" s="89"/>
      <c r="CW21" s="90"/>
      <c r="CX21" s="91">
        <f t="array" ref="CX21">SUMPRODUCT(B21:CW21*0.25)</f>
        <v>19172.580999999995</v>
      </c>
    </row>
    <row r="22" spans="1:102" ht="24.95" customHeight="1" x14ac:dyDescent="0.2">
      <c r="A22" s="92" t="s">
        <v>18</v>
      </c>
      <c r="B22" s="93">
        <v>983.01</v>
      </c>
      <c r="C22" s="94">
        <v>974.53399999999999</v>
      </c>
      <c r="D22" s="94">
        <v>970.23599999999999</v>
      </c>
      <c r="E22" s="94">
        <v>968.17600000000004</v>
      </c>
      <c r="F22" s="94">
        <v>954.13300000000004</v>
      </c>
      <c r="G22" s="94">
        <v>949.60199999999998</v>
      </c>
      <c r="H22" s="94">
        <v>950.88800000000003</v>
      </c>
      <c r="I22" s="94">
        <v>949.27599999999995</v>
      </c>
      <c r="J22" s="94">
        <v>942.74099999999999</v>
      </c>
      <c r="K22" s="94">
        <v>943.36599999999999</v>
      </c>
      <c r="L22" s="94">
        <v>937.79499999999996</v>
      </c>
      <c r="M22" s="94">
        <v>936.37699999999995</v>
      </c>
      <c r="N22" s="94">
        <v>946.62599999999998</v>
      </c>
      <c r="O22" s="94">
        <v>953.13900000000001</v>
      </c>
      <c r="P22" s="94">
        <v>952.928</v>
      </c>
      <c r="Q22" s="94">
        <v>957.26199999999994</v>
      </c>
      <c r="R22" s="94">
        <v>980.66600000000005</v>
      </c>
      <c r="S22" s="94">
        <v>984.58600000000001</v>
      </c>
      <c r="T22" s="94">
        <v>990.53700000000003</v>
      </c>
      <c r="U22" s="94">
        <v>1005.879</v>
      </c>
      <c r="V22" s="94">
        <v>1084.4259999999999</v>
      </c>
      <c r="W22" s="94">
        <v>1111.873</v>
      </c>
      <c r="X22" s="94">
        <v>1123.098</v>
      </c>
      <c r="Y22" s="94">
        <v>1136.066</v>
      </c>
      <c r="Z22" s="94">
        <v>1241.8969999999999</v>
      </c>
      <c r="AA22" s="94">
        <v>1360.248</v>
      </c>
      <c r="AB22" s="94">
        <v>1386.365</v>
      </c>
      <c r="AC22" s="94">
        <v>1411.963</v>
      </c>
      <c r="AD22" s="94">
        <v>1472.758</v>
      </c>
      <c r="AE22" s="94">
        <v>1491.671</v>
      </c>
      <c r="AF22" s="94">
        <v>1497.2280000000001</v>
      </c>
      <c r="AG22" s="94">
        <v>1500.17</v>
      </c>
      <c r="AH22" s="94">
        <v>1523.654</v>
      </c>
      <c r="AI22" s="94">
        <v>1521.115</v>
      </c>
      <c r="AJ22" s="94">
        <v>1523.557</v>
      </c>
      <c r="AK22" s="94">
        <v>1521.2280000000001</v>
      </c>
      <c r="AL22" s="94">
        <v>1505.989</v>
      </c>
      <c r="AM22" s="94">
        <v>1503.829</v>
      </c>
      <c r="AN22" s="94">
        <v>1498.232</v>
      </c>
      <c r="AO22" s="94">
        <v>1508.894</v>
      </c>
      <c r="AP22" s="94">
        <v>1487.482</v>
      </c>
      <c r="AQ22" s="94">
        <v>1497.008</v>
      </c>
      <c r="AR22" s="94">
        <v>1510.0409999999999</v>
      </c>
      <c r="AS22" s="94">
        <v>1506.818</v>
      </c>
      <c r="AT22" s="94">
        <v>1464.1690000000001</v>
      </c>
      <c r="AU22" s="94">
        <v>1462.2360000000001</v>
      </c>
      <c r="AV22" s="94">
        <v>1475.097</v>
      </c>
      <c r="AW22" s="94">
        <v>1466.6369999999999</v>
      </c>
      <c r="AX22" s="94">
        <v>1484.5219999999999</v>
      </c>
      <c r="AY22" s="94">
        <v>1466.585</v>
      </c>
      <c r="AZ22" s="94">
        <v>1470.8679999999999</v>
      </c>
      <c r="BA22" s="94">
        <v>1459.519</v>
      </c>
      <c r="BB22" s="94">
        <v>1455.0840000000001</v>
      </c>
      <c r="BC22" s="94">
        <v>1457.942</v>
      </c>
      <c r="BD22" s="94">
        <v>1453.5160000000001</v>
      </c>
      <c r="BE22" s="94">
        <v>1447.981</v>
      </c>
      <c r="BF22" s="94">
        <v>1426.74</v>
      </c>
      <c r="BG22" s="94">
        <v>1417.68</v>
      </c>
      <c r="BH22" s="94">
        <v>1441.6759999999999</v>
      </c>
      <c r="BI22" s="94">
        <v>1435.038</v>
      </c>
      <c r="BJ22" s="94">
        <v>1400.694</v>
      </c>
      <c r="BK22" s="94">
        <v>1395.0889999999999</v>
      </c>
      <c r="BL22" s="94">
        <v>1396.3230000000001</v>
      </c>
      <c r="BM22" s="94">
        <v>1396.8209999999999</v>
      </c>
      <c r="BN22" s="94">
        <v>1389.037</v>
      </c>
      <c r="BO22" s="94">
        <v>1368.6289999999999</v>
      </c>
      <c r="BP22" s="94">
        <v>1358.0319999999999</v>
      </c>
      <c r="BQ22" s="94">
        <v>1348.76</v>
      </c>
      <c r="BR22" s="94">
        <v>1319.21</v>
      </c>
      <c r="BS22" s="94">
        <v>1317.655</v>
      </c>
      <c r="BT22" s="94">
        <v>1305.979</v>
      </c>
      <c r="BU22" s="94">
        <v>1307.797</v>
      </c>
      <c r="BV22" s="94">
        <v>1301.5820000000001</v>
      </c>
      <c r="BW22" s="94">
        <v>1308.278</v>
      </c>
      <c r="BX22" s="94">
        <v>1311.0820000000001</v>
      </c>
      <c r="BY22" s="94">
        <v>1310.2059999999999</v>
      </c>
      <c r="BZ22" s="94">
        <v>1315.8779999999999</v>
      </c>
      <c r="CA22" s="94">
        <v>1311.385</v>
      </c>
      <c r="CB22" s="94">
        <v>1296.6030000000001</v>
      </c>
      <c r="CC22" s="94">
        <v>1286.347</v>
      </c>
      <c r="CD22" s="94">
        <v>1249.23</v>
      </c>
      <c r="CE22" s="94">
        <v>1234.6980000000001</v>
      </c>
      <c r="CF22" s="94">
        <v>1217.8219999999999</v>
      </c>
      <c r="CG22" s="94">
        <v>1198.0550000000001</v>
      </c>
      <c r="CH22" s="94">
        <v>1154.0830000000001</v>
      </c>
      <c r="CI22" s="94">
        <v>1147.325</v>
      </c>
      <c r="CJ22" s="94">
        <v>1140.5519999999999</v>
      </c>
      <c r="CK22" s="94">
        <v>1133.1489999999999</v>
      </c>
      <c r="CL22" s="94">
        <v>1108.3620000000001</v>
      </c>
      <c r="CM22" s="94">
        <v>1100.4839999999999</v>
      </c>
      <c r="CN22" s="94">
        <v>1095.27</v>
      </c>
      <c r="CO22" s="94">
        <v>1085.145</v>
      </c>
      <c r="CP22" s="94">
        <v>1079.6880000000001</v>
      </c>
      <c r="CQ22" s="94">
        <v>1073.828</v>
      </c>
      <c r="CR22" s="94">
        <v>1069.7180000000001</v>
      </c>
      <c r="CS22" s="94">
        <v>1067.8969999999999</v>
      </c>
      <c r="CT22" s="95"/>
      <c r="CU22" s="95"/>
      <c r="CV22" s="95"/>
      <c r="CW22" s="96"/>
      <c r="CX22" s="97">
        <f t="array" ref="CX22">SUMPRODUCT(B22:CW22*0.25)</f>
        <v>30335.837500000001</v>
      </c>
    </row>
    <row r="23" spans="1:102" ht="24.95" customHeight="1" x14ac:dyDescent="0.2">
      <c r="A23" s="92" t="s">
        <v>19</v>
      </c>
      <c r="B23" s="98">
        <v>2094.4119999999998</v>
      </c>
      <c r="C23" s="99">
        <v>2038.5070000000001</v>
      </c>
      <c r="D23" s="99">
        <v>2013.585</v>
      </c>
      <c r="E23" s="99">
        <v>1999.7719999999999</v>
      </c>
      <c r="F23" s="99">
        <v>1978.2329999999999</v>
      </c>
      <c r="G23" s="99">
        <v>1957.269</v>
      </c>
      <c r="H23" s="99">
        <v>1935.8679999999999</v>
      </c>
      <c r="I23" s="99">
        <v>1912.578</v>
      </c>
      <c r="J23" s="99">
        <v>1919.52</v>
      </c>
      <c r="K23" s="99">
        <v>1901.8630000000001</v>
      </c>
      <c r="L23" s="99">
        <v>1890.2739999999999</v>
      </c>
      <c r="M23" s="99">
        <v>1879.8969999999999</v>
      </c>
      <c r="N23" s="99">
        <v>1881.33</v>
      </c>
      <c r="O23" s="99">
        <v>1858.673</v>
      </c>
      <c r="P23" s="99">
        <v>1876.5909999999999</v>
      </c>
      <c r="Q23" s="99">
        <v>1876.925</v>
      </c>
      <c r="R23" s="99">
        <v>1895.4</v>
      </c>
      <c r="S23" s="99">
        <v>1901.348</v>
      </c>
      <c r="T23" s="99">
        <v>1940.47</v>
      </c>
      <c r="U23" s="99">
        <v>1993.44</v>
      </c>
      <c r="V23" s="99">
        <v>2037.549</v>
      </c>
      <c r="W23" s="99">
        <v>2074.1869999999999</v>
      </c>
      <c r="X23" s="99">
        <v>2120.0230000000001</v>
      </c>
      <c r="Y23" s="99">
        <v>2225.634</v>
      </c>
      <c r="Z23" s="99">
        <v>2347.431</v>
      </c>
      <c r="AA23" s="99">
        <v>2575.2399999999998</v>
      </c>
      <c r="AB23" s="99">
        <v>2643.4520000000002</v>
      </c>
      <c r="AC23" s="99">
        <v>2759.047</v>
      </c>
      <c r="AD23" s="99">
        <v>2822.7190000000001</v>
      </c>
      <c r="AE23" s="99">
        <v>2935.3519999999999</v>
      </c>
      <c r="AF23" s="99">
        <v>3033.1289999999999</v>
      </c>
      <c r="AG23" s="99">
        <v>3116.23</v>
      </c>
      <c r="AH23" s="99">
        <v>3123.8719999999998</v>
      </c>
      <c r="AI23" s="99">
        <v>3192.0529999999999</v>
      </c>
      <c r="AJ23" s="99">
        <v>3259.0169999999998</v>
      </c>
      <c r="AK23" s="99">
        <v>3307.7080000000001</v>
      </c>
      <c r="AL23" s="99">
        <v>3295.0050000000001</v>
      </c>
      <c r="AM23" s="99">
        <v>3324.1779999999999</v>
      </c>
      <c r="AN23" s="99">
        <v>3350.8760000000002</v>
      </c>
      <c r="AO23" s="99">
        <v>3398.06</v>
      </c>
      <c r="AP23" s="99">
        <v>3401.4549999999999</v>
      </c>
      <c r="AQ23" s="99">
        <v>3465.991</v>
      </c>
      <c r="AR23" s="99">
        <v>3493.1080000000002</v>
      </c>
      <c r="AS23" s="99">
        <v>3504.009</v>
      </c>
      <c r="AT23" s="99">
        <v>3323.0990000000002</v>
      </c>
      <c r="AU23" s="99">
        <v>3370.2060000000001</v>
      </c>
      <c r="AV23" s="99">
        <v>3406.788</v>
      </c>
      <c r="AW23" s="99">
        <v>3313.4279999999999</v>
      </c>
      <c r="AX23" s="99">
        <v>3478.0949999999998</v>
      </c>
      <c r="AY23" s="99">
        <v>3344.0810000000001</v>
      </c>
      <c r="AZ23" s="99">
        <v>3435.67</v>
      </c>
      <c r="BA23" s="99">
        <v>3339.8850000000002</v>
      </c>
      <c r="BB23" s="99">
        <v>3362.3429999999998</v>
      </c>
      <c r="BC23" s="99">
        <v>3353.69</v>
      </c>
      <c r="BD23" s="99">
        <v>3282.181</v>
      </c>
      <c r="BE23" s="99">
        <v>3235.5430000000001</v>
      </c>
      <c r="BF23" s="99">
        <v>3195.6089999999999</v>
      </c>
      <c r="BG23" s="99">
        <v>3128.3809999999999</v>
      </c>
      <c r="BH23" s="99">
        <v>3135.105</v>
      </c>
      <c r="BI23" s="99">
        <v>3097.2420000000002</v>
      </c>
      <c r="BJ23" s="99">
        <v>3063.2719999999999</v>
      </c>
      <c r="BK23" s="99">
        <v>3001.1030000000001</v>
      </c>
      <c r="BL23" s="99">
        <v>3011.4250000000002</v>
      </c>
      <c r="BM23" s="99">
        <v>2996.3290000000002</v>
      </c>
      <c r="BN23" s="99">
        <v>3033.8249999999998</v>
      </c>
      <c r="BO23" s="99">
        <v>3019.3240000000001</v>
      </c>
      <c r="BP23" s="99">
        <v>2957.4450000000002</v>
      </c>
      <c r="BQ23" s="99">
        <v>2989.8739999999998</v>
      </c>
      <c r="BR23" s="99">
        <v>3072.194</v>
      </c>
      <c r="BS23" s="99">
        <v>3099.5920000000001</v>
      </c>
      <c r="BT23" s="99">
        <v>3066.1019999999999</v>
      </c>
      <c r="BU23" s="99">
        <v>3122.4960000000001</v>
      </c>
      <c r="BV23" s="99">
        <v>3253.7150000000001</v>
      </c>
      <c r="BW23" s="99">
        <v>3342.6770000000001</v>
      </c>
      <c r="BX23" s="99">
        <v>3385.1529999999998</v>
      </c>
      <c r="BY23" s="99">
        <v>3526.2179999999998</v>
      </c>
      <c r="BZ23" s="99">
        <v>3614.7620000000002</v>
      </c>
      <c r="CA23" s="99">
        <v>3742.0059999999999</v>
      </c>
      <c r="CB23" s="99">
        <v>3791.33</v>
      </c>
      <c r="CC23" s="99">
        <v>3815.1060000000002</v>
      </c>
      <c r="CD23" s="99">
        <v>3843.7249999999999</v>
      </c>
      <c r="CE23" s="99">
        <v>3825.6979999999999</v>
      </c>
      <c r="CF23" s="99">
        <v>3771.4119999999998</v>
      </c>
      <c r="CG23" s="99">
        <v>3651.3249999999998</v>
      </c>
      <c r="CH23" s="99">
        <v>3579.5680000000002</v>
      </c>
      <c r="CI23" s="99">
        <v>3459.4549999999999</v>
      </c>
      <c r="CJ23" s="99">
        <v>3348.7269999999999</v>
      </c>
      <c r="CK23" s="99">
        <v>3250.2510000000002</v>
      </c>
      <c r="CL23" s="99">
        <v>3111.9189999999999</v>
      </c>
      <c r="CM23" s="99">
        <v>3000.2190000000001</v>
      </c>
      <c r="CN23" s="99">
        <v>2873.991</v>
      </c>
      <c r="CO23" s="99">
        <v>2770.6379999999999</v>
      </c>
      <c r="CP23" s="99">
        <v>2651.8380000000002</v>
      </c>
      <c r="CQ23" s="99">
        <v>2549.701</v>
      </c>
      <c r="CR23" s="99">
        <v>2462.6529999999998</v>
      </c>
      <c r="CS23" s="99">
        <v>2381.9459999999999</v>
      </c>
      <c r="CT23" s="100"/>
      <c r="CU23" s="100"/>
      <c r="CV23" s="100"/>
      <c r="CW23" s="96"/>
      <c r="CX23" s="97">
        <f t="array" ref="CX23">SUMPRODUCT(B23:CW23*0.25)</f>
        <v>69447.409999999989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>
        <v>110</v>
      </c>
      <c r="AR24" s="99">
        <v>110</v>
      </c>
      <c r="AS24" s="99">
        <v>110</v>
      </c>
      <c r="AT24" s="99"/>
      <c r="AU24" s="99"/>
      <c r="AV24" s="99"/>
      <c r="AW24" s="99"/>
      <c r="AX24" s="99">
        <v>79.224999999999994</v>
      </c>
      <c r="AY24" s="99"/>
      <c r="AZ24" s="99"/>
      <c r="BA24" s="99"/>
      <c r="BB24" s="99"/>
      <c r="BC24" s="99">
        <v>110</v>
      </c>
      <c r="BD24" s="99">
        <v>110</v>
      </c>
      <c r="BE24" s="99">
        <v>110</v>
      </c>
      <c r="BF24" s="99">
        <v>110</v>
      </c>
      <c r="BG24" s="99"/>
      <c r="BH24" s="99">
        <v>110</v>
      </c>
      <c r="BI24" s="99">
        <v>110</v>
      </c>
      <c r="BJ24" s="99">
        <v>110</v>
      </c>
      <c r="BK24" s="99"/>
      <c r="BL24" s="99">
        <v>110</v>
      </c>
      <c r="BM24" s="99">
        <v>110</v>
      </c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349.80624999999998</v>
      </c>
    </row>
    <row r="25" spans="1:102" ht="24.95" customHeight="1" x14ac:dyDescent="0.2">
      <c r="A25" s="104" t="s">
        <v>21</v>
      </c>
      <c r="B25" s="94">
        <v>94</v>
      </c>
      <c r="C25" s="94">
        <v>93</v>
      </c>
      <c r="D25" s="94">
        <v>92</v>
      </c>
      <c r="E25" s="94">
        <v>91</v>
      </c>
      <c r="F25" s="94">
        <v>91</v>
      </c>
      <c r="G25" s="94">
        <v>90</v>
      </c>
      <c r="H25" s="94">
        <v>90</v>
      </c>
      <c r="I25" s="94">
        <v>89</v>
      </c>
      <c r="J25" s="94">
        <v>88</v>
      </c>
      <c r="K25" s="94">
        <v>88</v>
      </c>
      <c r="L25" s="94">
        <v>87</v>
      </c>
      <c r="M25" s="94">
        <v>87</v>
      </c>
      <c r="N25" s="94">
        <v>88</v>
      </c>
      <c r="O25" s="94">
        <v>88</v>
      </c>
      <c r="P25" s="94">
        <v>88</v>
      </c>
      <c r="Q25" s="94">
        <v>88</v>
      </c>
      <c r="R25" s="94">
        <v>89</v>
      </c>
      <c r="S25" s="94">
        <v>90</v>
      </c>
      <c r="T25" s="94">
        <v>91</v>
      </c>
      <c r="U25" s="94">
        <v>93</v>
      </c>
      <c r="V25" s="94">
        <v>95</v>
      </c>
      <c r="W25" s="94">
        <v>97</v>
      </c>
      <c r="X25" s="94">
        <v>99</v>
      </c>
      <c r="Y25" s="94">
        <v>102</v>
      </c>
      <c r="Z25" s="94">
        <v>105</v>
      </c>
      <c r="AA25" s="94">
        <v>107</v>
      </c>
      <c r="AB25" s="94">
        <v>108</v>
      </c>
      <c r="AC25" s="94">
        <v>109</v>
      </c>
      <c r="AD25" s="94">
        <v>109</v>
      </c>
      <c r="AE25" s="94">
        <v>109</v>
      </c>
      <c r="AF25" s="94">
        <v>108</v>
      </c>
      <c r="AG25" s="94">
        <v>107</v>
      </c>
      <c r="AH25" s="94">
        <v>105</v>
      </c>
      <c r="AI25" s="94">
        <v>103</v>
      </c>
      <c r="AJ25" s="94">
        <v>101</v>
      </c>
      <c r="AK25" s="94">
        <v>99</v>
      </c>
      <c r="AL25" s="94">
        <v>97</v>
      </c>
      <c r="AM25" s="94">
        <v>95</v>
      </c>
      <c r="AN25" s="94">
        <v>92</v>
      </c>
      <c r="AO25" s="94">
        <v>90</v>
      </c>
      <c r="AP25" s="94">
        <v>88</v>
      </c>
      <c r="AQ25" s="94">
        <v>87</v>
      </c>
      <c r="AR25" s="94">
        <v>85</v>
      </c>
      <c r="AS25" s="94">
        <v>84</v>
      </c>
      <c r="AT25" s="94">
        <v>84</v>
      </c>
      <c r="AU25" s="94">
        <v>83</v>
      </c>
      <c r="AV25" s="94">
        <v>83</v>
      </c>
      <c r="AW25" s="94">
        <v>82</v>
      </c>
      <c r="AX25" s="94">
        <v>82</v>
      </c>
      <c r="AY25" s="94">
        <v>82</v>
      </c>
      <c r="AZ25" s="94">
        <v>81</v>
      </c>
      <c r="BA25" s="94">
        <v>81</v>
      </c>
      <c r="BB25" s="94">
        <v>80</v>
      </c>
      <c r="BC25" s="94">
        <v>80</v>
      </c>
      <c r="BD25" s="94">
        <v>79</v>
      </c>
      <c r="BE25" s="94">
        <v>79</v>
      </c>
      <c r="BF25" s="94">
        <v>79</v>
      </c>
      <c r="BG25" s="94">
        <v>79</v>
      </c>
      <c r="BH25" s="94">
        <v>80</v>
      </c>
      <c r="BI25" s="94">
        <v>81</v>
      </c>
      <c r="BJ25" s="94">
        <v>82</v>
      </c>
      <c r="BK25" s="94">
        <v>84</v>
      </c>
      <c r="BL25" s="94">
        <v>86</v>
      </c>
      <c r="BM25" s="94">
        <v>88</v>
      </c>
      <c r="BN25" s="94">
        <v>91</v>
      </c>
      <c r="BO25" s="94">
        <v>93</v>
      </c>
      <c r="BP25" s="94">
        <v>97</v>
      </c>
      <c r="BQ25" s="94">
        <v>100</v>
      </c>
      <c r="BR25" s="94">
        <v>104</v>
      </c>
      <c r="BS25" s="94">
        <v>108</v>
      </c>
      <c r="BT25" s="94">
        <v>112</v>
      </c>
      <c r="BU25" s="94">
        <v>115</v>
      </c>
      <c r="BV25" s="94">
        <v>118</v>
      </c>
      <c r="BW25" s="94">
        <v>121</v>
      </c>
      <c r="BX25" s="94">
        <v>125</v>
      </c>
      <c r="BY25" s="94">
        <v>129</v>
      </c>
      <c r="BZ25" s="94">
        <v>134</v>
      </c>
      <c r="CA25" s="94">
        <v>137</v>
      </c>
      <c r="CB25" s="94">
        <v>139</v>
      </c>
      <c r="CC25" s="94">
        <v>139</v>
      </c>
      <c r="CD25" s="94">
        <v>139</v>
      </c>
      <c r="CE25" s="94">
        <v>138</v>
      </c>
      <c r="CF25" s="94">
        <v>136</v>
      </c>
      <c r="CG25" s="94">
        <v>133</v>
      </c>
      <c r="CH25" s="94">
        <v>129</v>
      </c>
      <c r="CI25" s="94">
        <v>125</v>
      </c>
      <c r="CJ25" s="94">
        <v>122</v>
      </c>
      <c r="CK25" s="94">
        <v>119</v>
      </c>
      <c r="CL25" s="94">
        <v>116</v>
      </c>
      <c r="CM25" s="94">
        <v>113</v>
      </c>
      <c r="CN25" s="94">
        <v>111</v>
      </c>
      <c r="CO25" s="94">
        <v>108</v>
      </c>
      <c r="CP25" s="94">
        <v>105</v>
      </c>
      <c r="CQ25" s="94">
        <v>102</v>
      </c>
      <c r="CR25" s="94">
        <v>100</v>
      </c>
      <c r="CS25" s="94">
        <v>98</v>
      </c>
      <c r="CT25" s="94"/>
      <c r="CU25" s="94"/>
      <c r="CV25" s="94"/>
      <c r="CW25" s="94"/>
      <c r="CX25" s="97">
        <f t="array" ref="CX25">SUMPRODUCT(B25:CW25*0.25)</f>
        <v>2391.75</v>
      </c>
    </row>
    <row r="26" spans="1:102" ht="24.95" customHeight="1" x14ac:dyDescent="0.2">
      <c r="A26" s="104" t="s">
        <v>22</v>
      </c>
      <c r="B26" s="94">
        <v>238</v>
      </c>
      <c r="C26" s="94">
        <v>238</v>
      </c>
      <c r="D26" s="94">
        <v>238</v>
      </c>
      <c r="E26" s="94">
        <v>238</v>
      </c>
      <c r="F26" s="94">
        <v>228</v>
      </c>
      <c r="G26" s="94">
        <v>228</v>
      </c>
      <c r="H26" s="94">
        <v>228</v>
      </c>
      <c r="I26" s="94">
        <v>228</v>
      </c>
      <c r="J26" s="94">
        <v>222</v>
      </c>
      <c r="K26" s="94">
        <v>222</v>
      </c>
      <c r="L26" s="94">
        <v>222</v>
      </c>
      <c r="M26" s="94">
        <v>222</v>
      </c>
      <c r="N26" s="94">
        <v>221</v>
      </c>
      <c r="O26" s="94">
        <v>221</v>
      </c>
      <c r="P26" s="94">
        <v>221</v>
      </c>
      <c r="Q26" s="94">
        <v>221</v>
      </c>
      <c r="R26" s="94">
        <v>231</v>
      </c>
      <c r="S26" s="94">
        <v>231</v>
      </c>
      <c r="T26" s="94">
        <v>231</v>
      </c>
      <c r="U26" s="94">
        <v>231</v>
      </c>
      <c r="V26" s="94">
        <v>257</v>
      </c>
      <c r="W26" s="94">
        <v>257</v>
      </c>
      <c r="X26" s="94">
        <v>257</v>
      </c>
      <c r="Y26" s="94">
        <v>257</v>
      </c>
      <c r="Z26" s="94">
        <v>298</v>
      </c>
      <c r="AA26" s="94">
        <v>298</v>
      </c>
      <c r="AB26" s="94">
        <v>298</v>
      </c>
      <c r="AC26" s="94">
        <v>298</v>
      </c>
      <c r="AD26" s="94">
        <v>315</v>
      </c>
      <c r="AE26" s="94">
        <v>315</v>
      </c>
      <c r="AF26" s="94">
        <v>315</v>
      </c>
      <c r="AG26" s="94">
        <v>315</v>
      </c>
      <c r="AH26" s="94">
        <v>318</v>
      </c>
      <c r="AI26" s="94">
        <v>318</v>
      </c>
      <c r="AJ26" s="94">
        <v>318</v>
      </c>
      <c r="AK26" s="94">
        <v>318</v>
      </c>
      <c r="AL26" s="94">
        <v>306</v>
      </c>
      <c r="AM26" s="94">
        <v>306</v>
      </c>
      <c r="AN26" s="94">
        <v>306</v>
      </c>
      <c r="AO26" s="94">
        <v>306</v>
      </c>
      <c r="AP26" s="94">
        <v>297</v>
      </c>
      <c r="AQ26" s="94">
        <v>297</v>
      </c>
      <c r="AR26" s="94">
        <v>297</v>
      </c>
      <c r="AS26" s="94">
        <v>297</v>
      </c>
      <c r="AT26" s="94">
        <v>295</v>
      </c>
      <c r="AU26" s="94">
        <v>295</v>
      </c>
      <c r="AV26" s="94">
        <v>295</v>
      </c>
      <c r="AW26" s="94">
        <v>295</v>
      </c>
      <c r="AX26" s="94">
        <v>291</v>
      </c>
      <c r="AY26" s="94">
        <v>291</v>
      </c>
      <c r="AZ26" s="94">
        <v>291</v>
      </c>
      <c r="BA26" s="94">
        <v>291</v>
      </c>
      <c r="BB26" s="94">
        <v>279</v>
      </c>
      <c r="BC26" s="94">
        <v>279</v>
      </c>
      <c r="BD26" s="94">
        <v>279</v>
      </c>
      <c r="BE26" s="94">
        <v>279</v>
      </c>
      <c r="BF26" s="94">
        <v>268</v>
      </c>
      <c r="BG26" s="94">
        <v>268</v>
      </c>
      <c r="BH26" s="94">
        <v>268</v>
      </c>
      <c r="BI26" s="94">
        <v>268</v>
      </c>
      <c r="BJ26" s="94">
        <v>271</v>
      </c>
      <c r="BK26" s="94">
        <v>271</v>
      </c>
      <c r="BL26" s="94">
        <v>271</v>
      </c>
      <c r="BM26" s="94">
        <v>271</v>
      </c>
      <c r="BN26" s="94">
        <v>293</v>
      </c>
      <c r="BO26" s="94">
        <v>293</v>
      </c>
      <c r="BP26" s="94">
        <v>293</v>
      </c>
      <c r="BQ26" s="94">
        <v>293</v>
      </c>
      <c r="BR26" s="94">
        <v>326</v>
      </c>
      <c r="BS26" s="94">
        <v>326</v>
      </c>
      <c r="BT26" s="94">
        <v>326</v>
      </c>
      <c r="BU26" s="94">
        <v>326</v>
      </c>
      <c r="BV26" s="94">
        <v>358</v>
      </c>
      <c r="BW26" s="94">
        <v>358</v>
      </c>
      <c r="BX26" s="94">
        <v>358</v>
      </c>
      <c r="BY26" s="94">
        <v>358</v>
      </c>
      <c r="BZ26" s="94">
        <v>398</v>
      </c>
      <c r="CA26" s="94">
        <v>398</v>
      </c>
      <c r="CB26" s="94">
        <v>398</v>
      </c>
      <c r="CC26" s="94">
        <v>398</v>
      </c>
      <c r="CD26" s="94">
        <v>379</v>
      </c>
      <c r="CE26" s="94">
        <v>379</v>
      </c>
      <c r="CF26" s="94">
        <v>379</v>
      </c>
      <c r="CG26" s="94">
        <v>379</v>
      </c>
      <c r="CH26" s="94">
        <v>339</v>
      </c>
      <c r="CI26" s="94">
        <v>339</v>
      </c>
      <c r="CJ26" s="94">
        <v>339</v>
      </c>
      <c r="CK26" s="94">
        <v>339</v>
      </c>
      <c r="CL26" s="94">
        <v>300</v>
      </c>
      <c r="CM26" s="94">
        <v>300</v>
      </c>
      <c r="CN26" s="94">
        <v>300</v>
      </c>
      <c r="CO26" s="94">
        <v>300</v>
      </c>
      <c r="CP26" s="94">
        <v>266</v>
      </c>
      <c r="CQ26" s="94">
        <v>266</v>
      </c>
      <c r="CR26" s="94">
        <v>266</v>
      </c>
      <c r="CS26" s="94">
        <v>266</v>
      </c>
      <c r="CT26" s="94"/>
      <c r="CU26" s="94"/>
      <c r="CV26" s="94"/>
      <c r="CW26" s="94"/>
      <c r="CX26" s="97">
        <f t="array" ref="CX26">SUMPRODUCT(B26:CW26*0.25)</f>
        <v>6994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4132.6509999999998</v>
      </c>
      <c r="C28" s="107">
        <f t="shared" ref="C28:BN28" si="2">SUM(C21:C27)</f>
        <v>4067.3339999999998</v>
      </c>
      <c r="D28" s="107">
        <f t="shared" si="2"/>
        <v>4037.49</v>
      </c>
      <c r="E28" s="107">
        <f t="shared" si="2"/>
        <v>4020.6030000000001</v>
      </c>
      <c r="F28" s="107">
        <f t="shared" si="2"/>
        <v>3994.1930000000002</v>
      </c>
      <c r="G28" s="107">
        <f t="shared" si="2"/>
        <v>3966.8069999999998</v>
      </c>
      <c r="H28" s="107">
        <f t="shared" si="2"/>
        <v>3945.9639999999999</v>
      </c>
      <c r="I28" s="107">
        <f t="shared" si="2"/>
        <v>3919.7339999999999</v>
      </c>
      <c r="J28" s="107">
        <f t="shared" si="2"/>
        <v>3931.8040000000001</v>
      </c>
      <c r="K28" s="107">
        <f t="shared" si="2"/>
        <v>3913.598</v>
      </c>
      <c r="L28" s="107">
        <f t="shared" si="2"/>
        <v>3895.1279999999997</v>
      </c>
      <c r="M28" s="107">
        <f t="shared" si="2"/>
        <v>3883.4679999999998</v>
      </c>
      <c r="N28" s="107">
        <f t="shared" si="2"/>
        <v>3895.6279999999997</v>
      </c>
      <c r="O28" s="107">
        <f t="shared" si="2"/>
        <v>3879.4589999999998</v>
      </c>
      <c r="P28" s="107">
        <f t="shared" si="2"/>
        <v>3895.826</v>
      </c>
      <c r="Q28" s="107">
        <f t="shared" si="2"/>
        <v>3899.8229999999999</v>
      </c>
      <c r="R28" s="107">
        <f t="shared" si="2"/>
        <v>3955.9680000000003</v>
      </c>
      <c r="S28" s="107">
        <f t="shared" si="2"/>
        <v>3965.7690000000002</v>
      </c>
      <c r="T28" s="107">
        <f t="shared" si="2"/>
        <v>4011.6729999999998</v>
      </c>
      <c r="U28" s="107">
        <f t="shared" si="2"/>
        <v>4081.75</v>
      </c>
      <c r="V28" s="107">
        <f t="shared" si="2"/>
        <v>4244.6030000000001</v>
      </c>
      <c r="W28" s="107">
        <f t="shared" si="2"/>
        <v>4310.4859999999999</v>
      </c>
      <c r="X28" s="107">
        <f t="shared" si="2"/>
        <v>4370.0330000000004</v>
      </c>
      <c r="Y28" s="107">
        <f t="shared" si="2"/>
        <v>4491.0079999999998</v>
      </c>
      <c r="Z28" s="107">
        <f t="shared" si="2"/>
        <v>4757.8850000000002</v>
      </c>
      <c r="AA28" s="107">
        <f t="shared" si="2"/>
        <v>5193.3419999999996</v>
      </c>
      <c r="AB28" s="107">
        <f t="shared" si="2"/>
        <v>5290.9710000000005</v>
      </c>
      <c r="AC28" s="107">
        <f t="shared" si="2"/>
        <v>5432.2849999999999</v>
      </c>
      <c r="AD28" s="107">
        <f t="shared" si="2"/>
        <v>5575.0439999999999</v>
      </c>
      <c r="AE28" s="107">
        <f t="shared" si="2"/>
        <v>5707.1059999999998</v>
      </c>
      <c r="AF28" s="107">
        <f t="shared" si="2"/>
        <v>5809.1129999999994</v>
      </c>
      <c r="AG28" s="107">
        <f t="shared" si="2"/>
        <v>5893.2800000000007</v>
      </c>
      <c r="AH28" s="107">
        <f t="shared" si="2"/>
        <v>5943.0679999999993</v>
      </c>
      <c r="AI28" s="107">
        <f t="shared" si="2"/>
        <v>6007.3019999999997</v>
      </c>
      <c r="AJ28" s="107">
        <f t="shared" si="2"/>
        <v>6074.7809999999999</v>
      </c>
      <c r="AK28" s="107">
        <f t="shared" si="2"/>
        <v>6117.9279999999999</v>
      </c>
      <c r="AL28" s="107">
        <f t="shared" si="2"/>
        <v>6096.4580000000005</v>
      </c>
      <c r="AM28" s="107">
        <f t="shared" si="2"/>
        <v>6121.5039999999999</v>
      </c>
      <c r="AN28" s="107">
        <f t="shared" si="2"/>
        <v>6138.9059999999999</v>
      </c>
      <c r="AO28" s="107">
        <f t="shared" si="2"/>
        <v>6194.7550000000001</v>
      </c>
      <c r="AP28" s="107">
        <f t="shared" si="2"/>
        <v>6168.9</v>
      </c>
      <c r="AQ28" s="107">
        <f t="shared" si="2"/>
        <v>6352.6450000000004</v>
      </c>
      <c r="AR28" s="107">
        <f t="shared" si="2"/>
        <v>6390.9059999999999</v>
      </c>
      <c r="AS28" s="107">
        <f t="shared" si="2"/>
        <v>6397.71</v>
      </c>
      <c r="AT28" s="107">
        <f t="shared" si="2"/>
        <v>6061.7450000000008</v>
      </c>
      <c r="AU28" s="107">
        <f t="shared" si="2"/>
        <v>6104.3550000000005</v>
      </c>
      <c r="AV28" s="107">
        <f t="shared" si="2"/>
        <v>6153.0280000000002</v>
      </c>
      <c r="AW28" s="107">
        <f t="shared" si="2"/>
        <v>6050.2879999999996</v>
      </c>
      <c r="AX28" s="107">
        <f t="shared" si="2"/>
        <v>6304.7020000000002</v>
      </c>
      <c r="AY28" s="107">
        <f t="shared" si="2"/>
        <v>6072.857</v>
      </c>
      <c r="AZ28" s="107">
        <f t="shared" si="2"/>
        <v>6166.91</v>
      </c>
      <c r="BA28" s="107">
        <f t="shared" si="2"/>
        <v>6060.0860000000002</v>
      </c>
      <c r="BB28" s="107">
        <f t="shared" si="2"/>
        <v>6061.2489999999998</v>
      </c>
      <c r="BC28" s="107">
        <f t="shared" si="2"/>
        <v>6165.91</v>
      </c>
      <c r="BD28" s="107">
        <f t="shared" si="2"/>
        <v>6088.1689999999999</v>
      </c>
      <c r="BE28" s="107">
        <f t="shared" si="2"/>
        <v>6036.0680000000002</v>
      </c>
      <c r="BF28" s="107">
        <f t="shared" si="2"/>
        <v>5962.4319999999998</v>
      </c>
      <c r="BG28" s="107">
        <f t="shared" si="2"/>
        <v>5775.9429999999993</v>
      </c>
      <c r="BH28" s="107">
        <f t="shared" si="2"/>
        <v>5919.1819999999998</v>
      </c>
      <c r="BI28" s="107">
        <f t="shared" si="2"/>
        <v>5875.7440000000006</v>
      </c>
      <c r="BJ28" s="107">
        <f t="shared" si="2"/>
        <v>5802.3940000000002</v>
      </c>
      <c r="BK28" s="107">
        <f t="shared" si="2"/>
        <v>5626.9580000000005</v>
      </c>
      <c r="BL28" s="107">
        <f t="shared" si="2"/>
        <v>5751.1910000000007</v>
      </c>
      <c r="BM28" s="107">
        <f t="shared" si="2"/>
        <v>5740.8819999999996</v>
      </c>
      <c r="BN28" s="107">
        <f t="shared" si="2"/>
        <v>5598.0929999999998</v>
      </c>
      <c r="BO28" s="107">
        <f t="shared" ref="BO28:CW28" si="3">SUM(BO21:BO27)</f>
        <v>5566.29</v>
      </c>
      <c r="BP28" s="107">
        <f t="shared" si="3"/>
        <v>5498.6469999999999</v>
      </c>
      <c r="BQ28" s="107">
        <f t="shared" si="3"/>
        <v>5525.7199999999993</v>
      </c>
      <c r="BR28" s="107">
        <f t="shared" si="3"/>
        <v>5564.8639999999996</v>
      </c>
      <c r="BS28" s="107">
        <f t="shared" si="3"/>
        <v>5595.05</v>
      </c>
      <c r="BT28" s="107">
        <f t="shared" si="3"/>
        <v>5555.991</v>
      </c>
      <c r="BU28" s="107">
        <f t="shared" si="3"/>
        <v>5620.4220000000005</v>
      </c>
      <c r="BV28" s="107">
        <f t="shared" si="3"/>
        <v>5756.5609999999997</v>
      </c>
      <c r="BW28" s="107">
        <f t="shared" si="3"/>
        <v>5857.0169999999998</v>
      </c>
      <c r="BX28" s="107">
        <f t="shared" si="3"/>
        <v>5908.7809999999999</v>
      </c>
      <c r="BY28" s="107">
        <f t="shared" si="3"/>
        <v>6053.5029999999997</v>
      </c>
      <c r="BZ28" s="107">
        <f t="shared" si="3"/>
        <v>6164.3649999999998</v>
      </c>
      <c r="CA28" s="107">
        <f t="shared" si="3"/>
        <v>6290.23</v>
      </c>
      <c r="CB28" s="107">
        <f t="shared" si="3"/>
        <v>6326.4009999999998</v>
      </c>
      <c r="CC28" s="107">
        <f t="shared" si="3"/>
        <v>6339.9560000000001</v>
      </c>
      <c r="CD28" s="107">
        <f t="shared" si="3"/>
        <v>6311.5879999999997</v>
      </c>
      <c r="CE28" s="107">
        <f t="shared" si="3"/>
        <v>6277.15</v>
      </c>
      <c r="CF28" s="107">
        <f t="shared" si="3"/>
        <v>6202.3310000000001</v>
      </c>
      <c r="CG28" s="107">
        <f t="shared" si="3"/>
        <v>6058.7169999999996</v>
      </c>
      <c r="CH28" s="107">
        <f t="shared" si="3"/>
        <v>5893.8880000000008</v>
      </c>
      <c r="CI28" s="107">
        <f t="shared" si="3"/>
        <v>5763.2049999999999</v>
      </c>
      <c r="CJ28" s="107">
        <f t="shared" si="3"/>
        <v>5642.1569999999992</v>
      </c>
      <c r="CK28" s="107">
        <f t="shared" si="3"/>
        <v>5532.1260000000002</v>
      </c>
      <c r="CL28" s="107">
        <f t="shared" si="3"/>
        <v>5353.9939999999997</v>
      </c>
      <c r="CM28" s="107">
        <f t="shared" si="3"/>
        <v>5232.9390000000003</v>
      </c>
      <c r="CN28" s="107">
        <f t="shared" si="3"/>
        <v>5105.527</v>
      </c>
      <c r="CO28" s="107">
        <f t="shared" si="3"/>
        <v>4989.2629999999999</v>
      </c>
      <c r="CP28" s="107">
        <f t="shared" si="3"/>
        <v>4907.2139999999999</v>
      </c>
      <c r="CQ28" s="107">
        <f t="shared" si="3"/>
        <v>4797.03</v>
      </c>
      <c r="CR28" s="107">
        <f t="shared" si="3"/>
        <v>4703.1980000000003</v>
      </c>
      <c r="CS28" s="107">
        <f t="shared" si="3"/>
        <v>4618.5389999999998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128691.38474999998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444</v>
      </c>
      <c r="C31" s="88">
        <v>443</v>
      </c>
      <c r="D31" s="88">
        <v>442</v>
      </c>
      <c r="E31" s="88">
        <v>441</v>
      </c>
      <c r="F31" s="88">
        <v>431</v>
      </c>
      <c r="G31" s="88">
        <v>430</v>
      </c>
      <c r="H31" s="88">
        <v>430</v>
      </c>
      <c r="I31" s="88">
        <v>431</v>
      </c>
      <c r="J31" s="88">
        <v>426.4</v>
      </c>
      <c r="K31" s="88">
        <v>430.1</v>
      </c>
      <c r="L31" s="88">
        <v>432.2</v>
      </c>
      <c r="M31" s="88">
        <v>435</v>
      </c>
      <c r="N31" s="88">
        <v>434</v>
      </c>
      <c r="O31" s="88">
        <v>429</v>
      </c>
      <c r="P31" s="88">
        <v>424</v>
      </c>
      <c r="Q31" s="88">
        <v>423.1</v>
      </c>
      <c r="R31" s="88">
        <v>429</v>
      </c>
      <c r="S31" s="88">
        <v>428</v>
      </c>
      <c r="T31" s="88">
        <v>429</v>
      </c>
      <c r="U31" s="88">
        <v>431</v>
      </c>
      <c r="V31" s="88">
        <v>459</v>
      </c>
      <c r="W31" s="88">
        <v>461</v>
      </c>
      <c r="X31" s="88">
        <v>463</v>
      </c>
      <c r="Y31" s="88">
        <v>466</v>
      </c>
      <c r="Z31" s="88">
        <v>510.5</v>
      </c>
      <c r="AA31" s="88">
        <v>512.5</v>
      </c>
      <c r="AB31" s="88">
        <v>513.5</v>
      </c>
      <c r="AC31" s="88">
        <v>514.5</v>
      </c>
      <c r="AD31" s="88">
        <v>544.63</v>
      </c>
      <c r="AE31" s="88">
        <v>544.63</v>
      </c>
      <c r="AF31" s="88">
        <v>543.63</v>
      </c>
      <c r="AG31" s="88">
        <v>542.63</v>
      </c>
      <c r="AH31" s="88">
        <v>565.79999999999995</v>
      </c>
      <c r="AI31" s="88">
        <v>563.79999999999995</v>
      </c>
      <c r="AJ31" s="88">
        <v>561.79999999999995</v>
      </c>
      <c r="AK31" s="88">
        <v>559.79999999999995</v>
      </c>
      <c r="AL31" s="88">
        <v>579.75</v>
      </c>
      <c r="AM31" s="88">
        <v>577.75</v>
      </c>
      <c r="AN31" s="88">
        <v>574.75</v>
      </c>
      <c r="AO31" s="88">
        <v>572.75</v>
      </c>
      <c r="AP31" s="88">
        <v>561.96</v>
      </c>
      <c r="AQ31" s="88">
        <v>561.96</v>
      </c>
      <c r="AR31" s="88">
        <v>560.96</v>
      </c>
      <c r="AS31" s="88">
        <v>563.96</v>
      </c>
      <c r="AT31" s="88">
        <v>564.70000000000005</v>
      </c>
      <c r="AU31" s="88">
        <v>572.70000000000005</v>
      </c>
      <c r="AV31" s="88">
        <v>575.5</v>
      </c>
      <c r="AW31" s="88">
        <v>579.70000000000005</v>
      </c>
      <c r="AX31" s="88">
        <v>577.89</v>
      </c>
      <c r="AY31" s="88">
        <v>587.89</v>
      </c>
      <c r="AZ31" s="88">
        <v>586.89</v>
      </c>
      <c r="BA31" s="88">
        <v>586.89</v>
      </c>
      <c r="BB31" s="88">
        <v>568.03</v>
      </c>
      <c r="BC31" s="88">
        <v>568.03</v>
      </c>
      <c r="BD31" s="88">
        <v>567.03</v>
      </c>
      <c r="BE31" s="88">
        <v>557.03</v>
      </c>
      <c r="BF31" s="88">
        <v>535.6</v>
      </c>
      <c r="BG31" s="88">
        <v>535.6</v>
      </c>
      <c r="BH31" s="88">
        <v>536</v>
      </c>
      <c r="BI31" s="88">
        <v>535.29999999999995</v>
      </c>
      <c r="BJ31" s="88">
        <v>508.77</v>
      </c>
      <c r="BK31" s="88">
        <v>506.77</v>
      </c>
      <c r="BL31" s="88">
        <v>504.07</v>
      </c>
      <c r="BM31" s="88">
        <v>505.07</v>
      </c>
      <c r="BN31" s="88">
        <v>524.67000000000007</v>
      </c>
      <c r="BO31" s="88">
        <v>526.67000000000007</v>
      </c>
      <c r="BP31" s="88">
        <v>530.67000000000007</v>
      </c>
      <c r="BQ31" s="88">
        <v>533.67000000000007</v>
      </c>
      <c r="BR31" s="88">
        <v>553.32000000000005</v>
      </c>
      <c r="BS31" s="88">
        <v>557.32000000000005</v>
      </c>
      <c r="BT31" s="88">
        <v>561.32000000000005</v>
      </c>
      <c r="BU31" s="88">
        <v>564.32000000000005</v>
      </c>
      <c r="BV31" s="88">
        <v>591</v>
      </c>
      <c r="BW31" s="88">
        <v>594</v>
      </c>
      <c r="BX31" s="88">
        <v>598</v>
      </c>
      <c r="BY31" s="88">
        <v>602</v>
      </c>
      <c r="BZ31" s="88">
        <v>647</v>
      </c>
      <c r="CA31" s="88">
        <v>650</v>
      </c>
      <c r="CB31" s="88">
        <v>652</v>
      </c>
      <c r="CC31" s="88">
        <v>652</v>
      </c>
      <c r="CD31" s="88">
        <v>633</v>
      </c>
      <c r="CE31" s="88">
        <v>632</v>
      </c>
      <c r="CF31" s="88">
        <v>630</v>
      </c>
      <c r="CG31" s="88">
        <v>627</v>
      </c>
      <c r="CH31" s="88">
        <v>583</v>
      </c>
      <c r="CI31" s="88">
        <v>579</v>
      </c>
      <c r="CJ31" s="88">
        <v>576</v>
      </c>
      <c r="CK31" s="88">
        <v>573</v>
      </c>
      <c r="CL31" s="88">
        <v>534</v>
      </c>
      <c r="CM31" s="88">
        <v>531</v>
      </c>
      <c r="CN31" s="88">
        <v>529</v>
      </c>
      <c r="CO31" s="88">
        <v>526</v>
      </c>
      <c r="CP31" s="88">
        <v>490</v>
      </c>
      <c r="CQ31" s="88">
        <v>487</v>
      </c>
      <c r="CR31" s="88">
        <v>485</v>
      </c>
      <c r="CS31" s="88">
        <v>483</v>
      </c>
      <c r="CT31" s="89"/>
      <c r="CU31" s="89"/>
      <c r="CV31" s="89"/>
      <c r="CW31" s="90"/>
      <c r="CX31" s="91">
        <f t="array" ref="CX31">SUMPRODUCT(B31:CW31*0.25)</f>
        <v>12704.694999999994</v>
      </c>
    </row>
    <row r="32" spans="1:102" ht="24.95" customHeight="1" x14ac:dyDescent="0.2">
      <c r="A32" s="92" t="s">
        <v>27</v>
      </c>
      <c r="B32" s="93">
        <v>3911.6509999999998</v>
      </c>
      <c r="C32" s="94">
        <v>3847.3339999999998</v>
      </c>
      <c r="D32" s="94">
        <v>3818.49</v>
      </c>
      <c r="E32" s="94">
        <v>3802.6030000000001</v>
      </c>
      <c r="F32" s="94">
        <v>3777.1930000000002</v>
      </c>
      <c r="G32" s="94">
        <v>3750.8069999999998</v>
      </c>
      <c r="H32" s="94">
        <v>3729.9639999999999</v>
      </c>
      <c r="I32" s="94">
        <v>3704.7339999999999</v>
      </c>
      <c r="J32" s="94">
        <v>3684.8040000000001</v>
      </c>
      <c r="K32" s="94">
        <v>3666.598</v>
      </c>
      <c r="L32" s="94">
        <v>3649.1280000000002</v>
      </c>
      <c r="M32" s="94">
        <v>3637.4679999999998</v>
      </c>
      <c r="N32" s="94">
        <v>3652.6280000000002</v>
      </c>
      <c r="O32" s="94">
        <v>3636.4589999999998</v>
      </c>
      <c r="P32" s="94">
        <v>3652.826</v>
      </c>
      <c r="Q32" s="94">
        <v>3656.8229999999999</v>
      </c>
      <c r="R32" s="94">
        <v>3631.9679999999998</v>
      </c>
      <c r="S32" s="94">
        <v>3640.7689999999998</v>
      </c>
      <c r="T32" s="94">
        <v>3685.6729999999998</v>
      </c>
      <c r="U32" s="94">
        <v>3753.75</v>
      </c>
      <c r="V32" s="94">
        <v>3888.6030000000001</v>
      </c>
      <c r="W32" s="94">
        <v>3952.4859999999999</v>
      </c>
      <c r="X32" s="94">
        <v>4009.933</v>
      </c>
      <c r="Y32" s="94">
        <v>4127.7079999999996</v>
      </c>
      <c r="Z32" s="94">
        <v>4447.7529999999997</v>
      </c>
      <c r="AA32" s="94">
        <v>4880.7939999999999</v>
      </c>
      <c r="AB32" s="94">
        <v>4976.8869999999997</v>
      </c>
      <c r="AC32" s="94">
        <v>5116.4930000000004</v>
      </c>
      <c r="AD32" s="94">
        <v>5302.2460000000001</v>
      </c>
      <c r="AE32" s="94">
        <v>5433.46</v>
      </c>
      <c r="AF32" s="94">
        <v>5535.6909999999998</v>
      </c>
      <c r="AG32" s="94">
        <v>5620.07</v>
      </c>
      <c r="AH32" s="94">
        <v>5791.8320000000003</v>
      </c>
      <c r="AI32" s="94">
        <v>5857.2979999999998</v>
      </c>
      <c r="AJ32" s="94">
        <v>5926.2290000000003</v>
      </c>
      <c r="AK32" s="94">
        <v>5971.076</v>
      </c>
      <c r="AL32" s="94">
        <v>5982.5039999999999</v>
      </c>
      <c r="AM32" s="94">
        <v>6009.3739999999998</v>
      </c>
      <c r="AN32" s="94">
        <v>6029.3519999999999</v>
      </c>
      <c r="AO32" s="94">
        <v>6086.4690000000001</v>
      </c>
      <c r="AP32" s="94">
        <v>6063.5079999999998</v>
      </c>
      <c r="AQ32" s="94">
        <v>6247.5330000000004</v>
      </c>
      <c r="AR32" s="94">
        <v>6286.4459999999999</v>
      </c>
      <c r="AS32" s="94">
        <v>6291.2820000000002</v>
      </c>
      <c r="AT32" s="94">
        <v>5971.4449999999997</v>
      </c>
      <c r="AU32" s="94">
        <v>6012.1229999999996</v>
      </c>
      <c r="AV32" s="94">
        <v>6059.7359999999999</v>
      </c>
      <c r="AW32" s="94">
        <v>5958.0119999999997</v>
      </c>
      <c r="AX32" s="94">
        <v>6039.8879999999999</v>
      </c>
      <c r="AY32" s="94">
        <v>5808.2550000000001</v>
      </c>
      <c r="AZ32" s="94">
        <v>5903.5519999999997</v>
      </c>
      <c r="BA32" s="94">
        <v>5797.08</v>
      </c>
      <c r="BB32" s="94">
        <v>5789.5870000000004</v>
      </c>
      <c r="BC32" s="94">
        <v>5894.74</v>
      </c>
      <c r="BD32" s="94">
        <v>5818.5749999999998</v>
      </c>
      <c r="BE32" s="94">
        <v>5767.3220000000001</v>
      </c>
      <c r="BF32" s="94">
        <v>5705.6880000000001</v>
      </c>
      <c r="BG32" s="94">
        <v>5520.1549999999997</v>
      </c>
      <c r="BH32" s="94">
        <v>5663.0820000000003</v>
      </c>
      <c r="BI32" s="94">
        <v>5619.152</v>
      </c>
      <c r="BJ32" s="94">
        <v>5584.84</v>
      </c>
      <c r="BK32" s="94">
        <v>5408.0640000000003</v>
      </c>
      <c r="BL32" s="94">
        <v>5531.2089999999998</v>
      </c>
      <c r="BM32" s="94">
        <v>5520.0479999999998</v>
      </c>
      <c r="BN32" s="94">
        <v>5367.9390000000003</v>
      </c>
      <c r="BO32" s="94">
        <v>5335.3519999999999</v>
      </c>
      <c r="BP32" s="94">
        <v>5265.0889999999999</v>
      </c>
      <c r="BQ32" s="94">
        <v>5290.97</v>
      </c>
      <c r="BR32" s="94">
        <v>5489.52</v>
      </c>
      <c r="BS32" s="94">
        <v>5517.2820000000002</v>
      </c>
      <c r="BT32" s="94">
        <v>5475.2070000000003</v>
      </c>
      <c r="BU32" s="94">
        <v>5537.3580000000002</v>
      </c>
      <c r="BV32" s="94">
        <v>5500.5450000000001</v>
      </c>
      <c r="BW32" s="94">
        <v>5598.6369999999997</v>
      </c>
      <c r="BX32" s="94">
        <v>5646.933</v>
      </c>
      <c r="BY32" s="94">
        <v>5788.067</v>
      </c>
      <c r="BZ32" s="94">
        <v>5850.2049999999999</v>
      </c>
      <c r="CA32" s="94">
        <v>5973.23</v>
      </c>
      <c r="CB32" s="94">
        <v>6007.4009999999998</v>
      </c>
      <c r="CC32" s="94">
        <v>6020.9560000000001</v>
      </c>
      <c r="CD32" s="94">
        <v>6085.5879999999997</v>
      </c>
      <c r="CE32" s="94">
        <v>6052.15</v>
      </c>
      <c r="CF32" s="94">
        <v>5979.3310000000001</v>
      </c>
      <c r="CG32" s="94">
        <v>5838.7169999999996</v>
      </c>
      <c r="CH32" s="94">
        <v>5711.8879999999999</v>
      </c>
      <c r="CI32" s="94">
        <v>5585.2049999999999</v>
      </c>
      <c r="CJ32" s="94">
        <v>5467.1570000000002</v>
      </c>
      <c r="CK32" s="94">
        <v>5360.1260000000002</v>
      </c>
      <c r="CL32" s="94">
        <v>5179.9939999999997</v>
      </c>
      <c r="CM32" s="94">
        <v>5061.9390000000003</v>
      </c>
      <c r="CN32" s="94">
        <v>4936.527</v>
      </c>
      <c r="CO32" s="94">
        <v>4823.2629999999999</v>
      </c>
      <c r="CP32" s="94">
        <v>4759.2139999999999</v>
      </c>
      <c r="CQ32" s="94">
        <v>4652.03</v>
      </c>
      <c r="CR32" s="94">
        <v>4560.1980000000003</v>
      </c>
      <c r="CS32" s="94">
        <v>4477.5389999999998</v>
      </c>
      <c r="CT32" s="95"/>
      <c r="CU32" s="95"/>
      <c r="CV32" s="95"/>
      <c r="CW32" s="96"/>
      <c r="CX32" s="97">
        <f t="array" ref="CX32">SUMPRODUCT(B32:CW32*0.25)</f>
        <v>123423.70175000001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4355.6509999999998</v>
      </c>
      <c r="C34" s="77">
        <f t="shared" ref="C34:BN34" si="4">SUM(C31:C33)</f>
        <v>4290.3339999999998</v>
      </c>
      <c r="D34" s="77">
        <f t="shared" si="4"/>
        <v>4260.49</v>
      </c>
      <c r="E34" s="77">
        <f t="shared" si="4"/>
        <v>4243.6030000000001</v>
      </c>
      <c r="F34" s="77">
        <f t="shared" si="4"/>
        <v>4208.1930000000002</v>
      </c>
      <c r="G34" s="77">
        <f t="shared" si="4"/>
        <v>4180.8069999999998</v>
      </c>
      <c r="H34" s="77">
        <f t="shared" si="4"/>
        <v>4159.9639999999999</v>
      </c>
      <c r="I34" s="77">
        <f t="shared" si="4"/>
        <v>4135.7340000000004</v>
      </c>
      <c r="J34" s="77">
        <f t="shared" si="4"/>
        <v>4111.2039999999997</v>
      </c>
      <c r="K34" s="77">
        <f t="shared" si="4"/>
        <v>4096.6980000000003</v>
      </c>
      <c r="L34" s="77">
        <f t="shared" si="4"/>
        <v>4081.328</v>
      </c>
      <c r="M34" s="77">
        <f t="shared" si="4"/>
        <v>4072.4679999999998</v>
      </c>
      <c r="N34" s="77">
        <f t="shared" si="4"/>
        <v>4086.6280000000002</v>
      </c>
      <c r="O34" s="77">
        <f t="shared" si="4"/>
        <v>4065.4589999999998</v>
      </c>
      <c r="P34" s="77">
        <f t="shared" si="4"/>
        <v>4076.826</v>
      </c>
      <c r="Q34" s="77">
        <f t="shared" si="4"/>
        <v>4079.9229999999998</v>
      </c>
      <c r="R34" s="77">
        <f t="shared" si="4"/>
        <v>4060.9679999999998</v>
      </c>
      <c r="S34" s="77">
        <f t="shared" si="4"/>
        <v>4068.7689999999998</v>
      </c>
      <c r="T34" s="77">
        <f t="shared" si="4"/>
        <v>4114.6729999999998</v>
      </c>
      <c r="U34" s="77">
        <f t="shared" si="4"/>
        <v>4184.75</v>
      </c>
      <c r="V34" s="77">
        <f t="shared" si="4"/>
        <v>4347.6030000000001</v>
      </c>
      <c r="W34" s="77">
        <f t="shared" si="4"/>
        <v>4413.4859999999999</v>
      </c>
      <c r="X34" s="77">
        <f t="shared" si="4"/>
        <v>4472.933</v>
      </c>
      <c r="Y34" s="77">
        <f t="shared" si="4"/>
        <v>4593.7079999999996</v>
      </c>
      <c r="Z34" s="77">
        <f t="shared" si="4"/>
        <v>4958.2529999999997</v>
      </c>
      <c r="AA34" s="77">
        <f t="shared" si="4"/>
        <v>5393.2939999999999</v>
      </c>
      <c r="AB34" s="77">
        <f t="shared" si="4"/>
        <v>5490.3869999999997</v>
      </c>
      <c r="AC34" s="77">
        <f t="shared" si="4"/>
        <v>5630.9930000000004</v>
      </c>
      <c r="AD34" s="77">
        <f t="shared" si="4"/>
        <v>5846.8760000000002</v>
      </c>
      <c r="AE34" s="77">
        <f t="shared" si="4"/>
        <v>5978.09</v>
      </c>
      <c r="AF34" s="77">
        <f t="shared" si="4"/>
        <v>6079.3209999999999</v>
      </c>
      <c r="AG34" s="77">
        <f t="shared" si="4"/>
        <v>6162.7</v>
      </c>
      <c r="AH34" s="77">
        <f t="shared" si="4"/>
        <v>6357.6320000000005</v>
      </c>
      <c r="AI34" s="77">
        <f t="shared" si="4"/>
        <v>6421.098</v>
      </c>
      <c r="AJ34" s="77">
        <f t="shared" si="4"/>
        <v>6488.0290000000005</v>
      </c>
      <c r="AK34" s="77">
        <f t="shared" si="4"/>
        <v>6530.8760000000002</v>
      </c>
      <c r="AL34" s="77">
        <f t="shared" si="4"/>
        <v>6562.2539999999999</v>
      </c>
      <c r="AM34" s="77">
        <f t="shared" si="4"/>
        <v>6587.1239999999998</v>
      </c>
      <c r="AN34" s="77">
        <f t="shared" si="4"/>
        <v>6604.1019999999999</v>
      </c>
      <c r="AO34" s="77">
        <f t="shared" si="4"/>
        <v>6659.2190000000001</v>
      </c>
      <c r="AP34" s="77">
        <f t="shared" si="4"/>
        <v>6625.4679999999998</v>
      </c>
      <c r="AQ34" s="77">
        <f t="shared" si="4"/>
        <v>6809.4930000000004</v>
      </c>
      <c r="AR34" s="77">
        <f t="shared" si="4"/>
        <v>6847.4059999999999</v>
      </c>
      <c r="AS34" s="77">
        <f t="shared" si="4"/>
        <v>6855.2420000000002</v>
      </c>
      <c r="AT34" s="77">
        <f t="shared" si="4"/>
        <v>6536.1449999999995</v>
      </c>
      <c r="AU34" s="77">
        <f t="shared" si="4"/>
        <v>6584.8229999999994</v>
      </c>
      <c r="AV34" s="77">
        <f t="shared" si="4"/>
        <v>6635.2359999999999</v>
      </c>
      <c r="AW34" s="77">
        <f t="shared" si="4"/>
        <v>6537.7119999999995</v>
      </c>
      <c r="AX34" s="77">
        <f t="shared" si="4"/>
        <v>6617.7780000000002</v>
      </c>
      <c r="AY34" s="77">
        <f t="shared" si="4"/>
        <v>6396.1450000000004</v>
      </c>
      <c r="AZ34" s="77">
        <f t="shared" si="4"/>
        <v>6490.442</v>
      </c>
      <c r="BA34" s="77">
        <f t="shared" si="4"/>
        <v>6383.97</v>
      </c>
      <c r="BB34" s="77">
        <f t="shared" si="4"/>
        <v>6357.6170000000002</v>
      </c>
      <c r="BC34" s="77">
        <f t="shared" si="4"/>
        <v>6462.7699999999995</v>
      </c>
      <c r="BD34" s="77">
        <f t="shared" si="4"/>
        <v>6385.6049999999996</v>
      </c>
      <c r="BE34" s="77">
        <f t="shared" si="4"/>
        <v>6324.3519999999999</v>
      </c>
      <c r="BF34" s="77">
        <f t="shared" si="4"/>
        <v>6241.2880000000005</v>
      </c>
      <c r="BG34" s="77">
        <f t="shared" si="4"/>
        <v>6055.7550000000001</v>
      </c>
      <c r="BH34" s="77">
        <f t="shared" si="4"/>
        <v>6199.0820000000003</v>
      </c>
      <c r="BI34" s="77">
        <f t="shared" si="4"/>
        <v>6154.4520000000002</v>
      </c>
      <c r="BJ34" s="77">
        <f t="shared" si="4"/>
        <v>6093.6100000000006</v>
      </c>
      <c r="BK34" s="77">
        <f t="shared" si="4"/>
        <v>5914.8340000000007</v>
      </c>
      <c r="BL34" s="77">
        <f t="shared" si="4"/>
        <v>6035.2789999999995</v>
      </c>
      <c r="BM34" s="77">
        <f t="shared" si="4"/>
        <v>6025.1179999999995</v>
      </c>
      <c r="BN34" s="77">
        <f t="shared" si="4"/>
        <v>5892.6090000000004</v>
      </c>
      <c r="BO34" s="77">
        <f t="shared" ref="BO34:CW34" si="5">SUM(BO31:BO33)</f>
        <v>5862.0219999999999</v>
      </c>
      <c r="BP34" s="77">
        <f t="shared" si="5"/>
        <v>5795.759</v>
      </c>
      <c r="BQ34" s="77">
        <f t="shared" si="5"/>
        <v>5824.64</v>
      </c>
      <c r="BR34" s="77">
        <f t="shared" si="5"/>
        <v>6042.84</v>
      </c>
      <c r="BS34" s="77">
        <f t="shared" si="5"/>
        <v>6074.6019999999999</v>
      </c>
      <c r="BT34" s="77">
        <f t="shared" si="5"/>
        <v>6036.527</v>
      </c>
      <c r="BU34" s="77">
        <f t="shared" si="5"/>
        <v>6101.6779999999999</v>
      </c>
      <c r="BV34" s="77">
        <f t="shared" si="5"/>
        <v>6091.5450000000001</v>
      </c>
      <c r="BW34" s="77">
        <f t="shared" si="5"/>
        <v>6192.6369999999997</v>
      </c>
      <c r="BX34" s="77">
        <f t="shared" si="5"/>
        <v>6244.933</v>
      </c>
      <c r="BY34" s="77">
        <f t="shared" si="5"/>
        <v>6390.067</v>
      </c>
      <c r="BZ34" s="77">
        <f t="shared" si="5"/>
        <v>6497.2049999999999</v>
      </c>
      <c r="CA34" s="77">
        <f t="shared" si="5"/>
        <v>6623.23</v>
      </c>
      <c r="CB34" s="77">
        <f t="shared" si="5"/>
        <v>6659.4009999999998</v>
      </c>
      <c r="CC34" s="77">
        <f t="shared" si="5"/>
        <v>6672.9560000000001</v>
      </c>
      <c r="CD34" s="77">
        <f t="shared" si="5"/>
        <v>6718.5879999999997</v>
      </c>
      <c r="CE34" s="77">
        <f t="shared" si="5"/>
        <v>6684.15</v>
      </c>
      <c r="CF34" s="77">
        <f t="shared" si="5"/>
        <v>6609.3310000000001</v>
      </c>
      <c r="CG34" s="77">
        <f t="shared" si="5"/>
        <v>6465.7169999999996</v>
      </c>
      <c r="CH34" s="77">
        <f t="shared" si="5"/>
        <v>6294.8879999999999</v>
      </c>
      <c r="CI34" s="77">
        <f t="shared" si="5"/>
        <v>6164.2049999999999</v>
      </c>
      <c r="CJ34" s="77">
        <f t="shared" si="5"/>
        <v>6043.1570000000002</v>
      </c>
      <c r="CK34" s="77">
        <f t="shared" si="5"/>
        <v>5933.1260000000002</v>
      </c>
      <c r="CL34" s="77">
        <f t="shared" si="5"/>
        <v>5713.9939999999997</v>
      </c>
      <c r="CM34" s="77">
        <f t="shared" si="5"/>
        <v>5592.9390000000003</v>
      </c>
      <c r="CN34" s="77">
        <f t="shared" si="5"/>
        <v>5465.527</v>
      </c>
      <c r="CO34" s="77">
        <f t="shared" si="5"/>
        <v>5349.2629999999999</v>
      </c>
      <c r="CP34" s="77">
        <f t="shared" si="5"/>
        <v>5249.2139999999999</v>
      </c>
      <c r="CQ34" s="77">
        <f t="shared" si="5"/>
        <v>5139.03</v>
      </c>
      <c r="CR34" s="77">
        <f t="shared" si="5"/>
        <v>5045.1980000000003</v>
      </c>
      <c r="CS34" s="77">
        <f t="shared" si="5"/>
        <v>4960.5389999999998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136128.39675000001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50</v>
      </c>
      <c r="C37" s="115">
        <v>50</v>
      </c>
      <c r="D37" s="115">
        <v>50</v>
      </c>
      <c r="E37" s="115">
        <v>50</v>
      </c>
      <c r="F37" s="115">
        <v>49</v>
      </c>
      <c r="G37" s="115">
        <v>49</v>
      </c>
      <c r="H37" s="115">
        <v>49</v>
      </c>
      <c r="I37" s="115">
        <v>49</v>
      </c>
      <c r="J37" s="115">
        <v>44</v>
      </c>
      <c r="K37" s="115">
        <v>44</v>
      </c>
      <c r="L37" s="115">
        <v>44</v>
      </c>
      <c r="M37" s="115">
        <v>44</v>
      </c>
      <c r="N37" s="115">
        <v>44</v>
      </c>
      <c r="O37" s="115">
        <v>44</v>
      </c>
      <c r="P37" s="115">
        <v>44</v>
      </c>
      <c r="Q37" s="115">
        <v>44</v>
      </c>
      <c r="R37" s="115">
        <v>9</v>
      </c>
      <c r="S37" s="115">
        <v>9</v>
      </c>
      <c r="T37" s="115">
        <v>9</v>
      </c>
      <c r="U37" s="115">
        <v>9</v>
      </c>
      <c r="V37" s="115">
        <v>9</v>
      </c>
      <c r="W37" s="115">
        <v>9</v>
      </c>
      <c r="X37" s="115">
        <v>9</v>
      </c>
      <c r="Y37" s="115">
        <v>9</v>
      </c>
      <c r="Z37" s="115">
        <v>5</v>
      </c>
      <c r="AA37" s="115">
        <v>5</v>
      </c>
      <c r="AB37" s="115">
        <v>5</v>
      </c>
      <c r="AC37" s="115">
        <v>5</v>
      </c>
      <c r="AD37" s="115">
        <v>39</v>
      </c>
      <c r="AE37" s="115">
        <v>39</v>
      </c>
      <c r="AF37" s="115">
        <v>39</v>
      </c>
      <c r="AG37" s="115">
        <v>39</v>
      </c>
      <c r="AH37" s="115">
        <v>40</v>
      </c>
      <c r="AI37" s="115">
        <v>40</v>
      </c>
      <c r="AJ37" s="115">
        <v>40</v>
      </c>
      <c r="AK37" s="115">
        <v>40</v>
      </c>
      <c r="AL37" s="115">
        <v>45</v>
      </c>
      <c r="AM37" s="115">
        <v>45</v>
      </c>
      <c r="AN37" s="115">
        <v>45</v>
      </c>
      <c r="AO37" s="115">
        <v>45</v>
      </c>
      <c r="AP37" s="115">
        <v>38</v>
      </c>
      <c r="AQ37" s="115">
        <v>38</v>
      </c>
      <c r="AR37" s="115">
        <v>38</v>
      </c>
      <c r="AS37" s="115">
        <v>38</v>
      </c>
      <c r="AT37" s="115">
        <v>38</v>
      </c>
      <c r="AU37" s="115">
        <v>38</v>
      </c>
      <c r="AV37" s="115">
        <v>38</v>
      </c>
      <c r="AW37" s="115">
        <v>38</v>
      </c>
      <c r="AX37" s="115">
        <v>38</v>
      </c>
      <c r="AY37" s="115">
        <v>38</v>
      </c>
      <c r="AZ37" s="115">
        <v>38</v>
      </c>
      <c r="BA37" s="115">
        <v>38</v>
      </c>
      <c r="BB37" s="115">
        <v>24</v>
      </c>
      <c r="BC37" s="115">
        <v>24</v>
      </c>
      <c r="BD37" s="115">
        <v>24</v>
      </c>
      <c r="BE37" s="115">
        <v>24</v>
      </c>
      <c r="BF37" s="115">
        <v>38</v>
      </c>
      <c r="BG37" s="115">
        <v>38</v>
      </c>
      <c r="BH37" s="115">
        <v>38</v>
      </c>
      <c r="BI37" s="115">
        <v>38</v>
      </c>
      <c r="BJ37" s="115">
        <v>36</v>
      </c>
      <c r="BK37" s="115">
        <v>36</v>
      </c>
      <c r="BL37" s="115">
        <v>36</v>
      </c>
      <c r="BM37" s="115">
        <v>36</v>
      </c>
      <c r="BN37" s="115">
        <v>35</v>
      </c>
      <c r="BO37" s="115">
        <v>35</v>
      </c>
      <c r="BP37" s="115">
        <v>35</v>
      </c>
      <c r="BQ37" s="115">
        <v>35</v>
      </c>
      <c r="BR37" s="115">
        <v>45</v>
      </c>
      <c r="BS37" s="115">
        <v>45</v>
      </c>
      <c r="BT37" s="115">
        <v>45</v>
      </c>
      <c r="BU37" s="115">
        <v>45</v>
      </c>
      <c r="BV37" s="115">
        <v>43</v>
      </c>
      <c r="BW37" s="115">
        <v>43</v>
      </c>
      <c r="BX37" s="115">
        <v>43</v>
      </c>
      <c r="BY37" s="115">
        <v>43</v>
      </c>
      <c r="BZ37" s="115">
        <v>10</v>
      </c>
      <c r="CA37" s="115">
        <v>10</v>
      </c>
      <c r="CB37" s="115">
        <v>10</v>
      </c>
      <c r="CC37" s="115">
        <v>10</v>
      </c>
      <c r="CD37" s="115">
        <v>33</v>
      </c>
      <c r="CE37" s="115">
        <v>33</v>
      </c>
      <c r="CF37" s="115">
        <v>33</v>
      </c>
      <c r="CG37" s="115">
        <v>33</v>
      </c>
      <c r="CH37" s="115">
        <v>43</v>
      </c>
      <c r="CI37" s="115">
        <v>43</v>
      </c>
      <c r="CJ37" s="115">
        <v>43</v>
      </c>
      <c r="CK37" s="115">
        <v>43</v>
      </c>
      <c r="CL37" s="115">
        <v>54</v>
      </c>
      <c r="CM37" s="115">
        <v>54</v>
      </c>
      <c r="CN37" s="115">
        <v>54</v>
      </c>
      <c r="CO37" s="115">
        <v>54</v>
      </c>
      <c r="CP37" s="115">
        <v>54</v>
      </c>
      <c r="CQ37" s="115">
        <v>54</v>
      </c>
      <c r="CR37" s="115">
        <v>54</v>
      </c>
      <c r="CS37" s="115">
        <v>54</v>
      </c>
      <c r="CT37" s="116"/>
      <c r="CU37" s="116"/>
      <c r="CV37" s="116"/>
      <c r="CW37" s="117"/>
      <c r="CX37" s="91">
        <f t="array" ref="CX37">SUMPRODUCT(B37:CW37*0.25)</f>
        <v>863</v>
      </c>
    </row>
    <row r="38" spans="1:102" ht="24.95" customHeight="1" x14ac:dyDescent="0.2">
      <c r="A38" s="118" t="s">
        <v>45</v>
      </c>
      <c r="B38" s="119">
        <v>119</v>
      </c>
      <c r="C38" s="120">
        <v>119</v>
      </c>
      <c r="D38" s="120">
        <v>119</v>
      </c>
      <c r="E38" s="120">
        <v>119</v>
      </c>
      <c r="F38" s="120">
        <v>111</v>
      </c>
      <c r="G38" s="120">
        <v>111</v>
      </c>
      <c r="H38" s="120">
        <v>111</v>
      </c>
      <c r="I38" s="120">
        <v>111</v>
      </c>
      <c r="J38" s="120">
        <v>72</v>
      </c>
      <c r="K38" s="120">
        <v>72</v>
      </c>
      <c r="L38" s="120">
        <v>72</v>
      </c>
      <c r="M38" s="120">
        <v>72</v>
      </c>
      <c r="N38" s="120">
        <v>75</v>
      </c>
      <c r="O38" s="120">
        <v>75</v>
      </c>
      <c r="P38" s="120">
        <v>75</v>
      </c>
      <c r="Q38" s="120">
        <v>75</v>
      </c>
      <c r="R38" s="120">
        <v>40</v>
      </c>
      <c r="S38" s="120">
        <v>40</v>
      </c>
      <c r="T38" s="120">
        <v>40</v>
      </c>
      <c r="U38" s="120">
        <v>40</v>
      </c>
      <c r="V38" s="120">
        <v>40</v>
      </c>
      <c r="W38" s="120">
        <v>40</v>
      </c>
      <c r="X38" s="120">
        <v>40</v>
      </c>
      <c r="Y38" s="120">
        <v>40</v>
      </c>
      <c r="Z38" s="120">
        <v>142</v>
      </c>
      <c r="AA38" s="120">
        <v>142</v>
      </c>
      <c r="AB38" s="120">
        <v>142</v>
      </c>
      <c r="AC38" s="120">
        <v>142</v>
      </c>
      <c r="AD38" s="120">
        <v>182</v>
      </c>
      <c r="AE38" s="120">
        <v>182</v>
      </c>
      <c r="AF38" s="120">
        <v>182</v>
      </c>
      <c r="AG38" s="120">
        <v>182</v>
      </c>
      <c r="AH38" s="120">
        <v>327</v>
      </c>
      <c r="AI38" s="120">
        <v>327</v>
      </c>
      <c r="AJ38" s="120">
        <v>327</v>
      </c>
      <c r="AK38" s="120">
        <v>327</v>
      </c>
      <c r="AL38" s="120">
        <v>375</v>
      </c>
      <c r="AM38" s="120">
        <v>375</v>
      </c>
      <c r="AN38" s="120">
        <v>375</v>
      </c>
      <c r="AO38" s="120">
        <v>375</v>
      </c>
      <c r="AP38" s="120">
        <v>375</v>
      </c>
      <c r="AQ38" s="120">
        <v>375</v>
      </c>
      <c r="AR38" s="120">
        <v>375</v>
      </c>
      <c r="AS38" s="120">
        <v>375</v>
      </c>
      <c r="AT38" s="120">
        <v>393</v>
      </c>
      <c r="AU38" s="120">
        <v>393</v>
      </c>
      <c r="AV38" s="120">
        <v>393</v>
      </c>
      <c r="AW38" s="120">
        <v>393</v>
      </c>
      <c r="AX38" s="120">
        <v>216</v>
      </c>
      <c r="AY38" s="120">
        <v>216</v>
      </c>
      <c r="AZ38" s="120">
        <v>216</v>
      </c>
      <c r="BA38" s="120">
        <v>216</v>
      </c>
      <c r="BB38" s="120">
        <v>202</v>
      </c>
      <c r="BC38" s="120">
        <v>202</v>
      </c>
      <c r="BD38" s="120">
        <v>202</v>
      </c>
      <c r="BE38" s="120">
        <v>202</v>
      </c>
      <c r="BF38" s="120">
        <v>187</v>
      </c>
      <c r="BG38" s="120">
        <v>187</v>
      </c>
      <c r="BH38" s="120">
        <v>187</v>
      </c>
      <c r="BI38" s="120">
        <v>187</v>
      </c>
      <c r="BJ38" s="120">
        <v>208</v>
      </c>
      <c r="BK38" s="120">
        <v>208</v>
      </c>
      <c r="BL38" s="120">
        <v>208</v>
      </c>
      <c r="BM38" s="120">
        <v>208</v>
      </c>
      <c r="BN38" s="120">
        <v>218</v>
      </c>
      <c r="BO38" s="120">
        <v>218</v>
      </c>
      <c r="BP38" s="120">
        <v>218</v>
      </c>
      <c r="BQ38" s="120">
        <v>218</v>
      </c>
      <c r="BR38" s="120">
        <v>385</v>
      </c>
      <c r="BS38" s="120">
        <v>385</v>
      </c>
      <c r="BT38" s="120">
        <v>385</v>
      </c>
      <c r="BU38" s="120">
        <v>385</v>
      </c>
      <c r="BV38" s="120">
        <v>240</v>
      </c>
      <c r="BW38" s="120">
        <v>240</v>
      </c>
      <c r="BX38" s="120">
        <v>240</v>
      </c>
      <c r="BY38" s="120">
        <v>240</v>
      </c>
      <c r="BZ38" s="120">
        <v>269</v>
      </c>
      <c r="CA38" s="120">
        <v>269</v>
      </c>
      <c r="CB38" s="120">
        <v>269</v>
      </c>
      <c r="CC38" s="120">
        <v>269</v>
      </c>
      <c r="CD38" s="120">
        <v>320</v>
      </c>
      <c r="CE38" s="120">
        <v>320</v>
      </c>
      <c r="CF38" s="120">
        <v>320</v>
      </c>
      <c r="CG38" s="120">
        <v>320</v>
      </c>
      <c r="CH38" s="120">
        <v>304</v>
      </c>
      <c r="CI38" s="120">
        <v>304</v>
      </c>
      <c r="CJ38" s="120">
        <v>304</v>
      </c>
      <c r="CK38" s="120">
        <v>304</v>
      </c>
      <c r="CL38" s="120">
        <v>252</v>
      </c>
      <c r="CM38" s="120">
        <v>252</v>
      </c>
      <c r="CN38" s="120">
        <v>252</v>
      </c>
      <c r="CO38" s="120">
        <v>252</v>
      </c>
      <c r="CP38" s="120">
        <v>234</v>
      </c>
      <c r="CQ38" s="120">
        <v>234</v>
      </c>
      <c r="CR38" s="120">
        <v>234</v>
      </c>
      <c r="CS38" s="120">
        <v>234</v>
      </c>
      <c r="CT38" s="120"/>
      <c r="CU38" s="120"/>
      <c r="CV38" s="120"/>
      <c r="CW38" s="121"/>
      <c r="CX38" s="97">
        <f t="array" ref="CX38">SUMPRODUCT(B38:CW38*0.25)</f>
        <v>5286</v>
      </c>
    </row>
    <row r="39" spans="1:102" ht="24.95" customHeight="1" x14ac:dyDescent="0.2">
      <c r="A39" s="118" t="s">
        <v>46</v>
      </c>
      <c r="B39" s="119">
        <v>950</v>
      </c>
      <c r="C39" s="120">
        <v>676.4</v>
      </c>
      <c r="D39" s="120">
        <v>503</v>
      </c>
      <c r="E39" s="120">
        <v>309.89999999999998</v>
      </c>
      <c r="F39" s="120">
        <v>262.3</v>
      </c>
      <c r="G39" s="120">
        <v>202.8</v>
      </c>
      <c r="H39" s="120">
        <v>136.9</v>
      </c>
      <c r="I39" s="120">
        <v>274.60000000000002</v>
      </c>
      <c r="J39" s="120"/>
      <c r="K39" s="120"/>
      <c r="L39" s="120"/>
      <c r="M39" s="120"/>
      <c r="N39" s="120"/>
      <c r="O39" s="120"/>
      <c r="P39" s="120"/>
      <c r="Q39" s="120"/>
      <c r="R39" s="120">
        <v>147.80000000000001</v>
      </c>
      <c r="S39" s="120">
        <v>354.5</v>
      </c>
      <c r="T39" s="120">
        <v>421.2</v>
      </c>
      <c r="U39" s="120">
        <v>486.5</v>
      </c>
      <c r="V39" s="120">
        <v>195.9</v>
      </c>
      <c r="W39" s="120">
        <v>279.89999999999998</v>
      </c>
      <c r="X39" s="120">
        <v>503.3</v>
      </c>
      <c r="Y39" s="120">
        <v>598.6</v>
      </c>
      <c r="Z39" s="120">
        <v>397.2</v>
      </c>
      <c r="AA39" s="120">
        <v>176.9</v>
      </c>
      <c r="AB39" s="120">
        <v>233.3</v>
      </c>
      <c r="AC39" s="120">
        <v>235.7</v>
      </c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>
        <v>411.7</v>
      </c>
      <c r="BV39" s="120">
        <v>897.7</v>
      </c>
      <c r="BW39" s="120">
        <v>857</v>
      </c>
      <c r="BX39" s="120">
        <v>730</v>
      </c>
      <c r="BY39" s="120">
        <v>633.20000000000005</v>
      </c>
      <c r="BZ39" s="120">
        <v>625.5</v>
      </c>
      <c r="CA39" s="120">
        <v>567</v>
      </c>
      <c r="CB39" s="120">
        <v>600</v>
      </c>
      <c r="CC39" s="120">
        <v>563.70000000000005</v>
      </c>
      <c r="CD39" s="120">
        <v>577.70000000000005</v>
      </c>
      <c r="CE39" s="120">
        <v>578.9</v>
      </c>
      <c r="CF39" s="120">
        <v>590.5</v>
      </c>
      <c r="CG39" s="120">
        <v>950</v>
      </c>
      <c r="CH39" s="120">
        <v>739</v>
      </c>
      <c r="CI39" s="120">
        <v>950</v>
      </c>
      <c r="CJ39" s="120">
        <v>950</v>
      </c>
      <c r="CK39" s="120">
        <v>950</v>
      </c>
      <c r="CL39" s="120">
        <v>950</v>
      </c>
      <c r="CM39" s="120">
        <v>826.6</v>
      </c>
      <c r="CN39" s="120">
        <v>938.9</v>
      </c>
      <c r="CO39" s="120">
        <v>835.8</v>
      </c>
      <c r="CP39" s="120">
        <v>644.20000000000005</v>
      </c>
      <c r="CQ39" s="120">
        <v>522.9</v>
      </c>
      <c r="CR39" s="120">
        <v>252.5</v>
      </c>
      <c r="CS39" s="120">
        <v>117.9</v>
      </c>
      <c r="CT39" s="122"/>
      <c r="CU39" s="122"/>
      <c r="CV39" s="122"/>
      <c r="CW39" s="121"/>
      <c r="CX39" s="97">
        <f t="array" ref="CX39">SUMPRODUCT(B39:CW39*0.25)</f>
        <v>6151.8500000000013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>
        <v>228.8</v>
      </c>
      <c r="K41" s="120">
        <v>228.8</v>
      </c>
      <c r="L41" s="120">
        <v>228.8</v>
      </c>
      <c r="M41" s="120">
        <v>228.8</v>
      </c>
      <c r="N41" s="120">
        <v>240.8</v>
      </c>
      <c r="O41" s="120">
        <v>240.8</v>
      </c>
      <c r="P41" s="120">
        <v>240.8</v>
      </c>
      <c r="Q41" s="120">
        <v>240.8</v>
      </c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>
        <v>250</v>
      </c>
      <c r="AE41" s="120">
        <v>250</v>
      </c>
      <c r="AF41" s="120">
        <v>250</v>
      </c>
      <c r="AG41" s="120">
        <v>250</v>
      </c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719.59999999999991</v>
      </c>
    </row>
    <row r="42" spans="1:102" ht="30" customHeight="1" thickBot="1" x14ac:dyDescent="0.25">
      <c r="A42" s="105" t="s">
        <v>49</v>
      </c>
      <c r="B42" s="106">
        <f>SUM(B37:B41)</f>
        <v>1119</v>
      </c>
      <c r="C42" s="107">
        <f t="shared" ref="C42:BN42" si="6">SUM(C37:C41)</f>
        <v>845.4</v>
      </c>
      <c r="D42" s="107">
        <f t="shared" si="6"/>
        <v>672</v>
      </c>
      <c r="E42" s="107">
        <f t="shared" si="6"/>
        <v>478.9</v>
      </c>
      <c r="F42" s="107">
        <f t="shared" si="6"/>
        <v>422.3</v>
      </c>
      <c r="G42" s="107">
        <f t="shared" si="6"/>
        <v>362.8</v>
      </c>
      <c r="H42" s="107">
        <f t="shared" si="6"/>
        <v>296.89999999999998</v>
      </c>
      <c r="I42" s="107">
        <f t="shared" si="6"/>
        <v>434.6</v>
      </c>
      <c r="J42" s="107">
        <f t="shared" si="6"/>
        <v>344.8</v>
      </c>
      <c r="K42" s="107">
        <f t="shared" si="6"/>
        <v>344.8</v>
      </c>
      <c r="L42" s="107">
        <f t="shared" si="6"/>
        <v>344.8</v>
      </c>
      <c r="M42" s="107">
        <f t="shared" si="6"/>
        <v>344.8</v>
      </c>
      <c r="N42" s="107">
        <f t="shared" si="6"/>
        <v>359.8</v>
      </c>
      <c r="O42" s="107">
        <f t="shared" si="6"/>
        <v>359.8</v>
      </c>
      <c r="P42" s="107">
        <f t="shared" si="6"/>
        <v>359.8</v>
      </c>
      <c r="Q42" s="107">
        <f t="shared" si="6"/>
        <v>359.8</v>
      </c>
      <c r="R42" s="107">
        <f t="shared" si="6"/>
        <v>196.8</v>
      </c>
      <c r="S42" s="107">
        <f t="shared" si="6"/>
        <v>403.5</v>
      </c>
      <c r="T42" s="107">
        <f t="shared" si="6"/>
        <v>470.2</v>
      </c>
      <c r="U42" s="107">
        <f t="shared" si="6"/>
        <v>535.5</v>
      </c>
      <c r="V42" s="107">
        <f t="shared" si="6"/>
        <v>244.9</v>
      </c>
      <c r="W42" s="107">
        <f t="shared" si="6"/>
        <v>328.9</v>
      </c>
      <c r="X42" s="107">
        <f t="shared" si="6"/>
        <v>552.29999999999995</v>
      </c>
      <c r="Y42" s="107">
        <f t="shared" si="6"/>
        <v>647.6</v>
      </c>
      <c r="Z42" s="107">
        <f t="shared" si="6"/>
        <v>544.20000000000005</v>
      </c>
      <c r="AA42" s="107">
        <f t="shared" si="6"/>
        <v>323.89999999999998</v>
      </c>
      <c r="AB42" s="107">
        <f t="shared" si="6"/>
        <v>380.3</v>
      </c>
      <c r="AC42" s="107">
        <f t="shared" si="6"/>
        <v>382.7</v>
      </c>
      <c r="AD42" s="107">
        <f t="shared" si="6"/>
        <v>471</v>
      </c>
      <c r="AE42" s="107">
        <f t="shared" si="6"/>
        <v>471</v>
      </c>
      <c r="AF42" s="107">
        <f t="shared" si="6"/>
        <v>471</v>
      </c>
      <c r="AG42" s="107">
        <f t="shared" si="6"/>
        <v>471</v>
      </c>
      <c r="AH42" s="107">
        <f t="shared" si="6"/>
        <v>367</v>
      </c>
      <c r="AI42" s="107">
        <f t="shared" si="6"/>
        <v>367</v>
      </c>
      <c r="AJ42" s="107">
        <f t="shared" si="6"/>
        <v>367</v>
      </c>
      <c r="AK42" s="107">
        <f t="shared" si="6"/>
        <v>367</v>
      </c>
      <c r="AL42" s="107">
        <f t="shared" si="6"/>
        <v>420</v>
      </c>
      <c r="AM42" s="107">
        <f t="shared" si="6"/>
        <v>420</v>
      </c>
      <c r="AN42" s="107">
        <f t="shared" si="6"/>
        <v>420</v>
      </c>
      <c r="AO42" s="107">
        <f t="shared" si="6"/>
        <v>420</v>
      </c>
      <c r="AP42" s="107">
        <f t="shared" si="6"/>
        <v>413</v>
      </c>
      <c r="AQ42" s="107">
        <f t="shared" si="6"/>
        <v>413</v>
      </c>
      <c r="AR42" s="107">
        <f t="shared" si="6"/>
        <v>413</v>
      </c>
      <c r="AS42" s="107">
        <f t="shared" si="6"/>
        <v>413</v>
      </c>
      <c r="AT42" s="107">
        <f t="shared" si="6"/>
        <v>431</v>
      </c>
      <c r="AU42" s="107">
        <f t="shared" si="6"/>
        <v>431</v>
      </c>
      <c r="AV42" s="107">
        <f t="shared" si="6"/>
        <v>431</v>
      </c>
      <c r="AW42" s="107">
        <f t="shared" si="6"/>
        <v>431</v>
      </c>
      <c r="AX42" s="107">
        <f t="shared" si="6"/>
        <v>254</v>
      </c>
      <c r="AY42" s="107">
        <f t="shared" si="6"/>
        <v>254</v>
      </c>
      <c r="AZ42" s="107">
        <f t="shared" si="6"/>
        <v>254</v>
      </c>
      <c r="BA42" s="107">
        <f t="shared" si="6"/>
        <v>254</v>
      </c>
      <c r="BB42" s="107">
        <f t="shared" si="6"/>
        <v>226</v>
      </c>
      <c r="BC42" s="107">
        <f t="shared" si="6"/>
        <v>226</v>
      </c>
      <c r="BD42" s="107">
        <f t="shared" si="6"/>
        <v>226</v>
      </c>
      <c r="BE42" s="107">
        <f t="shared" si="6"/>
        <v>226</v>
      </c>
      <c r="BF42" s="107">
        <f t="shared" si="6"/>
        <v>225</v>
      </c>
      <c r="BG42" s="107">
        <f t="shared" si="6"/>
        <v>225</v>
      </c>
      <c r="BH42" s="107">
        <f t="shared" si="6"/>
        <v>225</v>
      </c>
      <c r="BI42" s="107">
        <f t="shared" si="6"/>
        <v>225</v>
      </c>
      <c r="BJ42" s="107">
        <f t="shared" si="6"/>
        <v>244</v>
      </c>
      <c r="BK42" s="107">
        <f t="shared" si="6"/>
        <v>244</v>
      </c>
      <c r="BL42" s="107">
        <f t="shared" si="6"/>
        <v>244</v>
      </c>
      <c r="BM42" s="107">
        <f t="shared" si="6"/>
        <v>244</v>
      </c>
      <c r="BN42" s="107">
        <f t="shared" si="6"/>
        <v>253</v>
      </c>
      <c r="BO42" s="107">
        <f t="shared" ref="BO42:CW42" si="7">SUM(BO37:BO41)</f>
        <v>253</v>
      </c>
      <c r="BP42" s="107">
        <f t="shared" si="7"/>
        <v>253</v>
      </c>
      <c r="BQ42" s="107">
        <f t="shared" si="7"/>
        <v>253</v>
      </c>
      <c r="BR42" s="107">
        <f t="shared" si="7"/>
        <v>430</v>
      </c>
      <c r="BS42" s="107">
        <f t="shared" si="7"/>
        <v>430</v>
      </c>
      <c r="BT42" s="107">
        <f t="shared" si="7"/>
        <v>430</v>
      </c>
      <c r="BU42" s="107">
        <f t="shared" si="7"/>
        <v>841.7</v>
      </c>
      <c r="BV42" s="107">
        <f t="shared" si="7"/>
        <v>1180.7</v>
      </c>
      <c r="BW42" s="107">
        <f t="shared" si="7"/>
        <v>1140</v>
      </c>
      <c r="BX42" s="107">
        <f t="shared" si="7"/>
        <v>1013</v>
      </c>
      <c r="BY42" s="107">
        <f t="shared" si="7"/>
        <v>916.2</v>
      </c>
      <c r="BZ42" s="107">
        <f t="shared" si="7"/>
        <v>904.5</v>
      </c>
      <c r="CA42" s="107">
        <f t="shared" si="7"/>
        <v>846</v>
      </c>
      <c r="CB42" s="107">
        <f t="shared" si="7"/>
        <v>879</v>
      </c>
      <c r="CC42" s="107">
        <f t="shared" si="7"/>
        <v>842.7</v>
      </c>
      <c r="CD42" s="107">
        <f t="shared" si="7"/>
        <v>930.7</v>
      </c>
      <c r="CE42" s="107">
        <f t="shared" si="7"/>
        <v>931.9</v>
      </c>
      <c r="CF42" s="107">
        <f t="shared" si="7"/>
        <v>943.5</v>
      </c>
      <c r="CG42" s="107">
        <f t="shared" si="7"/>
        <v>1303</v>
      </c>
      <c r="CH42" s="107">
        <f t="shared" si="7"/>
        <v>1086</v>
      </c>
      <c r="CI42" s="107">
        <f t="shared" si="7"/>
        <v>1297</v>
      </c>
      <c r="CJ42" s="107">
        <f t="shared" si="7"/>
        <v>1297</v>
      </c>
      <c r="CK42" s="107">
        <f t="shared" si="7"/>
        <v>1297</v>
      </c>
      <c r="CL42" s="107">
        <f t="shared" si="7"/>
        <v>1256</v>
      </c>
      <c r="CM42" s="107">
        <f t="shared" si="7"/>
        <v>1132.5999999999999</v>
      </c>
      <c r="CN42" s="107">
        <f t="shared" si="7"/>
        <v>1244.9000000000001</v>
      </c>
      <c r="CO42" s="107">
        <f t="shared" si="7"/>
        <v>1141.8</v>
      </c>
      <c r="CP42" s="107">
        <f t="shared" si="7"/>
        <v>932.2</v>
      </c>
      <c r="CQ42" s="107">
        <f t="shared" si="7"/>
        <v>810.9</v>
      </c>
      <c r="CR42" s="107">
        <f t="shared" si="7"/>
        <v>540.5</v>
      </c>
      <c r="CS42" s="107">
        <f t="shared" si="7"/>
        <v>405.9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13020.450000000003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950</v>
      </c>
      <c r="C47" s="120">
        <v>676.4</v>
      </c>
      <c r="D47" s="120">
        <v>503</v>
      </c>
      <c r="E47" s="120">
        <v>309.89999999999998</v>
      </c>
      <c r="F47" s="120">
        <v>262.3</v>
      </c>
      <c r="G47" s="120">
        <v>202.8</v>
      </c>
      <c r="H47" s="120">
        <v>136.9</v>
      </c>
      <c r="I47" s="120">
        <v>274.60000000000002</v>
      </c>
      <c r="J47" s="120"/>
      <c r="K47" s="120"/>
      <c r="L47" s="120"/>
      <c r="M47" s="120"/>
      <c r="N47" s="120"/>
      <c r="O47" s="120"/>
      <c r="P47" s="120"/>
      <c r="Q47" s="120"/>
      <c r="R47" s="120">
        <v>147.80000000000001</v>
      </c>
      <c r="S47" s="120">
        <v>354.5</v>
      </c>
      <c r="T47" s="120">
        <v>421.2</v>
      </c>
      <c r="U47" s="120">
        <v>486.5</v>
      </c>
      <c r="V47" s="120">
        <v>195.9</v>
      </c>
      <c r="W47" s="120">
        <v>279.89999999999998</v>
      </c>
      <c r="X47" s="120">
        <v>503.3</v>
      </c>
      <c r="Y47" s="120">
        <v>598.6</v>
      </c>
      <c r="Z47" s="120">
        <v>397.2</v>
      </c>
      <c r="AA47" s="120">
        <v>176.9</v>
      </c>
      <c r="AB47" s="120">
        <v>233.3</v>
      </c>
      <c r="AC47" s="120">
        <v>235.7</v>
      </c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>
        <v>411.7</v>
      </c>
      <c r="BV47" s="120">
        <v>897.7</v>
      </c>
      <c r="BW47" s="120">
        <v>857</v>
      </c>
      <c r="BX47" s="120">
        <v>730</v>
      </c>
      <c r="BY47" s="120">
        <v>633.20000000000005</v>
      </c>
      <c r="BZ47" s="120">
        <v>625.5</v>
      </c>
      <c r="CA47" s="120">
        <v>567</v>
      </c>
      <c r="CB47" s="120">
        <v>600</v>
      </c>
      <c r="CC47" s="120">
        <v>563.70000000000005</v>
      </c>
      <c r="CD47" s="120">
        <v>577.70000000000005</v>
      </c>
      <c r="CE47" s="120">
        <v>578.9</v>
      </c>
      <c r="CF47" s="120">
        <v>590.5</v>
      </c>
      <c r="CG47" s="120">
        <v>950</v>
      </c>
      <c r="CH47" s="120">
        <v>739</v>
      </c>
      <c r="CI47" s="120">
        <v>950</v>
      </c>
      <c r="CJ47" s="120">
        <v>950</v>
      </c>
      <c r="CK47" s="120">
        <v>950</v>
      </c>
      <c r="CL47" s="120">
        <v>950</v>
      </c>
      <c r="CM47" s="120">
        <v>826.6</v>
      </c>
      <c r="CN47" s="120">
        <v>938.9</v>
      </c>
      <c r="CO47" s="120">
        <v>835.8</v>
      </c>
      <c r="CP47" s="120">
        <v>644.20000000000005</v>
      </c>
      <c r="CQ47" s="120">
        <v>522.9</v>
      </c>
      <c r="CR47" s="120">
        <v>252.5</v>
      </c>
      <c r="CS47" s="120">
        <v>117.9</v>
      </c>
      <c r="CT47" s="122"/>
      <c r="CU47" s="122"/>
      <c r="CV47" s="122"/>
      <c r="CW47" s="121"/>
      <c r="CX47" s="97">
        <f t="array" ref="CX47">SUMPRODUCT(B47:CW47*0.25)</f>
        <v>6151.8500000000013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>
        <v>228.8</v>
      </c>
      <c r="K49" s="120">
        <v>228.8</v>
      </c>
      <c r="L49" s="120">
        <v>228.8</v>
      </c>
      <c r="M49" s="120">
        <v>228.8</v>
      </c>
      <c r="N49" s="120">
        <v>240.8</v>
      </c>
      <c r="O49" s="120">
        <v>240.8</v>
      </c>
      <c r="P49" s="120">
        <v>240.8</v>
      </c>
      <c r="Q49" s="120">
        <v>240.8</v>
      </c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>
        <v>250</v>
      </c>
      <c r="AE49" s="120">
        <v>250</v>
      </c>
      <c r="AF49" s="120">
        <v>250</v>
      </c>
      <c r="AG49" s="120">
        <v>250</v>
      </c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719.59999999999991</v>
      </c>
    </row>
    <row r="50" spans="1:102" ht="24.95" customHeight="1" x14ac:dyDescent="0.2">
      <c r="A50" s="104" t="s">
        <v>51</v>
      </c>
      <c r="B50" s="119">
        <v>220</v>
      </c>
      <c r="C50" s="120">
        <v>220</v>
      </c>
      <c r="D50" s="120">
        <v>220</v>
      </c>
      <c r="E50" s="120">
        <v>220</v>
      </c>
      <c r="F50" s="120">
        <v>210</v>
      </c>
      <c r="G50" s="120">
        <v>210</v>
      </c>
      <c r="H50" s="120">
        <v>210</v>
      </c>
      <c r="I50" s="120">
        <v>210</v>
      </c>
      <c r="J50" s="120">
        <v>205</v>
      </c>
      <c r="K50" s="120">
        <v>205</v>
      </c>
      <c r="L50" s="120">
        <v>205</v>
      </c>
      <c r="M50" s="120">
        <v>205</v>
      </c>
      <c r="N50" s="120">
        <v>204</v>
      </c>
      <c r="O50" s="120">
        <v>204</v>
      </c>
      <c r="P50" s="120">
        <v>204</v>
      </c>
      <c r="Q50" s="120">
        <v>204</v>
      </c>
      <c r="R50" s="120">
        <v>215</v>
      </c>
      <c r="S50" s="120">
        <v>215</v>
      </c>
      <c r="T50" s="120">
        <v>215</v>
      </c>
      <c r="U50" s="120">
        <v>215</v>
      </c>
      <c r="V50" s="120">
        <v>241</v>
      </c>
      <c r="W50" s="120">
        <v>241</v>
      </c>
      <c r="X50" s="120">
        <v>241</v>
      </c>
      <c r="Y50" s="120">
        <v>241</v>
      </c>
      <c r="Z50" s="120">
        <v>280</v>
      </c>
      <c r="AA50" s="120">
        <v>280</v>
      </c>
      <c r="AB50" s="120">
        <v>280</v>
      </c>
      <c r="AC50" s="120">
        <v>280</v>
      </c>
      <c r="AD50" s="120">
        <v>285</v>
      </c>
      <c r="AE50" s="120">
        <v>285</v>
      </c>
      <c r="AF50" s="120">
        <v>285</v>
      </c>
      <c r="AG50" s="120">
        <v>285</v>
      </c>
      <c r="AH50" s="120">
        <v>273</v>
      </c>
      <c r="AI50" s="120">
        <v>273</v>
      </c>
      <c r="AJ50" s="120">
        <v>273</v>
      </c>
      <c r="AK50" s="120">
        <v>273</v>
      </c>
      <c r="AL50" s="120">
        <v>248</v>
      </c>
      <c r="AM50" s="120">
        <v>248</v>
      </c>
      <c r="AN50" s="120">
        <v>248</v>
      </c>
      <c r="AO50" s="120">
        <v>248</v>
      </c>
      <c r="AP50" s="120">
        <v>228</v>
      </c>
      <c r="AQ50" s="120">
        <v>228</v>
      </c>
      <c r="AR50" s="120">
        <v>228</v>
      </c>
      <c r="AS50" s="120">
        <v>228</v>
      </c>
      <c r="AT50" s="120">
        <v>218</v>
      </c>
      <c r="AU50" s="120">
        <v>218</v>
      </c>
      <c r="AV50" s="120">
        <v>218</v>
      </c>
      <c r="AW50" s="120">
        <v>218</v>
      </c>
      <c r="AX50" s="120">
        <v>210</v>
      </c>
      <c r="AY50" s="120">
        <v>210</v>
      </c>
      <c r="AZ50" s="120">
        <v>210</v>
      </c>
      <c r="BA50" s="120">
        <v>210</v>
      </c>
      <c r="BB50" s="120">
        <v>200</v>
      </c>
      <c r="BC50" s="120">
        <v>200</v>
      </c>
      <c r="BD50" s="120">
        <v>200</v>
      </c>
      <c r="BE50" s="120">
        <v>200</v>
      </c>
      <c r="BF50" s="120">
        <v>195</v>
      </c>
      <c r="BG50" s="120">
        <v>195</v>
      </c>
      <c r="BH50" s="120">
        <v>195</v>
      </c>
      <c r="BI50" s="120">
        <v>195</v>
      </c>
      <c r="BJ50" s="120">
        <v>206</v>
      </c>
      <c r="BK50" s="120">
        <v>206</v>
      </c>
      <c r="BL50" s="120">
        <v>206</v>
      </c>
      <c r="BM50" s="120">
        <v>206</v>
      </c>
      <c r="BN50" s="120">
        <v>242</v>
      </c>
      <c r="BO50" s="120">
        <v>242</v>
      </c>
      <c r="BP50" s="120">
        <v>242</v>
      </c>
      <c r="BQ50" s="120">
        <v>242</v>
      </c>
      <c r="BR50" s="120">
        <v>290</v>
      </c>
      <c r="BS50" s="120">
        <v>290</v>
      </c>
      <c r="BT50" s="120">
        <v>290</v>
      </c>
      <c r="BU50" s="120">
        <v>290</v>
      </c>
      <c r="BV50" s="120">
        <v>333</v>
      </c>
      <c r="BW50" s="120">
        <v>333</v>
      </c>
      <c r="BX50" s="120">
        <v>333</v>
      </c>
      <c r="BY50" s="120">
        <v>333</v>
      </c>
      <c r="BZ50" s="120">
        <v>375</v>
      </c>
      <c r="CA50" s="120">
        <v>375</v>
      </c>
      <c r="CB50" s="120">
        <v>375</v>
      </c>
      <c r="CC50" s="120">
        <v>375</v>
      </c>
      <c r="CD50" s="120">
        <v>358</v>
      </c>
      <c r="CE50" s="120">
        <v>358</v>
      </c>
      <c r="CF50" s="120">
        <v>358</v>
      </c>
      <c r="CG50" s="120">
        <v>358</v>
      </c>
      <c r="CH50" s="120">
        <v>321</v>
      </c>
      <c r="CI50" s="120">
        <v>321</v>
      </c>
      <c r="CJ50" s="120">
        <v>321</v>
      </c>
      <c r="CK50" s="120">
        <v>321</v>
      </c>
      <c r="CL50" s="120">
        <v>286</v>
      </c>
      <c r="CM50" s="120">
        <v>286</v>
      </c>
      <c r="CN50" s="120">
        <v>286</v>
      </c>
      <c r="CO50" s="120">
        <v>286</v>
      </c>
      <c r="CP50" s="120">
        <v>254</v>
      </c>
      <c r="CQ50" s="120">
        <v>254</v>
      </c>
      <c r="CR50" s="120">
        <v>254</v>
      </c>
      <c r="CS50" s="120">
        <v>254</v>
      </c>
      <c r="CT50" s="122"/>
      <c r="CU50" s="122"/>
      <c r="CV50" s="122"/>
      <c r="CW50" s="121"/>
      <c r="CX50" s="97">
        <f t="array" ref="CX50">SUMPRODUCT(B50:CW50*0.25)</f>
        <v>6097</v>
      </c>
    </row>
    <row r="51" spans="1:102" ht="30" customHeight="1" thickBot="1" x14ac:dyDescent="0.25">
      <c r="A51" s="105" t="s">
        <v>52</v>
      </c>
      <c r="B51" s="106">
        <f>SUM(B45:B50)</f>
        <v>1170</v>
      </c>
      <c r="C51" s="107">
        <f t="shared" ref="C51:BN51" si="8">SUM(C45:C50)</f>
        <v>896.4</v>
      </c>
      <c r="D51" s="107">
        <f t="shared" si="8"/>
        <v>723</v>
      </c>
      <c r="E51" s="107">
        <f t="shared" si="8"/>
        <v>529.9</v>
      </c>
      <c r="F51" s="107">
        <f t="shared" si="8"/>
        <v>472.3</v>
      </c>
      <c r="G51" s="107">
        <f t="shared" si="8"/>
        <v>412.8</v>
      </c>
      <c r="H51" s="107">
        <f t="shared" si="8"/>
        <v>346.9</v>
      </c>
      <c r="I51" s="107">
        <f t="shared" si="8"/>
        <v>484.6</v>
      </c>
      <c r="J51" s="107">
        <f t="shared" si="8"/>
        <v>433.8</v>
      </c>
      <c r="K51" s="107">
        <f t="shared" si="8"/>
        <v>433.8</v>
      </c>
      <c r="L51" s="107">
        <f t="shared" si="8"/>
        <v>433.8</v>
      </c>
      <c r="M51" s="107">
        <f t="shared" si="8"/>
        <v>433.8</v>
      </c>
      <c r="N51" s="107">
        <f t="shared" si="8"/>
        <v>444.8</v>
      </c>
      <c r="O51" s="107">
        <f t="shared" si="8"/>
        <v>444.8</v>
      </c>
      <c r="P51" s="107">
        <f t="shared" si="8"/>
        <v>444.8</v>
      </c>
      <c r="Q51" s="107">
        <f t="shared" si="8"/>
        <v>444.8</v>
      </c>
      <c r="R51" s="107">
        <f t="shared" si="8"/>
        <v>362.8</v>
      </c>
      <c r="S51" s="107">
        <f t="shared" si="8"/>
        <v>569.5</v>
      </c>
      <c r="T51" s="107">
        <f t="shared" si="8"/>
        <v>636.20000000000005</v>
      </c>
      <c r="U51" s="107">
        <f t="shared" si="8"/>
        <v>701.5</v>
      </c>
      <c r="V51" s="107">
        <f t="shared" si="8"/>
        <v>436.9</v>
      </c>
      <c r="W51" s="107">
        <f t="shared" si="8"/>
        <v>520.9</v>
      </c>
      <c r="X51" s="107">
        <f t="shared" si="8"/>
        <v>744.3</v>
      </c>
      <c r="Y51" s="107">
        <f t="shared" si="8"/>
        <v>839.6</v>
      </c>
      <c r="Z51" s="107">
        <f t="shared" si="8"/>
        <v>677.2</v>
      </c>
      <c r="AA51" s="107">
        <f t="shared" si="8"/>
        <v>456.9</v>
      </c>
      <c r="AB51" s="107">
        <f t="shared" si="8"/>
        <v>513.29999999999995</v>
      </c>
      <c r="AC51" s="107">
        <f t="shared" si="8"/>
        <v>515.70000000000005</v>
      </c>
      <c r="AD51" s="107">
        <f t="shared" si="8"/>
        <v>535</v>
      </c>
      <c r="AE51" s="107">
        <f t="shared" si="8"/>
        <v>535</v>
      </c>
      <c r="AF51" s="107">
        <f t="shared" si="8"/>
        <v>535</v>
      </c>
      <c r="AG51" s="107">
        <f t="shared" si="8"/>
        <v>535</v>
      </c>
      <c r="AH51" s="107">
        <f t="shared" si="8"/>
        <v>273</v>
      </c>
      <c r="AI51" s="107">
        <f t="shared" si="8"/>
        <v>273</v>
      </c>
      <c r="AJ51" s="107">
        <f t="shared" si="8"/>
        <v>273</v>
      </c>
      <c r="AK51" s="107">
        <f t="shared" si="8"/>
        <v>273</v>
      </c>
      <c r="AL51" s="107">
        <f t="shared" si="8"/>
        <v>248</v>
      </c>
      <c r="AM51" s="107">
        <f t="shared" si="8"/>
        <v>248</v>
      </c>
      <c r="AN51" s="107">
        <f t="shared" si="8"/>
        <v>248</v>
      </c>
      <c r="AO51" s="107">
        <f t="shared" si="8"/>
        <v>248</v>
      </c>
      <c r="AP51" s="107">
        <f t="shared" si="8"/>
        <v>228</v>
      </c>
      <c r="AQ51" s="107">
        <f t="shared" si="8"/>
        <v>228</v>
      </c>
      <c r="AR51" s="107">
        <f t="shared" si="8"/>
        <v>228</v>
      </c>
      <c r="AS51" s="107">
        <f t="shared" si="8"/>
        <v>228</v>
      </c>
      <c r="AT51" s="107">
        <f t="shared" si="8"/>
        <v>218</v>
      </c>
      <c r="AU51" s="107">
        <f t="shared" si="8"/>
        <v>218</v>
      </c>
      <c r="AV51" s="107">
        <f t="shared" si="8"/>
        <v>218</v>
      </c>
      <c r="AW51" s="107">
        <f t="shared" si="8"/>
        <v>218</v>
      </c>
      <c r="AX51" s="107">
        <f t="shared" si="8"/>
        <v>210</v>
      </c>
      <c r="AY51" s="107">
        <f t="shared" si="8"/>
        <v>210</v>
      </c>
      <c r="AZ51" s="107">
        <f t="shared" si="8"/>
        <v>210</v>
      </c>
      <c r="BA51" s="107">
        <f t="shared" si="8"/>
        <v>210</v>
      </c>
      <c r="BB51" s="107">
        <f t="shared" si="8"/>
        <v>200</v>
      </c>
      <c r="BC51" s="107">
        <f t="shared" si="8"/>
        <v>200</v>
      </c>
      <c r="BD51" s="107">
        <f t="shared" si="8"/>
        <v>200</v>
      </c>
      <c r="BE51" s="107">
        <f t="shared" si="8"/>
        <v>200</v>
      </c>
      <c r="BF51" s="107">
        <f t="shared" si="8"/>
        <v>195</v>
      </c>
      <c r="BG51" s="107">
        <f t="shared" si="8"/>
        <v>195</v>
      </c>
      <c r="BH51" s="107">
        <f t="shared" si="8"/>
        <v>195</v>
      </c>
      <c r="BI51" s="107">
        <f t="shared" si="8"/>
        <v>195</v>
      </c>
      <c r="BJ51" s="107">
        <f t="shared" si="8"/>
        <v>206</v>
      </c>
      <c r="BK51" s="107">
        <f t="shared" si="8"/>
        <v>206</v>
      </c>
      <c r="BL51" s="107">
        <f t="shared" si="8"/>
        <v>206</v>
      </c>
      <c r="BM51" s="107">
        <f t="shared" si="8"/>
        <v>206</v>
      </c>
      <c r="BN51" s="107">
        <f t="shared" si="8"/>
        <v>242</v>
      </c>
      <c r="BO51" s="107">
        <f t="shared" ref="BO51:CW51" si="9">SUM(BO45:BO50)</f>
        <v>242</v>
      </c>
      <c r="BP51" s="107">
        <f t="shared" si="9"/>
        <v>242</v>
      </c>
      <c r="BQ51" s="107">
        <f t="shared" si="9"/>
        <v>242</v>
      </c>
      <c r="BR51" s="107">
        <f t="shared" si="9"/>
        <v>290</v>
      </c>
      <c r="BS51" s="107">
        <f t="shared" si="9"/>
        <v>290</v>
      </c>
      <c r="BT51" s="107">
        <f t="shared" si="9"/>
        <v>290</v>
      </c>
      <c r="BU51" s="107">
        <f t="shared" si="9"/>
        <v>701.7</v>
      </c>
      <c r="BV51" s="107">
        <f t="shared" si="9"/>
        <v>1230.7</v>
      </c>
      <c r="BW51" s="107">
        <f t="shared" si="9"/>
        <v>1190</v>
      </c>
      <c r="BX51" s="107">
        <f t="shared" si="9"/>
        <v>1063</v>
      </c>
      <c r="BY51" s="107">
        <f t="shared" si="9"/>
        <v>966.2</v>
      </c>
      <c r="BZ51" s="107">
        <f t="shared" si="9"/>
        <v>1000.5</v>
      </c>
      <c r="CA51" s="107">
        <f t="shared" si="9"/>
        <v>942</v>
      </c>
      <c r="CB51" s="107">
        <f t="shared" si="9"/>
        <v>975</v>
      </c>
      <c r="CC51" s="107">
        <f t="shared" si="9"/>
        <v>938.7</v>
      </c>
      <c r="CD51" s="107">
        <f t="shared" si="9"/>
        <v>935.7</v>
      </c>
      <c r="CE51" s="107">
        <f t="shared" si="9"/>
        <v>936.9</v>
      </c>
      <c r="CF51" s="107">
        <f t="shared" si="9"/>
        <v>948.5</v>
      </c>
      <c r="CG51" s="107">
        <f t="shared" si="9"/>
        <v>1308</v>
      </c>
      <c r="CH51" s="107">
        <f t="shared" si="9"/>
        <v>1060</v>
      </c>
      <c r="CI51" s="107">
        <f t="shared" si="9"/>
        <v>1271</v>
      </c>
      <c r="CJ51" s="107">
        <f t="shared" si="9"/>
        <v>1271</v>
      </c>
      <c r="CK51" s="107">
        <f t="shared" si="9"/>
        <v>1271</v>
      </c>
      <c r="CL51" s="107">
        <f t="shared" si="9"/>
        <v>1236</v>
      </c>
      <c r="CM51" s="107">
        <f t="shared" si="9"/>
        <v>1112.5999999999999</v>
      </c>
      <c r="CN51" s="107">
        <f t="shared" si="9"/>
        <v>1224.9000000000001</v>
      </c>
      <c r="CO51" s="107">
        <f t="shared" si="9"/>
        <v>1121.8</v>
      </c>
      <c r="CP51" s="107">
        <f t="shared" si="9"/>
        <v>898.2</v>
      </c>
      <c r="CQ51" s="107">
        <f t="shared" si="9"/>
        <v>776.9</v>
      </c>
      <c r="CR51" s="107">
        <f t="shared" si="9"/>
        <v>506.5</v>
      </c>
      <c r="CS51" s="107">
        <f t="shared" si="9"/>
        <v>371.9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12968.45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5305.6509999999998</v>
      </c>
      <c r="C54" s="107">
        <f t="shared" ref="C54:BN54" si="12">C18+C28+C42</f>
        <v>4966.7339999999995</v>
      </c>
      <c r="D54" s="107">
        <f t="shared" si="12"/>
        <v>4763.49</v>
      </c>
      <c r="E54" s="107">
        <f t="shared" si="12"/>
        <v>4553.5029999999997</v>
      </c>
      <c r="F54" s="107">
        <f t="shared" si="12"/>
        <v>4470.4930000000004</v>
      </c>
      <c r="G54" s="107">
        <f t="shared" si="12"/>
        <v>4383.607</v>
      </c>
      <c r="H54" s="107">
        <f t="shared" si="12"/>
        <v>4296.8639999999996</v>
      </c>
      <c r="I54" s="107">
        <f t="shared" si="12"/>
        <v>4410.3339999999998</v>
      </c>
      <c r="J54" s="107">
        <f t="shared" si="12"/>
        <v>4340.0039999999999</v>
      </c>
      <c r="K54" s="107">
        <f t="shared" si="12"/>
        <v>4325.4979999999996</v>
      </c>
      <c r="L54" s="107">
        <f t="shared" si="12"/>
        <v>4310.1279999999997</v>
      </c>
      <c r="M54" s="107">
        <f t="shared" si="12"/>
        <v>4301.268</v>
      </c>
      <c r="N54" s="107">
        <f t="shared" si="12"/>
        <v>4327.4279999999999</v>
      </c>
      <c r="O54" s="107">
        <f t="shared" si="12"/>
        <v>4306.259</v>
      </c>
      <c r="P54" s="107">
        <f t="shared" si="12"/>
        <v>4317.6260000000002</v>
      </c>
      <c r="Q54" s="107">
        <f t="shared" si="12"/>
        <v>4320.723</v>
      </c>
      <c r="R54" s="107">
        <f t="shared" si="12"/>
        <v>4208.768</v>
      </c>
      <c r="S54" s="107">
        <f t="shared" si="12"/>
        <v>4423.2690000000002</v>
      </c>
      <c r="T54" s="107">
        <f t="shared" si="12"/>
        <v>4535.8729999999996</v>
      </c>
      <c r="U54" s="107">
        <f t="shared" si="12"/>
        <v>4671.25</v>
      </c>
      <c r="V54" s="107">
        <f t="shared" si="12"/>
        <v>4543.5029999999997</v>
      </c>
      <c r="W54" s="107">
        <f t="shared" si="12"/>
        <v>4693.3859999999995</v>
      </c>
      <c r="X54" s="107">
        <f t="shared" si="12"/>
        <v>4976.2330000000002</v>
      </c>
      <c r="Y54" s="107">
        <f t="shared" si="12"/>
        <v>5192.308</v>
      </c>
      <c r="Z54" s="107">
        <f t="shared" si="12"/>
        <v>5355.4530000000004</v>
      </c>
      <c r="AA54" s="107">
        <f t="shared" si="12"/>
        <v>5570.1939999999995</v>
      </c>
      <c r="AB54" s="107">
        <f t="shared" si="12"/>
        <v>5723.6870000000008</v>
      </c>
      <c r="AC54" s="107">
        <f t="shared" si="12"/>
        <v>5866.6929999999993</v>
      </c>
      <c r="AD54" s="107">
        <f t="shared" si="12"/>
        <v>6096.8760000000002</v>
      </c>
      <c r="AE54" s="107">
        <f t="shared" si="12"/>
        <v>6228.09</v>
      </c>
      <c r="AF54" s="107">
        <f t="shared" si="12"/>
        <v>6329.320999999999</v>
      </c>
      <c r="AG54" s="107">
        <f t="shared" si="12"/>
        <v>6412.7000000000007</v>
      </c>
      <c r="AH54" s="107">
        <f t="shared" si="12"/>
        <v>6357.6319999999996</v>
      </c>
      <c r="AI54" s="107">
        <f t="shared" si="12"/>
        <v>6421.098</v>
      </c>
      <c r="AJ54" s="107">
        <f t="shared" si="12"/>
        <v>6488.0289999999995</v>
      </c>
      <c r="AK54" s="107">
        <f t="shared" si="12"/>
        <v>6530.8760000000002</v>
      </c>
      <c r="AL54" s="107">
        <f t="shared" si="12"/>
        <v>6562.2540000000008</v>
      </c>
      <c r="AM54" s="107">
        <f t="shared" si="12"/>
        <v>6587.1239999999998</v>
      </c>
      <c r="AN54" s="107">
        <f t="shared" si="12"/>
        <v>6604.1019999999999</v>
      </c>
      <c r="AO54" s="107">
        <f t="shared" si="12"/>
        <v>6659.2190000000001</v>
      </c>
      <c r="AP54" s="107">
        <f t="shared" si="12"/>
        <v>6625.4679999999998</v>
      </c>
      <c r="AQ54" s="107">
        <f t="shared" si="12"/>
        <v>6809.4930000000004</v>
      </c>
      <c r="AR54" s="107">
        <f t="shared" si="12"/>
        <v>6847.4059999999999</v>
      </c>
      <c r="AS54" s="107">
        <f t="shared" si="12"/>
        <v>6855.2420000000002</v>
      </c>
      <c r="AT54" s="107">
        <f t="shared" si="12"/>
        <v>6536.1450000000004</v>
      </c>
      <c r="AU54" s="107">
        <f t="shared" si="12"/>
        <v>6584.8230000000003</v>
      </c>
      <c r="AV54" s="107">
        <f t="shared" si="12"/>
        <v>6635.2359999999999</v>
      </c>
      <c r="AW54" s="107">
        <f t="shared" si="12"/>
        <v>6537.7119999999995</v>
      </c>
      <c r="AX54" s="107">
        <f t="shared" si="12"/>
        <v>6617.7780000000002</v>
      </c>
      <c r="AY54" s="107">
        <f t="shared" si="12"/>
        <v>6396.1449999999995</v>
      </c>
      <c r="AZ54" s="107">
        <f t="shared" si="12"/>
        <v>6490.442</v>
      </c>
      <c r="BA54" s="107">
        <f t="shared" si="12"/>
        <v>6383.97</v>
      </c>
      <c r="BB54" s="107">
        <f t="shared" si="12"/>
        <v>6357.6170000000002</v>
      </c>
      <c r="BC54" s="107">
        <f t="shared" si="12"/>
        <v>6462.7699999999995</v>
      </c>
      <c r="BD54" s="107">
        <f t="shared" si="12"/>
        <v>6385.6049999999996</v>
      </c>
      <c r="BE54" s="107">
        <f t="shared" si="12"/>
        <v>6324.3519999999999</v>
      </c>
      <c r="BF54" s="107">
        <f t="shared" si="12"/>
        <v>6241.2879999999996</v>
      </c>
      <c r="BG54" s="107">
        <f t="shared" si="12"/>
        <v>6055.7549999999992</v>
      </c>
      <c r="BH54" s="107">
        <f t="shared" si="12"/>
        <v>6199.0819999999994</v>
      </c>
      <c r="BI54" s="107">
        <f t="shared" si="12"/>
        <v>6154.4520000000002</v>
      </c>
      <c r="BJ54" s="107">
        <f t="shared" si="12"/>
        <v>6093.6100000000006</v>
      </c>
      <c r="BK54" s="107">
        <f t="shared" si="12"/>
        <v>5914.8340000000007</v>
      </c>
      <c r="BL54" s="107">
        <f t="shared" si="12"/>
        <v>6035.2790000000005</v>
      </c>
      <c r="BM54" s="107">
        <f t="shared" si="12"/>
        <v>6025.1179999999995</v>
      </c>
      <c r="BN54" s="107">
        <f t="shared" si="12"/>
        <v>5892.6089999999995</v>
      </c>
      <c r="BO54" s="107">
        <f t="shared" ref="BO54:CX54" si="13">BO18+BO28+BO42</f>
        <v>5862.0219999999999</v>
      </c>
      <c r="BP54" s="107">
        <f t="shared" si="13"/>
        <v>5795.759</v>
      </c>
      <c r="BQ54" s="107">
        <f t="shared" si="13"/>
        <v>5824.6399999999994</v>
      </c>
      <c r="BR54" s="107">
        <f t="shared" si="13"/>
        <v>6042.8399999999992</v>
      </c>
      <c r="BS54" s="107">
        <f t="shared" si="13"/>
        <v>6074.6019999999999</v>
      </c>
      <c r="BT54" s="107">
        <f t="shared" si="13"/>
        <v>6036.527</v>
      </c>
      <c r="BU54" s="107">
        <f t="shared" si="13"/>
        <v>6513.3780000000006</v>
      </c>
      <c r="BV54" s="107">
        <f t="shared" si="13"/>
        <v>6989.2449999999999</v>
      </c>
      <c r="BW54" s="107">
        <f t="shared" si="13"/>
        <v>7049.6369999999997</v>
      </c>
      <c r="BX54" s="107">
        <f t="shared" si="13"/>
        <v>6974.933</v>
      </c>
      <c r="BY54" s="107">
        <f t="shared" si="13"/>
        <v>7023.2669999999998</v>
      </c>
      <c r="BZ54" s="107">
        <f t="shared" si="13"/>
        <v>7122.7049999999999</v>
      </c>
      <c r="CA54" s="107">
        <f t="shared" si="13"/>
        <v>7190.23</v>
      </c>
      <c r="CB54" s="107">
        <f t="shared" si="13"/>
        <v>7259.4009999999998</v>
      </c>
      <c r="CC54" s="107">
        <f t="shared" si="13"/>
        <v>7236.6559999999999</v>
      </c>
      <c r="CD54" s="107">
        <f t="shared" si="13"/>
        <v>7296.2879999999996</v>
      </c>
      <c r="CE54" s="107">
        <f t="shared" si="13"/>
        <v>7263.0499999999993</v>
      </c>
      <c r="CF54" s="107">
        <f t="shared" si="13"/>
        <v>7199.8310000000001</v>
      </c>
      <c r="CG54" s="107">
        <f t="shared" si="13"/>
        <v>7415.7169999999996</v>
      </c>
      <c r="CH54" s="107">
        <f t="shared" si="13"/>
        <v>7033.8880000000008</v>
      </c>
      <c r="CI54" s="107">
        <f t="shared" si="13"/>
        <v>7114.2049999999999</v>
      </c>
      <c r="CJ54" s="107">
        <f t="shared" si="13"/>
        <v>6993.1569999999992</v>
      </c>
      <c r="CK54" s="107">
        <f t="shared" si="13"/>
        <v>6883.1260000000002</v>
      </c>
      <c r="CL54" s="107">
        <f t="shared" si="13"/>
        <v>6663.9939999999997</v>
      </c>
      <c r="CM54" s="107">
        <f t="shared" si="13"/>
        <v>6419.5390000000007</v>
      </c>
      <c r="CN54" s="107">
        <f t="shared" si="13"/>
        <v>6404.4269999999997</v>
      </c>
      <c r="CO54" s="107">
        <f t="shared" si="13"/>
        <v>6185.0630000000001</v>
      </c>
      <c r="CP54" s="107">
        <f t="shared" si="13"/>
        <v>5893.4139999999998</v>
      </c>
      <c r="CQ54" s="107">
        <f t="shared" si="13"/>
        <v>5661.9299999999994</v>
      </c>
      <c r="CR54" s="107">
        <f t="shared" si="13"/>
        <v>5297.6980000000003</v>
      </c>
      <c r="CS54" s="107">
        <f t="shared" si="13"/>
        <v>5078.4389999999994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142999.84675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46134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700</v>
      </c>
      <c r="C5" s="25">
        <v>426.4</v>
      </c>
      <c r="D5" s="25">
        <v>253</v>
      </c>
      <c r="E5" s="25">
        <v>59.899999999999977</v>
      </c>
      <c r="F5" s="25">
        <v>12.300000000000011</v>
      </c>
      <c r="G5" s="25">
        <v>-47.199999999999989</v>
      </c>
      <c r="H5" s="25">
        <v>-113.1</v>
      </c>
      <c r="I5" s="25">
        <v>24.600000000000023</v>
      </c>
      <c r="J5" s="25">
        <v>-74.5</v>
      </c>
      <c r="K5" s="25">
        <v>-97.099999999999966</v>
      </c>
      <c r="L5" s="25">
        <v>-21</v>
      </c>
      <c r="M5" s="25">
        <v>-67.199999999999989</v>
      </c>
      <c r="N5" s="25">
        <v>-194.3</v>
      </c>
      <c r="O5" s="25">
        <v>-125</v>
      </c>
      <c r="P5" s="25">
        <v>-122.09999999999997</v>
      </c>
      <c r="Q5" s="25">
        <v>-53.599999999999966</v>
      </c>
      <c r="R5" s="25">
        <v>-102.19999999999999</v>
      </c>
      <c r="S5" s="25">
        <v>104.5</v>
      </c>
      <c r="T5" s="25">
        <v>171.2</v>
      </c>
      <c r="U5" s="25">
        <v>236.5</v>
      </c>
      <c r="V5" s="25">
        <v>-54.099999999999994</v>
      </c>
      <c r="W5" s="25">
        <v>29.899999999999977</v>
      </c>
      <c r="X5" s="25">
        <v>253.3</v>
      </c>
      <c r="Y5" s="25">
        <v>348.6</v>
      </c>
      <c r="Z5" s="25">
        <v>147.19999999999999</v>
      </c>
      <c r="AA5" s="25">
        <v>-73.099999999999994</v>
      </c>
      <c r="AB5" s="25">
        <v>-16.699999999999989</v>
      </c>
      <c r="AC5" s="25">
        <v>-14.300000000000011</v>
      </c>
      <c r="AD5" s="25">
        <v>-23.699999999999989</v>
      </c>
      <c r="AE5" s="25">
        <v>39.800000000000011</v>
      </c>
      <c r="AF5" s="25">
        <v>-12.600000000000023</v>
      </c>
      <c r="AG5" s="25">
        <v>-337.9</v>
      </c>
      <c r="AH5" s="25">
        <v>-132.6</v>
      </c>
      <c r="AI5" s="25">
        <v>-297.60000000000002</v>
      </c>
      <c r="AJ5" s="25">
        <v>-683.9</v>
      </c>
      <c r="AK5" s="25">
        <v>-833.7</v>
      </c>
      <c r="AL5" s="25">
        <v>-182.2</v>
      </c>
      <c r="AM5" s="25">
        <v>-913.6</v>
      </c>
      <c r="AN5" s="25">
        <v>-871.3</v>
      </c>
      <c r="AO5" s="25">
        <v>-808.7</v>
      </c>
      <c r="AP5" s="25">
        <v>-820.2</v>
      </c>
      <c r="AQ5" s="25">
        <v>-921.8</v>
      </c>
      <c r="AR5" s="25">
        <v>-944.7</v>
      </c>
      <c r="AS5" s="25">
        <v>-1132.7</v>
      </c>
      <c r="AT5" s="25">
        <v>-1250</v>
      </c>
      <c r="AU5" s="25">
        <v>-1250</v>
      </c>
      <c r="AV5" s="25">
        <v>-1250</v>
      </c>
      <c r="AW5" s="25">
        <v>-1121.0999999999999</v>
      </c>
      <c r="AX5" s="25">
        <v>-1160</v>
      </c>
      <c r="AY5" s="25">
        <v>-917.1</v>
      </c>
      <c r="AZ5" s="25">
        <v>-1009.9</v>
      </c>
      <c r="BA5" s="25">
        <v>-898.8</v>
      </c>
      <c r="BB5" s="25">
        <v>-904.4</v>
      </c>
      <c r="BC5" s="25">
        <v>-1003.9</v>
      </c>
      <c r="BD5" s="25">
        <v>-983.6</v>
      </c>
      <c r="BE5" s="25">
        <v>-947.4</v>
      </c>
      <c r="BF5" s="25">
        <v>-925.3</v>
      </c>
      <c r="BG5" s="25">
        <v>-816.9</v>
      </c>
      <c r="BH5" s="25">
        <v>-1011.8</v>
      </c>
      <c r="BI5" s="25">
        <v>-1078.5999999999999</v>
      </c>
      <c r="BJ5" s="25">
        <v>-932.6</v>
      </c>
      <c r="BK5" s="25">
        <v>-786.3</v>
      </c>
      <c r="BL5" s="25">
        <v>-789.9</v>
      </c>
      <c r="BM5" s="25">
        <v>-639.20000000000005</v>
      </c>
      <c r="BN5" s="25">
        <v>-554.6</v>
      </c>
      <c r="BO5" s="25">
        <v>-634.6</v>
      </c>
      <c r="BP5" s="25">
        <v>-533</v>
      </c>
      <c r="BQ5" s="25">
        <v>-91.7</v>
      </c>
      <c r="BR5" s="25">
        <v>-875.4</v>
      </c>
      <c r="BS5" s="25">
        <v>-344.3</v>
      </c>
      <c r="BT5" s="25">
        <v>-23.3</v>
      </c>
      <c r="BU5" s="25">
        <v>411.7</v>
      </c>
      <c r="BV5" s="25">
        <v>897.7</v>
      </c>
      <c r="BW5" s="25">
        <v>857</v>
      </c>
      <c r="BX5" s="25">
        <v>730</v>
      </c>
      <c r="BY5" s="25">
        <v>633.20000000000005</v>
      </c>
      <c r="BZ5" s="25">
        <v>625.5</v>
      </c>
      <c r="CA5" s="25">
        <v>567</v>
      </c>
      <c r="CB5" s="25">
        <v>600</v>
      </c>
      <c r="CC5" s="25">
        <v>563.70000000000005</v>
      </c>
      <c r="CD5" s="25">
        <v>577.70000000000005</v>
      </c>
      <c r="CE5" s="25">
        <v>578.9</v>
      </c>
      <c r="CF5" s="25">
        <v>590.5</v>
      </c>
      <c r="CG5" s="25">
        <v>950</v>
      </c>
      <c r="CH5" s="25">
        <v>739</v>
      </c>
      <c r="CI5" s="25">
        <v>950</v>
      </c>
      <c r="CJ5" s="25">
        <v>950</v>
      </c>
      <c r="CK5" s="25">
        <v>950</v>
      </c>
      <c r="CL5" s="25">
        <v>950</v>
      </c>
      <c r="CM5" s="25">
        <v>826.6</v>
      </c>
      <c r="CN5" s="25">
        <v>938.9</v>
      </c>
      <c r="CO5" s="25">
        <v>835.8</v>
      </c>
      <c r="CP5" s="25">
        <v>644.20000000000005</v>
      </c>
      <c r="CQ5" s="25">
        <v>522.9</v>
      </c>
      <c r="CR5" s="25">
        <v>252.5</v>
      </c>
      <c r="CS5" s="25">
        <v>117.9</v>
      </c>
      <c r="CT5" s="26"/>
      <c r="CU5" s="26"/>
      <c r="CV5" s="26"/>
      <c r="CW5" s="27"/>
      <c r="CX5" s="132">
        <f t="array" ref="CX5">SUMPRODUCT(B5:CW5*0.25)</f>
        <v>-3189.6249999999982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114.7</v>
      </c>
      <c r="C8" s="138">
        <v>119.6</v>
      </c>
      <c r="D8" s="138">
        <v>124.51</v>
      </c>
      <c r="E8" s="138">
        <v>114.78</v>
      </c>
      <c r="F8" s="138">
        <v>117.59</v>
      </c>
      <c r="G8" s="138">
        <v>114.08</v>
      </c>
      <c r="H8" s="138">
        <v>113.02</v>
      </c>
      <c r="I8" s="138">
        <v>116.94</v>
      </c>
      <c r="J8" s="138">
        <v>112.89</v>
      </c>
      <c r="K8" s="138">
        <v>112.62</v>
      </c>
      <c r="L8" s="138">
        <v>113.69</v>
      </c>
      <c r="M8" s="138">
        <v>113.24</v>
      </c>
      <c r="N8" s="138">
        <v>111.87</v>
      </c>
      <c r="O8" s="138">
        <v>112.79</v>
      </c>
      <c r="P8" s="138">
        <v>113.28</v>
      </c>
      <c r="Q8" s="138">
        <v>116.03</v>
      </c>
      <c r="R8" s="138">
        <v>111.58</v>
      </c>
      <c r="S8" s="138">
        <v>116.75</v>
      </c>
      <c r="T8" s="138">
        <v>119.98</v>
      </c>
      <c r="U8" s="138">
        <v>127.21</v>
      </c>
      <c r="V8" s="138">
        <v>115.41</v>
      </c>
      <c r="W8" s="138">
        <v>124.39</v>
      </c>
      <c r="X8" s="138">
        <v>132.21</v>
      </c>
      <c r="Y8" s="138">
        <v>147.87</v>
      </c>
      <c r="Z8" s="138">
        <v>133.29</v>
      </c>
      <c r="AA8" s="138">
        <v>147.22999999999999</v>
      </c>
      <c r="AB8" s="138">
        <v>152.82</v>
      </c>
      <c r="AC8" s="138">
        <v>159.52000000000001</v>
      </c>
      <c r="AD8" s="138">
        <v>157.77000000000001</v>
      </c>
      <c r="AE8" s="138">
        <v>145.69</v>
      </c>
      <c r="AF8" s="138">
        <v>132.63</v>
      </c>
      <c r="AG8" s="138">
        <v>112.66</v>
      </c>
      <c r="AH8" s="138">
        <v>145</v>
      </c>
      <c r="AI8" s="138">
        <v>128.28</v>
      </c>
      <c r="AJ8" s="138">
        <v>119.74</v>
      </c>
      <c r="AK8" s="138">
        <v>112.27</v>
      </c>
      <c r="AL8" s="138">
        <v>129.93</v>
      </c>
      <c r="AM8" s="138">
        <v>104.05</v>
      </c>
      <c r="AN8" s="138">
        <v>94.9</v>
      </c>
      <c r="AO8" s="138">
        <v>39.950000000000003</v>
      </c>
      <c r="AP8" s="138">
        <v>88.31</v>
      </c>
      <c r="AQ8" s="138">
        <v>43.29</v>
      </c>
      <c r="AR8" s="138">
        <v>13.64</v>
      </c>
      <c r="AS8" s="138">
        <v>14</v>
      </c>
      <c r="AT8" s="138">
        <v>149.44999999999999</v>
      </c>
      <c r="AU8" s="138">
        <v>124</v>
      </c>
      <c r="AV8" s="138">
        <v>113</v>
      </c>
      <c r="AW8" s="138">
        <v>132.22</v>
      </c>
      <c r="AX8" s="138">
        <v>50</v>
      </c>
      <c r="AY8" s="138">
        <v>95</v>
      </c>
      <c r="AZ8" s="138">
        <v>70</v>
      </c>
      <c r="BA8" s="138">
        <v>70</v>
      </c>
      <c r="BB8" s="138">
        <v>62.67</v>
      </c>
      <c r="BC8" s="138">
        <v>23.28</v>
      </c>
      <c r="BD8" s="138">
        <v>44.5</v>
      </c>
      <c r="BE8" s="138">
        <v>46.47</v>
      </c>
      <c r="BF8" s="138">
        <v>49.37</v>
      </c>
      <c r="BG8" s="138">
        <v>58.5</v>
      </c>
      <c r="BH8" s="138">
        <v>14.55</v>
      </c>
      <c r="BI8" s="138">
        <v>16.149999999999999</v>
      </c>
      <c r="BJ8" s="138">
        <v>32.950000000000003</v>
      </c>
      <c r="BK8" s="138">
        <v>70.08</v>
      </c>
      <c r="BL8" s="138">
        <v>24.5</v>
      </c>
      <c r="BM8" s="138">
        <v>12.71</v>
      </c>
      <c r="BN8" s="138">
        <v>9.1999999999999993</v>
      </c>
      <c r="BO8" s="138">
        <v>52.52</v>
      </c>
      <c r="BP8" s="138">
        <v>108.12</v>
      </c>
      <c r="BQ8" s="138">
        <v>126.37</v>
      </c>
      <c r="BR8" s="138">
        <v>114.35</v>
      </c>
      <c r="BS8" s="138">
        <v>133.9</v>
      </c>
      <c r="BT8" s="138">
        <v>179.93</v>
      </c>
      <c r="BU8" s="138">
        <v>182.93</v>
      </c>
      <c r="BV8" s="138">
        <v>147.99</v>
      </c>
      <c r="BW8" s="138">
        <v>137.18</v>
      </c>
      <c r="BX8" s="138">
        <v>136.59</v>
      </c>
      <c r="BY8" s="138">
        <v>138.81</v>
      </c>
      <c r="BZ8" s="138">
        <v>164.92</v>
      </c>
      <c r="CA8" s="138">
        <v>164.62</v>
      </c>
      <c r="CB8" s="138">
        <v>212.06</v>
      </c>
      <c r="CC8" s="138">
        <v>292.39</v>
      </c>
      <c r="CD8" s="138">
        <v>252.76</v>
      </c>
      <c r="CE8" s="138">
        <v>235.83</v>
      </c>
      <c r="CF8" s="138">
        <v>212.3</v>
      </c>
      <c r="CG8" s="138">
        <v>203.37</v>
      </c>
      <c r="CH8" s="138">
        <v>137.97</v>
      </c>
      <c r="CI8" s="138">
        <v>140.05000000000001</v>
      </c>
      <c r="CJ8" s="138">
        <v>136.96</v>
      </c>
      <c r="CK8" s="138">
        <v>132.38999999999999</v>
      </c>
      <c r="CL8" s="138">
        <v>122.82</v>
      </c>
      <c r="CM8" s="138">
        <v>122.82</v>
      </c>
      <c r="CN8" s="138">
        <v>126</v>
      </c>
      <c r="CO8" s="138">
        <v>122.81</v>
      </c>
      <c r="CP8" s="138">
        <v>120.39</v>
      </c>
      <c r="CQ8" s="138">
        <v>121.57</v>
      </c>
      <c r="CR8" s="138">
        <v>117.17</v>
      </c>
      <c r="CS8" s="138">
        <v>113.16</v>
      </c>
      <c r="CT8" s="139"/>
      <c r="CU8" s="139"/>
      <c r="CV8" s="139"/>
      <c r="CW8" s="140"/>
      <c r="CX8" s="141">
        <f>IF(SUM(B8:CW8)&lt;&gt;0,AVERAGEIF(B8:CW8,"&lt;&gt;"""),"")</f>
        <v>114.49635416666662</v>
      </c>
    </row>
    <row r="9" spans="1:102" ht="24.95" customHeight="1" thickBot="1" x14ac:dyDescent="0.25">
      <c r="A9" s="133" t="s">
        <v>6</v>
      </c>
      <c r="B9" s="42">
        <v>118.39749999999999</v>
      </c>
      <c r="C9" s="43">
        <v>118.39749999999999</v>
      </c>
      <c r="D9" s="43">
        <v>118.39749999999999</v>
      </c>
      <c r="E9" s="43">
        <v>118.39749999999999</v>
      </c>
      <c r="F9" s="43">
        <v>115.4075</v>
      </c>
      <c r="G9" s="43">
        <v>115.4075</v>
      </c>
      <c r="H9" s="43">
        <v>115.4075</v>
      </c>
      <c r="I9" s="43">
        <v>115.4075</v>
      </c>
      <c r="J9" s="43">
        <v>113.11</v>
      </c>
      <c r="K9" s="43">
        <v>113.11</v>
      </c>
      <c r="L9" s="43">
        <v>113.11</v>
      </c>
      <c r="M9" s="43">
        <v>113.11</v>
      </c>
      <c r="N9" s="43">
        <v>113.49250000000001</v>
      </c>
      <c r="O9" s="43">
        <v>113.49250000000001</v>
      </c>
      <c r="P9" s="43">
        <v>113.49250000000001</v>
      </c>
      <c r="Q9" s="43">
        <v>113.49250000000001</v>
      </c>
      <c r="R9" s="43">
        <v>118.88</v>
      </c>
      <c r="S9" s="43">
        <v>118.88</v>
      </c>
      <c r="T9" s="43">
        <v>118.88</v>
      </c>
      <c r="U9" s="43">
        <v>118.88</v>
      </c>
      <c r="V9" s="43">
        <v>129.97</v>
      </c>
      <c r="W9" s="43">
        <v>129.97</v>
      </c>
      <c r="X9" s="43">
        <v>129.97</v>
      </c>
      <c r="Y9" s="43">
        <v>129.97</v>
      </c>
      <c r="Z9" s="43">
        <v>148.215</v>
      </c>
      <c r="AA9" s="43">
        <v>148.215</v>
      </c>
      <c r="AB9" s="43">
        <v>148.215</v>
      </c>
      <c r="AC9" s="43">
        <v>148.215</v>
      </c>
      <c r="AD9" s="43">
        <v>137.1875</v>
      </c>
      <c r="AE9" s="43">
        <v>137.1875</v>
      </c>
      <c r="AF9" s="43">
        <v>137.1875</v>
      </c>
      <c r="AG9" s="43">
        <v>137.1875</v>
      </c>
      <c r="AH9" s="43">
        <v>126.32250000000001</v>
      </c>
      <c r="AI9" s="43">
        <v>126.32250000000001</v>
      </c>
      <c r="AJ9" s="43">
        <v>126.32250000000001</v>
      </c>
      <c r="AK9" s="43">
        <v>126.32250000000001</v>
      </c>
      <c r="AL9" s="43">
        <v>92.207499999999996</v>
      </c>
      <c r="AM9" s="43">
        <v>92.207499999999996</v>
      </c>
      <c r="AN9" s="43">
        <v>92.207499999999996</v>
      </c>
      <c r="AO9" s="43">
        <v>92.207499999999996</v>
      </c>
      <c r="AP9" s="43">
        <v>39.81</v>
      </c>
      <c r="AQ9" s="43">
        <v>39.81</v>
      </c>
      <c r="AR9" s="43">
        <v>39.81</v>
      </c>
      <c r="AS9" s="43">
        <v>39.81</v>
      </c>
      <c r="AT9" s="43">
        <v>129.66749999999999</v>
      </c>
      <c r="AU9" s="43">
        <v>129.66749999999999</v>
      </c>
      <c r="AV9" s="43">
        <v>129.66749999999999</v>
      </c>
      <c r="AW9" s="43">
        <v>129.66749999999999</v>
      </c>
      <c r="AX9" s="43">
        <v>71.25</v>
      </c>
      <c r="AY9" s="43">
        <v>71.25</v>
      </c>
      <c r="AZ9" s="43">
        <v>71.25</v>
      </c>
      <c r="BA9" s="43">
        <v>71.25</v>
      </c>
      <c r="BB9" s="43">
        <v>44.23</v>
      </c>
      <c r="BC9" s="43">
        <v>44.23</v>
      </c>
      <c r="BD9" s="43">
        <v>44.23</v>
      </c>
      <c r="BE9" s="43">
        <v>44.23</v>
      </c>
      <c r="BF9" s="43">
        <v>34.642499999999998</v>
      </c>
      <c r="BG9" s="43">
        <v>34.642499999999998</v>
      </c>
      <c r="BH9" s="43">
        <v>34.642499999999998</v>
      </c>
      <c r="BI9" s="43">
        <v>34.642499999999998</v>
      </c>
      <c r="BJ9" s="43">
        <v>35.06</v>
      </c>
      <c r="BK9" s="43">
        <v>35.06</v>
      </c>
      <c r="BL9" s="43">
        <v>35.06</v>
      </c>
      <c r="BM9" s="43">
        <v>35.06</v>
      </c>
      <c r="BN9" s="43">
        <v>74.052499999999995</v>
      </c>
      <c r="BO9" s="43">
        <v>74.052499999999995</v>
      </c>
      <c r="BP9" s="43">
        <v>74.052499999999995</v>
      </c>
      <c r="BQ9" s="43">
        <v>74.052499999999995</v>
      </c>
      <c r="BR9" s="43">
        <v>152.7775</v>
      </c>
      <c r="BS9" s="43">
        <v>152.7775</v>
      </c>
      <c r="BT9" s="43">
        <v>152.7775</v>
      </c>
      <c r="BU9" s="43">
        <v>152.7775</v>
      </c>
      <c r="BV9" s="43">
        <v>140.14250000000001</v>
      </c>
      <c r="BW9" s="43">
        <v>140.14250000000001</v>
      </c>
      <c r="BX9" s="43">
        <v>140.14250000000001</v>
      </c>
      <c r="BY9" s="43">
        <v>140.14250000000001</v>
      </c>
      <c r="BZ9" s="43">
        <v>208.4975</v>
      </c>
      <c r="CA9" s="43">
        <v>208.4975</v>
      </c>
      <c r="CB9" s="43">
        <v>208.4975</v>
      </c>
      <c r="CC9" s="43">
        <v>208.4975</v>
      </c>
      <c r="CD9" s="43">
        <v>226.065</v>
      </c>
      <c r="CE9" s="43">
        <v>226.065</v>
      </c>
      <c r="CF9" s="43">
        <v>226.065</v>
      </c>
      <c r="CG9" s="43">
        <v>226.065</v>
      </c>
      <c r="CH9" s="43">
        <v>136.8425</v>
      </c>
      <c r="CI9" s="43">
        <v>136.8425</v>
      </c>
      <c r="CJ9" s="43">
        <v>136.8425</v>
      </c>
      <c r="CK9" s="43">
        <v>136.8425</v>
      </c>
      <c r="CL9" s="43">
        <v>123.6125</v>
      </c>
      <c r="CM9" s="43">
        <v>123.6125</v>
      </c>
      <c r="CN9" s="43">
        <v>123.6125</v>
      </c>
      <c r="CO9" s="43">
        <v>123.6125</v>
      </c>
      <c r="CP9" s="43">
        <v>118.07250000000001</v>
      </c>
      <c r="CQ9" s="43">
        <v>118.07250000000001</v>
      </c>
      <c r="CR9" s="43">
        <v>118.07250000000001</v>
      </c>
      <c r="CS9" s="43">
        <v>118.07250000000001</v>
      </c>
      <c r="CT9" s="44"/>
      <c r="CU9" s="44"/>
      <c r="CV9" s="44"/>
      <c r="CW9" s="45"/>
      <c r="CX9" s="142">
        <f>IF(SUM(B9:CW9)&lt;&gt;0,AVERAGEIF(B9:CW9,"&lt;&gt;"""),"")</f>
        <v>114.49635416666671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>
        <v>303.3</v>
      </c>
      <c r="K14" s="149">
        <v>325.89999999999998</v>
      </c>
      <c r="L14" s="149">
        <v>249.8</v>
      </c>
      <c r="M14" s="149">
        <v>296</v>
      </c>
      <c r="N14" s="149">
        <v>435.1</v>
      </c>
      <c r="O14" s="149">
        <v>365.8</v>
      </c>
      <c r="P14" s="149">
        <v>362.9</v>
      </c>
      <c r="Q14" s="149">
        <v>294.39999999999998</v>
      </c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>
        <v>273.7</v>
      </c>
      <c r="AE14" s="149">
        <v>210.2</v>
      </c>
      <c r="AF14" s="149">
        <v>262.60000000000002</v>
      </c>
      <c r="AG14" s="149">
        <v>587.9</v>
      </c>
      <c r="AH14" s="149">
        <v>132.6</v>
      </c>
      <c r="AI14" s="149">
        <v>297.60000000000002</v>
      </c>
      <c r="AJ14" s="149">
        <v>683.9</v>
      </c>
      <c r="AK14" s="149">
        <v>833.7</v>
      </c>
      <c r="AL14" s="149">
        <v>182.2</v>
      </c>
      <c r="AM14" s="149">
        <v>913.6</v>
      </c>
      <c r="AN14" s="149">
        <v>871.3</v>
      </c>
      <c r="AO14" s="149">
        <v>808.7</v>
      </c>
      <c r="AP14" s="149">
        <v>820.2</v>
      </c>
      <c r="AQ14" s="149">
        <v>921.8</v>
      </c>
      <c r="AR14" s="149">
        <v>944.7</v>
      </c>
      <c r="AS14" s="149">
        <v>1132.7</v>
      </c>
      <c r="AT14" s="149">
        <v>1250</v>
      </c>
      <c r="AU14" s="149">
        <v>1250</v>
      </c>
      <c r="AV14" s="149">
        <v>1250</v>
      </c>
      <c r="AW14" s="149">
        <v>1121.0999999999999</v>
      </c>
      <c r="AX14" s="149">
        <v>1160</v>
      </c>
      <c r="AY14" s="149">
        <v>917.1</v>
      </c>
      <c r="AZ14" s="149">
        <v>1009.9</v>
      </c>
      <c r="BA14" s="149">
        <v>898.8</v>
      </c>
      <c r="BB14" s="149">
        <v>904.4</v>
      </c>
      <c r="BC14" s="149">
        <v>1003.9</v>
      </c>
      <c r="BD14" s="149">
        <v>983.6</v>
      </c>
      <c r="BE14" s="149">
        <v>947.4</v>
      </c>
      <c r="BF14" s="149">
        <v>925.3</v>
      </c>
      <c r="BG14" s="149">
        <v>816.9</v>
      </c>
      <c r="BH14" s="149">
        <v>1011.8</v>
      </c>
      <c r="BI14" s="149">
        <v>1078.5999999999999</v>
      </c>
      <c r="BJ14" s="149">
        <v>932.6</v>
      </c>
      <c r="BK14" s="149">
        <v>786.3</v>
      </c>
      <c r="BL14" s="149">
        <v>789.9</v>
      </c>
      <c r="BM14" s="149">
        <v>639.20000000000005</v>
      </c>
      <c r="BN14" s="149">
        <v>554.6</v>
      </c>
      <c r="BO14" s="149">
        <v>634.6</v>
      </c>
      <c r="BP14" s="149">
        <v>533</v>
      </c>
      <c r="BQ14" s="149">
        <v>91.7</v>
      </c>
      <c r="BR14" s="149">
        <v>875.4</v>
      </c>
      <c r="BS14" s="149">
        <v>344.3</v>
      </c>
      <c r="BT14" s="149">
        <v>23.3</v>
      </c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8811.0750000000007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>
        <v>250</v>
      </c>
      <c r="C16" s="155">
        <v>250</v>
      </c>
      <c r="D16" s="155">
        <v>250</v>
      </c>
      <c r="E16" s="155">
        <v>250</v>
      </c>
      <c r="F16" s="155">
        <v>250</v>
      </c>
      <c r="G16" s="155">
        <v>250</v>
      </c>
      <c r="H16" s="155">
        <v>250</v>
      </c>
      <c r="I16" s="155">
        <v>250</v>
      </c>
      <c r="J16" s="155"/>
      <c r="K16" s="155"/>
      <c r="L16" s="155"/>
      <c r="M16" s="155"/>
      <c r="N16" s="155"/>
      <c r="O16" s="155"/>
      <c r="P16" s="155"/>
      <c r="Q16" s="155"/>
      <c r="R16" s="155">
        <v>250</v>
      </c>
      <c r="S16" s="155">
        <v>250</v>
      </c>
      <c r="T16" s="155">
        <v>250</v>
      </c>
      <c r="U16" s="155">
        <v>250</v>
      </c>
      <c r="V16" s="155">
        <v>250</v>
      </c>
      <c r="W16" s="155">
        <v>250</v>
      </c>
      <c r="X16" s="155">
        <v>250</v>
      </c>
      <c r="Y16" s="155">
        <v>250</v>
      </c>
      <c r="Z16" s="155">
        <v>250</v>
      </c>
      <c r="AA16" s="155">
        <v>250</v>
      </c>
      <c r="AB16" s="155">
        <v>250</v>
      </c>
      <c r="AC16" s="155">
        <v>250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1250</v>
      </c>
    </row>
    <row r="17" spans="1:102" ht="30" customHeight="1" thickBot="1" x14ac:dyDescent="0.25">
      <c r="A17" s="105" t="s">
        <v>54</v>
      </c>
      <c r="B17" s="159">
        <f>SUM(B12:B16)</f>
        <v>250</v>
      </c>
      <c r="C17" s="160">
        <f t="shared" ref="C17:BN17" si="0">SUM(C12:C16)</f>
        <v>250</v>
      </c>
      <c r="D17" s="160">
        <f t="shared" si="0"/>
        <v>250</v>
      </c>
      <c r="E17" s="160">
        <f t="shared" si="0"/>
        <v>250</v>
      </c>
      <c r="F17" s="160">
        <f t="shared" si="0"/>
        <v>250</v>
      </c>
      <c r="G17" s="160">
        <f t="shared" si="0"/>
        <v>250</v>
      </c>
      <c r="H17" s="160">
        <f t="shared" si="0"/>
        <v>250</v>
      </c>
      <c r="I17" s="160">
        <f t="shared" si="0"/>
        <v>250</v>
      </c>
      <c r="J17" s="160">
        <f t="shared" si="0"/>
        <v>303.3</v>
      </c>
      <c r="K17" s="160">
        <f t="shared" si="0"/>
        <v>325.89999999999998</v>
      </c>
      <c r="L17" s="160">
        <f t="shared" si="0"/>
        <v>249.8</v>
      </c>
      <c r="M17" s="160">
        <f t="shared" si="0"/>
        <v>296</v>
      </c>
      <c r="N17" s="160">
        <f t="shared" si="0"/>
        <v>435.1</v>
      </c>
      <c r="O17" s="160">
        <f t="shared" si="0"/>
        <v>365.8</v>
      </c>
      <c r="P17" s="160">
        <f t="shared" si="0"/>
        <v>362.9</v>
      </c>
      <c r="Q17" s="160">
        <f t="shared" si="0"/>
        <v>294.39999999999998</v>
      </c>
      <c r="R17" s="160">
        <f t="shared" si="0"/>
        <v>250</v>
      </c>
      <c r="S17" s="160">
        <f t="shared" si="0"/>
        <v>250</v>
      </c>
      <c r="T17" s="160">
        <f t="shared" si="0"/>
        <v>250</v>
      </c>
      <c r="U17" s="160">
        <f t="shared" si="0"/>
        <v>250</v>
      </c>
      <c r="V17" s="160">
        <f t="shared" si="0"/>
        <v>250</v>
      </c>
      <c r="W17" s="160">
        <f t="shared" si="0"/>
        <v>250</v>
      </c>
      <c r="X17" s="160">
        <f t="shared" si="0"/>
        <v>250</v>
      </c>
      <c r="Y17" s="160">
        <f t="shared" si="0"/>
        <v>250</v>
      </c>
      <c r="Z17" s="160">
        <f t="shared" si="0"/>
        <v>250</v>
      </c>
      <c r="AA17" s="160">
        <f t="shared" si="0"/>
        <v>250</v>
      </c>
      <c r="AB17" s="160">
        <f t="shared" si="0"/>
        <v>250</v>
      </c>
      <c r="AC17" s="160">
        <f t="shared" si="0"/>
        <v>250</v>
      </c>
      <c r="AD17" s="160">
        <f t="shared" si="0"/>
        <v>273.7</v>
      </c>
      <c r="AE17" s="160">
        <f t="shared" si="0"/>
        <v>210.2</v>
      </c>
      <c r="AF17" s="160">
        <f t="shared" si="0"/>
        <v>262.60000000000002</v>
      </c>
      <c r="AG17" s="160">
        <f t="shared" si="0"/>
        <v>587.9</v>
      </c>
      <c r="AH17" s="160">
        <f t="shared" si="0"/>
        <v>132.6</v>
      </c>
      <c r="AI17" s="160">
        <f t="shared" si="0"/>
        <v>297.60000000000002</v>
      </c>
      <c r="AJ17" s="160">
        <f t="shared" si="0"/>
        <v>683.9</v>
      </c>
      <c r="AK17" s="160">
        <f t="shared" si="0"/>
        <v>833.7</v>
      </c>
      <c r="AL17" s="160">
        <f t="shared" si="0"/>
        <v>182.2</v>
      </c>
      <c r="AM17" s="160">
        <f t="shared" si="0"/>
        <v>913.6</v>
      </c>
      <c r="AN17" s="160">
        <f t="shared" si="0"/>
        <v>871.3</v>
      </c>
      <c r="AO17" s="160">
        <f t="shared" si="0"/>
        <v>808.7</v>
      </c>
      <c r="AP17" s="160">
        <f t="shared" si="0"/>
        <v>820.2</v>
      </c>
      <c r="AQ17" s="160">
        <f t="shared" si="0"/>
        <v>921.8</v>
      </c>
      <c r="AR17" s="160">
        <f t="shared" si="0"/>
        <v>944.7</v>
      </c>
      <c r="AS17" s="160">
        <f t="shared" si="0"/>
        <v>1132.7</v>
      </c>
      <c r="AT17" s="160">
        <f t="shared" si="0"/>
        <v>1250</v>
      </c>
      <c r="AU17" s="160">
        <f t="shared" si="0"/>
        <v>1250</v>
      </c>
      <c r="AV17" s="160">
        <f t="shared" si="0"/>
        <v>1250</v>
      </c>
      <c r="AW17" s="160">
        <f t="shared" si="0"/>
        <v>1121.0999999999999</v>
      </c>
      <c r="AX17" s="160">
        <f t="shared" si="0"/>
        <v>1160</v>
      </c>
      <c r="AY17" s="160">
        <f t="shared" si="0"/>
        <v>917.1</v>
      </c>
      <c r="AZ17" s="160">
        <f t="shared" si="0"/>
        <v>1009.9</v>
      </c>
      <c r="BA17" s="160">
        <f t="shared" si="0"/>
        <v>898.8</v>
      </c>
      <c r="BB17" s="160">
        <f t="shared" si="0"/>
        <v>904.4</v>
      </c>
      <c r="BC17" s="160">
        <f t="shared" si="0"/>
        <v>1003.9</v>
      </c>
      <c r="BD17" s="160">
        <f t="shared" si="0"/>
        <v>983.6</v>
      </c>
      <c r="BE17" s="160">
        <f t="shared" si="0"/>
        <v>947.4</v>
      </c>
      <c r="BF17" s="160">
        <f t="shared" si="0"/>
        <v>925.3</v>
      </c>
      <c r="BG17" s="160">
        <f t="shared" si="0"/>
        <v>816.9</v>
      </c>
      <c r="BH17" s="160">
        <f t="shared" si="0"/>
        <v>1011.8</v>
      </c>
      <c r="BI17" s="160">
        <f t="shared" si="0"/>
        <v>1078.5999999999999</v>
      </c>
      <c r="BJ17" s="160">
        <f t="shared" si="0"/>
        <v>932.6</v>
      </c>
      <c r="BK17" s="160">
        <f t="shared" si="0"/>
        <v>786.3</v>
      </c>
      <c r="BL17" s="160">
        <f t="shared" si="0"/>
        <v>789.9</v>
      </c>
      <c r="BM17" s="160">
        <f t="shared" si="0"/>
        <v>639.20000000000005</v>
      </c>
      <c r="BN17" s="160">
        <f t="shared" si="0"/>
        <v>554.6</v>
      </c>
      <c r="BO17" s="160">
        <f t="shared" ref="BO17:CW17" si="1">SUM(BO12:BO16)</f>
        <v>634.6</v>
      </c>
      <c r="BP17" s="160">
        <f t="shared" si="1"/>
        <v>533</v>
      </c>
      <c r="BQ17" s="160">
        <f t="shared" si="1"/>
        <v>91.7</v>
      </c>
      <c r="BR17" s="160">
        <f t="shared" si="1"/>
        <v>875.4</v>
      </c>
      <c r="BS17" s="160">
        <f t="shared" si="1"/>
        <v>344.3</v>
      </c>
      <c r="BT17" s="160">
        <f t="shared" si="1"/>
        <v>23.3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10061.075000000001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950</v>
      </c>
      <c r="C22" s="149">
        <v>676.4</v>
      </c>
      <c r="D22" s="149">
        <v>503</v>
      </c>
      <c r="E22" s="149">
        <v>309.89999999999998</v>
      </c>
      <c r="F22" s="149">
        <v>262.3</v>
      </c>
      <c r="G22" s="149">
        <v>202.8</v>
      </c>
      <c r="H22" s="149">
        <v>136.9</v>
      </c>
      <c r="I22" s="149">
        <v>274.60000000000002</v>
      </c>
      <c r="J22" s="149"/>
      <c r="K22" s="149"/>
      <c r="L22" s="149"/>
      <c r="M22" s="149"/>
      <c r="N22" s="149"/>
      <c r="O22" s="149"/>
      <c r="P22" s="149"/>
      <c r="Q22" s="149"/>
      <c r="R22" s="149">
        <v>147.80000000000001</v>
      </c>
      <c r="S22" s="149">
        <v>354.5</v>
      </c>
      <c r="T22" s="149">
        <v>421.2</v>
      </c>
      <c r="U22" s="149">
        <v>486.5</v>
      </c>
      <c r="V22" s="149">
        <v>195.9</v>
      </c>
      <c r="W22" s="149">
        <v>279.89999999999998</v>
      </c>
      <c r="X22" s="149">
        <v>503.3</v>
      </c>
      <c r="Y22" s="149">
        <v>598.6</v>
      </c>
      <c r="Z22" s="149">
        <v>397.2</v>
      </c>
      <c r="AA22" s="149">
        <v>176.9</v>
      </c>
      <c r="AB22" s="149">
        <v>233.3</v>
      </c>
      <c r="AC22" s="149">
        <v>235.7</v>
      </c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>
        <v>411.7</v>
      </c>
      <c r="BV22" s="149">
        <v>897.7</v>
      </c>
      <c r="BW22" s="149">
        <v>857</v>
      </c>
      <c r="BX22" s="149">
        <v>730</v>
      </c>
      <c r="BY22" s="149">
        <v>633.20000000000005</v>
      </c>
      <c r="BZ22" s="149">
        <v>625.5</v>
      </c>
      <c r="CA22" s="149">
        <v>567</v>
      </c>
      <c r="CB22" s="149">
        <v>600</v>
      </c>
      <c r="CC22" s="149">
        <v>563.70000000000005</v>
      </c>
      <c r="CD22" s="149">
        <v>577.70000000000005</v>
      </c>
      <c r="CE22" s="149">
        <v>578.9</v>
      </c>
      <c r="CF22" s="149">
        <v>590.5</v>
      </c>
      <c r="CG22" s="149">
        <v>950</v>
      </c>
      <c r="CH22" s="149">
        <v>739</v>
      </c>
      <c r="CI22" s="149">
        <v>950</v>
      </c>
      <c r="CJ22" s="149">
        <v>950</v>
      </c>
      <c r="CK22" s="149">
        <v>950</v>
      </c>
      <c r="CL22" s="149">
        <v>950</v>
      </c>
      <c r="CM22" s="149">
        <v>826.6</v>
      </c>
      <c r="CN22" s="149">
        <v>938.9</v>
      </c>
      <c r="CO22" s="149">
        <v>835.8</v>
      </c>
      <c r="CP22" s="149">
        <v>644.20000000000005</v>
      </c>
      <c r="CQ22" s="149">
        <v>522.9</v>
      </c>
      <c r="CR22" s="149">
        <v>252.5</v>
      </c>
      <c r="CS22" s="149">
        <v>117.9</v>
      </c>
      <c r="CT22" s="150"/>
      <c r="CU22" s="150"/>
      <c r="CV22" s="150"/>
      <c r="CW22" s="151"/>
      <c r="CX22" s="152">
        <f t="array" ref="CX22">SUMPRODUCT(B22:CW22*0.25)</f>
        <v>6151.8500000000013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>
        <v>228.8</v>
      </c>
      <c r="K24" s="155">
        <v>228.8</v>
      </c>
      <c r="L24" s="155">
        <v>228.8</v>
      </c>
      <c r="M24" s="155">
        <v>228.8</v>
      </c>
      <c r="N24" s="155">
        <v>240.8</v>
      </c>
      <c r="O24" s="155">
        <v>240.8</v>
      </c>
      <c r="P24" s="155">
        <v>240.8</v>
      </c>
      <c r="Q24" s="155">
        <v>240.8</v>
      </c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>
        <v>250</v>
      </c>
      <c r="AE24" s="155">
        <v>250</v>
      </c>
      <c r="AF24" s="155">
        <v>250</v>
      </c>
      <c r="AG24" s="155">
        <v>250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719.59999999999991</v>
      </c>
    </row>
    <row r="25" spans="1:102" ht="30" customHeight="1" thickBot="1" x14ac:dyDescent="0.25">
      <c r="A25" s="105" t="s">
        <v>52</v>
      </c>
      <c r="B25" s="159">
        <f>SUM(B20:B24)</f>
        <v>950</v>
      </c>
      <c r="C25" s="160">
        <f t="shared" ref="C25:BN25" si="2">SUM(C20:C24)</f>
        <v>676.4</v>
      </c>
      <c r="D25" s="160">
        <f t="shared" si="2"/>
        <v>503</v>
      </c>
      <c r="E25" s="160">
        <f t="shared" si="2"/>
        <v>309.89999999999998</v>
      </c>
      <c r="F25" s="160">
        <f t="shared" si="2"/>
        <v>262.3</v>
      </c>
      <c r="G25" s="160">
        <f t="shared" si="2"/>
        <v>202.8</v>
      </c>
      <c r="H25" s="160">
        <f t="shared" si="2"/>
        <v>136.9</v>
      </c>
      <c r="I25" s="160">
        <f t="shared" si="2"/>
        <v>274.60000000000002</v>
      </c>
      <c r="J25" s="160">
        <f t="shared" si="2"/>
        <v>228.8</v>
      </c>
      <c r="K25" s="160">
        <f t="shared" si="2"/>
        <v>228.8</v>
      </c>
      <c r="L25" s="160">
        <f t="shared" si="2"/>
        <v>228.8</v>
      </c>
      <c r="M25" s="160">
        <f t="shared" si="2"/>
        <v>228.8</v>
      </c>
      <c r="N25" s="160">
        <f t="shared" si="2"/>
        <v>240.8</v>
      </c>
      <c r="O25" s="160">
        <f t="shared" si="2"/>
        <v>240.8</v>
      </c>
      <c r="P25" s="160">
        <f t="shared" si="2"/>
        <v>240.8</v>
      </c>
      <c r="Q25" s="160">
        <f t="shared" si="2"/>
        <v>240.8</v>
      </c>
      <c r="R25" s="160">
        <f t="shared" si="2"/>
        <v>147.80000000000001</v>
      </c>
      <c r="S25" s="160">
        <f t="shared" si="2"/>
        <v>354.5</v>
      </c>
      <c r="T25" s="160">
        <f t="shared" si="2"/>
        <v>421.2</v>
      </c>
      <c r="U25" s="160">
        <f t="shared" si="2"/>
        <v>486.5</v>
      </c>
      <c r="V25" s="160">
        <f t="shared" si="2"/>
        <v>195.9</v>
      </c>
      <c r="W25" s="160">
        <f t="shared" si="2"/>
        <v>279.89999999999998</v>
      </c>
      <c r="X25" s="160">
        <f t="shared" si="2"/>
        <v>503.3</v>
      </c>
      <c r="Y25" s="160">
        <f t="shared" si="2"/>
        <v>598.6</v>
      </c>
      <c r="Z25" s="160">
        <f t="shared" si="2"/>
        <v>397.2</v>
      </c>
      <c r="AA25" s="160">
        <f t="shared" si="2"/>
        <v>176.9</v>
      </c>
      <c r="AB25" s="160">
        <f t="shared" si="2"/>
        <v>233.3</v>
      </c>
      <c r="AC25" s="160">
        <f t="shared" si="2"/>
        <v>235.7</v>
      </c>
      <c r="AD25" s="160">
        <f t="shared" si="2"/>
        <v>250</v>
      </c>
      <c r="AE25" s="160">
        <f t="shared" si="2"/>
        <v>250</v>
      </c>
      <c r="AF25" s="160">
        <f t="shared" si="2"/>
        <v>250</v>
      </c>
      <c r="AG25" s="160">
        <f t="shared" si="2"/>
        <v>250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411.7</v>
      </c>
      <c r="BV25" s="160">
        <f t="shared" si="3"/>
        <v>897.7</v>
      </c>
      <c r="BW25" s="160">
        <f t="shared" si="3"/>
        <v>857</v>
      </c>
      <c r="BX25" s="160">
        <f t="shared" si="3"/>
        <v>730</v>
      </c>
      <c r="BY25" s="160">
        <f t="shared" si="3"/>
        <v>633.20000000000005</v>
      </c>
      <c r="BZ25" s="160">
        <f t="shared" si="3"/>
        <v>625.5</v>
      </c>
      <c r="CA25" s="160">
        <f t="shared" si="3"/>
        <v>567</v>
      </c>
      <c r="CB25" s="160">
        <f t="shared" si="3"/>
        <v>600</v>
      </c>
      <c r="CC25" s="160">
        <f t="shared" si="3"/>
        <v>563.70000000000005</v>
      </c>
      <c r="CD25" s="160">
        <f t="shared" si="3"/>
        <v>577.70000000000005</v>
      </c>
      <c r="CE25" s="160">
        <f t="shared" si="3"/>
        <v>578.9</v>
      </c>
      <c r="CF25" s="160">
        <f t="shared" si="3"/>
        <v>590.5</v>
      </c>
      <c r="CG25" s="160">
        <f t="shared" si="3"/>
        <v>950</v>
      </c>
      <c r="CH25" s="160">
        <f t="shared" si="3"/>
        <v>739</v>
      </c>
      <c r="CI25" s="160">
        <f t="shared" si="3"/>
        <v>950</v>
      </c>
      <c r="CJ25" s="160">
        <f t="shared" si="3"/>
        <v>950</v>
      </c>
      <c r="CK25" s="160">
        <f t="shared" si="3"/>
        <v>950</v>
      </c>
      <c r="CL25" s="160">
        <f t="shared" si="3"/>
        <v>950</v>
      </c>
      <c r="CM25" s="160">
        <f t="shared" si="3"/>
        <v>826.6</v>
      </c>
      <c r="CN25" s="160">
        <f t="shared" si="3"/>
        <v>938.9</v>
      </c>
      <c r="CO25" s="160">
        <f t="shared" si="3"/>
        <v>835.8</v>
      </c>
      <c r="CP25" s="160">
        <f t="shared" si="3"/>
        <v>644.20000000000005</v>
      </c>
      <c r="CQ25" s="160">
        <f t="shared" si="3"/>
        <v>522.9</v>
      </c>
      <c r="CR25" s="160">
        <f t="shared" si="3"/>
        <v>252.5</v>
      </c>
      <c r="CS25" s="160">
        <f t="shared" si="3"/>
        <v>117.9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6871.4500000000007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2026-04-21T11:08:41Z</dcterms:created>
  <dcterms:modified xsi:type="dcterms:W3CDTF">2026-04-21T11:08:44Z</dcterms:modified>
</cp:coreProperties>
</file>