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<sst xmlns="http://schemas.openxmlformats.org/spreadsheetml/2006/main" count="124" uniqueCount="57">
  <si>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14/09/2026 16:27:10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</si>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</sst>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E46-4216-935C-E4F1F35938B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18</c:v>
                </c:pt>
                <c:pt idx="34">
                  <c:v>18</c:v>
                </c:pt>
                <c:pt idx="35">
                  <c:v>18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  <c:pt idx="39">
                  <c:v>18</c:v>
                </c:pt>
                <c:pt idx="40">
                  <c:v>18</c:v>
                </c:pt>
                <c:pt idx="41">
                  <c:v>18</c:v>
                </c:pt>
                <c:pt idx="42">
                  <c:v>18</c:v>
                </c:pt>
                <c:pt idx="43">
                  <c:v>18</c:v>
                </c:pt>
                <c:pt idx="44">
                  <c:v>18</c:v>
                </c:pt>
                <c:pt idx="45">
                  <c:v>18</c:v>
                </c:pt>
                <c:pt idx="46">
                  <c:v>18</c:v>
                </c:pt>
                <c:pt idx="47">
                  <c:v>18</c:v>
                </c:pt>
                <c:pt idx="48">
                  <c:v>18</c:v>
                </c:pt>
                <c:pt idx="49">
                  <c:v>18</c:v>
                </c:pt>
                <c:pt idx="50">
                  <c:v>18</c:v>
                </c:pt>
                <c:pt idx="51">
                  <c:v>18</c:v>
                </c:pt>
                <c:pt idx="52">
                  <c:v>18</c:v>
                </c:pt>
                <c:pt idx="53">
                  <c:v>18</c:v>
                </c:pt>
                <c:pt idx="54">
                  <c:v>18</c:v>
                </c:pt>
                <c:pt idx="55">
                  <c:v>18</c:v>
                </c:pt>
                <c:pt idx="56">
                  <c:v>18</c:v>
                </c:pt>
                <c:pt idx="57">
                  <c:v>18</c:v>
                </c:pt>
                <c:pt idx="58">
                  <c:v>18</c:v>
                </c:pt>
                <c:pt idx="59">
                  <c:v>18</c:v>
                </c:pt>
                <c:pt idx="60">
                  <c:v>18</c:v>
                </c:pt>
                <c:pt idx="61">
                  <c:v>18</c:v>
                </c:pt>
                <c:pt idx="62">
                  <c:v>18</c:v>
                </c:pt>
                <c:pt idx="63">
                  <c:v>18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46-4216-935C-E4F1F35938B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9">
                  <c:v>5</c:v>
                </c:pt>
                <c:pt idx="20">
                  <c:v>5</c:v>
                </c:pt>
                <c:pt idx="47">
                  <c:v>5</c:v>
                </c:pt>
                <c:pt idx="57">
                  <c:v>5</c:v>
                </c:pt>
                <c:pt idx="62">
                  <c:v>0.874</c:v>
                </c:pt>
                <c:pt idx="68">
                  <c:v>5</c:v>
                </c:pt>
                <c:pt idx="76">
                  <c:v>5</c:v>
                </c:pt>
                <c:pt idx="77">
                  <c:v>5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4">
                  <c:v>10</c:v>
                </c:pt>
                <c:pt idx="91">
                  <c:v>1.341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46-4216-935C-E4F1F35938B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0.8</c:v>
                </c:pt>
                <c:pt idx="1">
                  <c:v>0.8</c:v>
                </c:pt>
                <c:pt idx="2">
                  <c:v>1.26</c:v>
                </c:pt>
                <c:pt idx="3">
                  <c:v>1.26</c:v>
                </c:pt>
                <c:pt idx="4">
                  <c:v>1.3</c:v>
                </c:pt>
                <c:pt idx="5">
                  <c:v>2.5470000000000002</c:v>
                </c:pt>
                <c:pt idx="6">
                  <c:v>2.1720000000000002</c:v>
                </c:pt>
                <c:pt idx="7">
                  <c:v>1.5</c:v>
                </c:pt>
                <c:pt idx="8">
                  <c:v>1.3089999999999999</c:v>
                </c:pt>
                <c:pt idx="9">
                  <c:v>1.66</c:v>
                </c:pt>
                <c:pt idx="10">
                  <c:v>1.56</c:v>
                </c:pt>
                <c:pt idx="11">
                  <c:v>0.7</c:v>
                </c:pt>
                <c:pt idx="12">
                  <c:v>2.0960000000000001</c:v>
                </c:pt>
                <c:pt idx="13">
                  <c:v>0.4</c:v>
                </c:pt>
                <c:pt idx="14">
                  <c:v>1.1599999999999999</c:v>
                </c:pt>
                <c:pt idx="15">
                  <c:v>2.278</c:v>
                </c:pt>
                <c:pt idx="16">
                  <c:v>3.9710000000000001</c:v>
                </c:pt>
                <c:pt idx="17">
                  <c:v>9.5939999999999994</c:v>
                </c:pt>
                <c:pt idx="18">
                  <c:v>4.4050000000000002</c:v>
                </c:pt>
                <c:pt idx="19">
                  <c:v>8.1219999999999999</c:v>
                </c:pt>
                <c:pt idx="20">
                  <c:v>1.8440000000000001</c:v>
                </c:pt>
                <c:pt idx="21">
                  <c:v>0.7</c:v>
                </c:pt>
                <c:pt idx="22">
                  <c:v>0.7</c:v>
                </c:pt>
                <c:pt idx="23">
                  <c:v>0.5</c:v>
                </c:pt>
                <c:pt idx="24">
                  <c:v>0.7</c:v>
                </c:pt>
                <c:pt idx="25">
                  <c:v>0.7</c:v>
                </c:pt>
                <c:pt idx="26">
                  <c:v>1.36</c:v>
                </c:pt>
                <c:pt idx="27">
                  <c:v>2.02</c:v>
                </c:pt>
                <c:pt idx="28">
                  <c:v>3.62</c:v>
                </c:pt>
                <c:pt idx="29">
                  <c:v>4.34</c:v>
                </c:pt>
                <c:pt idx="30">
                  <c:v>5.5</c:v>
                </c:pt>
                <c:pt idx="31">
                  <c:v>5.4</c:v>
                </c:pt>
                <c:pt idx="32">
                  <c:v>4.9400000000000004</c:v>
                </c:pt>
                <c:pt idx="33">
                  <c:v>5</c:v>
                </c:pt>
                <c:pt idx="34">
                  <c:v>4.1399999999999997</c:v>
                </c:pt>
                <c:pt idx="35">
                  <c:v>5.8620000000000001</c:v>
                </c:pt>
                <c:pt idx="36">
                  <c:v>8.1620000000000008</c:v>
                </c:pt>
                <c:pt idx="37">
                  <c:v>5.7530000000000001</c:v>
                </c:pt>
                <c:pt idx="38">
                  <c:v>18.556000000000001</c:v>
                </c:pt>
                <c:pt idx="39">
                  <c:v>11.077999999999999</c:v>
                </c:pt>
                <c:pt idx="40">
                  <c:v>12.044</c:v>
                </c:pt>
                <c:pt idx="41">
                  <c:v>10.868</c:v>
                </c:pt>
                <c:pt idx="42">
                  <c:v>6.96</c:v>
                </c:pt>
                <c:pt idx="43">
                  <c:v>16.108000000000001</c:v>
                </c:pt>
                <c:pt idx="44">
                  <c:v>7.02</c:v>
                </c:pt>
                <c:pt idx="45">
                  <c:v>11.266999999999999</c:v>
                </c:pt>
                <c:pt idx="46">
                  <c:v>6.76</c:v>
                </c:pt>
                <c:pt idx="47">
                  <c:v>23.457999999999998</c:v>
                </c:pt>
                <c:pt idx="48">
                  <c:v>7.46</c:v>
                </c:pt>
                <c:pt idx="49">
                  <c:v>6.26</c:v>
                </c:pt>
                <c:pt idx="50">
                  <c:v>7.46</c:v>
                </c:pt>
                <c:pt idx="51">
                  <c:v>7.02</c:v>
                </c:pt>
                <c:pt idx="52">
                  <c:v>12.728999999999999</c:v>
                </c:pt>
                <c:pt idx="53">
                  <c:v>14.029</c:v>
                </c:pt>
                <c:pt idx="54">
                  <c:v>14.778</c:v>
                </c:pt>
                <c:pt idx="55">
                  <c:v>7.891</c:v>
                </c:pt>
                <c:pt idx="56">
                  <c:v>8.875</c:v>
                </c:pt>
                <c:pt idx="57">
                  <c:v>30.257000000000001</c:v>
                </c:pt>
                <c:pt idx="58">
                  <c:v>6.06</c:v>
                </c:pt>
                <c:pt idx="59">
                  <c:v>6.96</c:v>
                </c:pt>
                <c:pt idx="60">
                  <c:v>19.968</c:v>
                </c:pt>
                <c:pt idx="61">
                  <c:v>15.878</c:v>
                </c:pt>
                <c:pt idx="62">
                  <c:v>12.87</c:v>
                </c:pt>
                <c:pt idx="63">
                  <c:v>4.7</c:v>
                </c:pt>
                <c:pt idx="64">
                  <c:v>3.74</c:v>
                </c:pt>
                <c:pt idx="65">
                  <c:v>3.44</c:v>
                </c:pt>
                <c:pt idx="66">
                  <c:v>9.3219999999999992</c:v>
                </c:pt>
                <c:pt idx="67">
                  <c:v>3.5</c:v>
                </c:pt>
                <c:pt idx="68">
                  <c:v>44.262</c:v>
                </c:pt>
                <c:pt idx="69">
                  <c:v>4.38</c:v>
                </c:pt>
                <c:pt idx="70">
                  <c:v>4.4400000000000004</c:v>
                </c:pt>
                <c:pt idx="71">
                  <c:v>2.46</c:v>
                </c:pt>
                <c:pt idx="72">
                  <c:v>1.6</c:v>
                </c:pt>
                <c:pt idx="73">
                  <c:v>1.3</c:v>
                </c:pt>
                <c:pt idx="74">
                  <c:v>1.3</c:v>
                </c:pt>
                <c:pt idx="75">
                  <c:v>1</c:v>
                </c:pt>
                <c:pt idx="76">
                  <c:v>11.726000000000001</c:v>
                </c:pt>
                <c:pt idx="77">
                  <c:v>5.4429999999999996</c:v>
                </c:pt>
                <c:pt idx="78">
                  <c:v>14.029</c:v>
                </c:pt>
                <c:pt idx="79">
                  <c:v>13.161</c:v>
                </c:pt>
                <c:pt idx="80">
                  <c:v>13.625</c:v>
                </c:pt>
                <c:pt idx="81">
                  <c:v>13.702</c:v>
                </c:pt>
                <c:pt idx="82">
                  <c:v>13.617000000000001</c:v>
                </c:pt>
                <c:pt idx="83">
                  <c:v>2.7810000000000001</c:v>
                </c:pt>
                <c:pt idx="84">
                  <c:v>40.799999999999997</c:v>
                </c:pt>
                <c:pt idx="85">
                  <c:v>1.7</c:v>
                </c:pt>
                <c:pt idx="86">
                  <c:v>1.8</c:v>
                </c:pt>
                <c:pt idx="87">
                  <c:v>1.5</c:v>
                </c:pt>
                <c:pt idx="88">
                  <c:v>1.8</c:v>
                </c:pt>
                <c:pt idx="89">
                  <c:v>1.8</c:v>
                </c:pt>
                <c:pt idx="90">
                  <c:v>1.7</c:v>
                </c:pt>
                <c:pt idx="91">
                  <c:v>3.6040000000000001</c:v>
                </c:pt>
                <c:pt idx="92">
                  <c:v>1.86</c:v>
                </c:pt>
                <c:pt idx="93">
                  <c:v>2.72</c:v>
                </c:pt>
                <c:pt idx="94">
                  <c:v>4.3460000000000001</c:v>
                </c:pt>
                <c:pt idx="95">
                  <c:v>3.08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46-4216-935C-E4F1F35938B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E46-4216-935C-E4F1F35938B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E46-4216-935C-E4F1F35938B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7">
                  <c:v>56.768999999999998</c:v>
                </c:pt>
                <c:pt idx="39">
                  <c:v>29.491</c:v>
                </c:pt>
                <c:pt idx="42">
                  <c:v>33.360999999999997</c:v>
                </c:pt>
                <c:pt idx="55">
                  <c:v>46.046999999999997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46-4216-935C-E4F1F35938B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3">
                  <c:v>35.875</c:v>
                </c:pt>
                <c:pt idx="34">
                  <c:v>65.391999999999996</c:v>
                </c:pt>
                <c:pt idx="64">
                  <c:v>14</c:v>
                </c:pt>
                <c:pt idx="65">
                  <c:v>97.382999999999996</c:v>
                </c:pt>
                <c:pt idx="66">
                  <c:v>8.5299999999999994</c:v>
                </c:pt>
                <c:pt idx="68">
                  <c:v>50.930999999999997</c:v>
                </c:pt>
                <c:pt idx="76">
                  <c:v>143.149</c:v>
                </c:pt>
                <c:pt idx="77">
                  <c:v>55.137999999999998</c:v>
                </c:pt>
                <c:pt idx="78">
                  <c:v>143.10499999999999</c:v>
                </c:pt>
                <c:pt idx="79">
                  <c:v>147.79900000000001</c:v>
                </c:pt>
                <c:pt idx="80">
                  <c:v>143.12899999999999</c:v>
                </c:pt>
                <c:pt idx="81">
                  <c:v>143.15899999999999</c:v>
                </c:pt>
                <c:pt idx="82">
                  <c:v>126.47799999999999</c:v>
                </c:pt>
                <c:pt idx="84">
                  <c:v>25.207000000000001</c:v>
                </c:pt>
                <c:pt idx="95">
                  <c:v>65.363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E46-4216-935C-E4F1F35938B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E46-4216-935C-E4F1F35938B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10</c:v>
                </c:pt>
                <c:pt idx="4">
                  <c:v>3.3759999999999999</c:v>
                </c:pt>
                <c:pt idx="5">
                  <c:v>16.984999999999999</c:v>
                </c:pt>
                <c:pt idx="6">
                  <c:v>39.874000000000002</c:v>
                </c:pt>
                <c:pt idx="7">
                  <c:v>64.998000000000005</c:v>
                </c:pt>
                <c:pt idx="8">
                  <c:v>66.013999999999996</c:v>
                </c:pt>
                <c:pt idx="9">
                  <c:v>27.840999999999998</c:v>
                </c:pt>
                <c:pt idx="10">
                  <c:v>4.3879999999999999</c:v>
                </c:pt>
                <c:pt idx="11">
                  <c:v>3.645</c:v>
                </c:pt>
                <c:pt idx="12">
                  <c:v>70.400000000000006</c:v>
                </c:pt>
                <c:pt idx="13">
                  <c:v>70.403000000000006</c:v>
                </c:pt>
                <c:pt idx="14">
                  <c:v>70.400000000000006</c:v>
                </c:pt>
                <c:pt idx="15">
                  <c:v>70.400000000000006</c:v>
                </c:pt>
                <c:pt idx="16">
                  <c:v>76.323999999999998</c:v>
                </c:pt>
                <c:pt idx="17">
                  <c:v>77</c:v>
                </c:pt>
                <c:pt idx="18">
                  <c:v>77</c:v>
                </c:pt>
                <c:pt idx="19">
                  <c:v>78</c:v>
                </c:pt>
                <c:pt idx="20">
                  <c:v>71.567999999999998</c:v>
                </c:pt>
                <c:pt idx="21">
                  <c:v>66.771000000000001</c:v>
                </c:pt>
                <c:pt idx="22">
                  <c:v>2</c:v>
                </c:pt>
                <c:pt idx="23">
                  <c:v>3</c:v>
                </c:pt>
                <c:pt idx="24">
                  <c:v>8.32</c:v>
                </c:pt>
                <c:pt idx="28">
                  <c:v>4.5350000000000001</c:v>
                </c:pt>
                <c:pt idx="29">
                  <c:v>6.7759999999999998</c:v>
                </c:pt>
                <c:pt idx="30">
                  <c:v>4.6109999999999998</c:v>
                </c:pt>
                <c:pt idx="33">
                  <c:v>5.2</c:v>
                </c:pt>
                <c:pt idx="34">
                  <c:v>21.393000000000001</c:v>
                </c:pt>
                <c:pt idx="35">
                  <c:v>97.349000000000004</c:v>
                </c:pt>
                <c:pt idx="36">
                  <c:v>46.673999999999999</c:v>
                </c:pt>
                <c:pt idx="65">
                  <c:v>49.411000000000001</c:v>
                </c:pt>
                <c:pt idx="68">
                  <c:v>36.402999999999999</c:v>
                </c:pt>
                <c:pt idx="76">
                  <c:v>14.875</c:v>
                </c:pt>
                <c:pt idx="77">
                  <c:v>35.573</c:v>
                </c:pt>
                <c:pt idx="78">
                  <c:v>18.57</c:v>
                </c:pt>
                <c:pt idx="79">
                  <c:v>3.0190000000000001</c:v>
                </c:pt>
                <c:pt idx="80">
                  <c:v>17.824999999999999</c:v>
                </c:pt>
                <c:pt idx="81">
                  <c:v>19.193000000000001</c:v>
                </c:pt>
                <c:pt idx="82">
                  <c:v>37.738</c:v>
                </c:pt>
                <c:pt idx="84">
                  <c:v>16.3</c:v>
                </c:pt>
                <c:pt idx="85">
                  <c:v>16</c:v>
                </c:pt>
                <c:pt idx="90">
                  <c:v>11.544</c:v>
                </c:pt>
                <c:pt idx="93">
                  <c:v>13</c:v>
                </c:pt>
                <c:pt idx="9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E46-4216-935C-E4F1F35938B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245.8</c:v>
                </c:pt>
                <c:pt idx="1">
                  <c:v>236.4</c:v>
                </c:pt>
                <c:pt idx="2">
                  <c:v>236.4</c:v>
                </c:pt>
                <c:pt idx="3">
                  <c:v>236.4</c:v>
                </c:pt>
                <c:pt idx="4">
                  <c:v>16.899999999999999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5.2</c:v>
                </c:pt>
                <c:pt idx="9">
                  <c:v>5.2</c:v>
                </c:pt>
                <c:pt idx="10">
                  <c:v>13.399999999999999</c:v>
                </c:pt>
                <c:pt idx="11">
                  <c:v>18.2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40.9</c:v>
                </c:pt>
                <c:pt idx="21">
                  <c:v>40.9</c:v>
                </c:pt>
                <c:pt idx="22">
                  <c:v>40.9</c:v>
                </c:pt>
                <c:pt idx="23">
                  <c:v>40.9</c:v>
                </c:pt>
                <c:pt idx="24">
                  <c:v>4.3</c:v>
                </c:pt>
                <c:pt idx="25">
                  <c:v>40.799999999999997</c:v>
                </c:pt>
                <c:pt idx="26">
                  <c:v>54</c:v>
                </c:pt>
                <c:pt idx="27">
                  <c:v>66.599999999999994</c:v>
                </c:pt>
                <c:pt idx="28">
                  <c:v>199.7</c:v>
                </c:pt>
                <c:pt idx="29">
                  <c:v>133.1</c:v>
                </c:pt>
                <c:pt idx="30">
                  <c:v>151.30000000000001</c:v>
                </c:pt>
                <c:pt idx="31">
                  <c:v>192.8</c:v>
                </c:pt>
                <c:pt idx="32">
                  <c:v>175.8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87.2</c:v>
                </c:pt>
                <c:pt idx="45">
                  <c:v>0</c:v>
                </c:pt>
                <c:pt idx="46">
                  <c:v>14.2</c:v>
                </c:pt>
                <c:pt idx="47">
                  <c:v>0</c:v>
                </c:pt>
                <c:pt idx="48">
                  <c:v>0</c:v>
                </c:pt>
                <c:pt idx="49">
                  <c:v>4.4000000000000004</c:v>
                </c:pt>
                <c:pt idx="50">
                  <c:v>21.1</c:v>
                </c:pt>
                <c:pt idx="51">
                  <c:v>15.4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35.700000000000003</c:v>
                </c:pt>
                <c:pt idx="57">
                  <c:v>0</c:v>
                </c:pt>
                <c:pt idx="58">
                  <c:v>69.8</c:v>
                </c:pt>
                <c:pt idx="59">
                  <c:v>88.7</c:v>
                </c:pt>
                <c:pt idx="60">
                  <c:v>0</c:v>
                </c:pt>
                <c:pt idx="61">
                  <c:v>28.7</c:v>
                </c:pt>
                <c:pt idx="62">
                  <c:v>18.899999999999999</c:v>
                </c:pt>
                <c:pt idx="63">
                  <c:v>174.1</c:v>
                </c:pt>
                <c:pt idx="64">
                  <c:v>56.7</c:v>
                </c:pt>
                <c:pt idx="65">
                  <c:v>0</c:v>
                </c:pt>
                <c:pt idx="66">
                  <c:v>4.0999999999999996</c:v>
                </c:pt>
                <c:pt idx="67">
                  <c:v>150.80000000000001</c:v>
                </c:pt>
                <c:pt idx="68">
                  <c:v>7.1</c:v>
                </c:pt>
                <c:pt idx="69">
                  <c:v>95</c:v>
                </c:pt>
                <c:pt idx="70">
                  <c:v>139.69999999999999</c:v>
                </c:pt>
                <c:pt idx="71">
                  <c:v>91.199999999999989</c:v>
                </c:pt>
                <c:pt idx="72">
                  <c:v>71.8</c:v>
                </c:pt>
                <c:pt idx="73">
                  <c:v>131.4</c:v>
                </c:pt>
                <c:pt idx="74">
                  <c:v>140.80000000000001</c:v>
                </c:pt>
                <c:pt idx="75">
                  <c:v>62.5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48.2</c:v>
                </c:pt>
                <c:pt idx="87">
                  <c:v>35.299999999999997</c:v>
                </c:pt>
                <c:pt idx="88">
                  <c:v>30.5</c:v>
                </c:pt>
                <c:pt idx="89">
                  <c:v>35.9</c:v>
                </c:pt>
                <c:pt idx="90">
                  <c:v>23.6</c:v>
                </c:pt>
                <c:pt idx="91">
                  <c:v>0</c:v>
                </c:pt>
                <c:pt idx="92">
                  <c:v>64.8</c:v>
                </c:pt>
                <c:pt idx="93">
                  <c:v>2.4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46-4216-935C-E4F1F35938B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DE46-4216-935C-E4F1F35938B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0.35299999999999998</c:v>
                </c:pt>
                <c:pt idx="1">
                  <c:v>0.38100000000000001</c:v>
                </c:pt>
                <c:pt idx="2">
                  <c:v>0.40899999999999997</c:v>
                </c:pt>
                <c:pt idx="3">
                  <c:v>0.438</c:v>
                </c:pt>
                <c:pt idx="4">
                  <c:v>0.47299999999999998</c:v>
                </c:pt>
                <c:pt idx="5">
                  <c:v>18.739999999999998</c:v>
                </c:pt>
                <c:pt idx="6">
                  <c:v>4.6189999999999998</c:v>
                </c:pt>
                <c:pt idx="7">
                  <c:v>0.61199999999999999</c:v>
                </c:pt>
                <c:pt idx="8">
                  <c:v>5.0469999999999997</c:v>
                </c:pt>
                <c:pt idx="9">
                  <c:v>0.61599999999999999</c:v>
                </c:pt>
                <c:pt idx="10">
                  <c:v>0.60499999999999998</c:v>
                </c:pt>
                <c:pt idx="11">
                  <c:v>0.59299999999999997</c:v>
                </c:pt>
                <c:pt idx="12">
                  <c:v>21.219000000000001</c:v>
                </c:pt>
                <c:pt idx="13">
                  <c:v>22.251999999999999</c:v>
                </c:pt>
                <c:pt idx="14">
                  <c:v>22.468</c:v>
                </c:pt>
                <c:pt idx="15">
                  <c:v>21.271999999999998</c:v>
                </c:pt>
                <c:pt idx="16">
                  <c:v>35.927999999999997</c:v>
                </c:pt>
                <c:pt idx="17">
                  <c:v>61.796999999999997</c:v>
                </c:pt>
                <c:pt idx="18">
                  <c:v>60.680999999999997</c:v>
                </c:pt>
                <c:pt idx="19">
                  <c:v>62.476999999999997</c:v>
                </c:pt>
                <c:pt idx="20">
                  <c:v>35.054000000000002</c:v>
                </c:pt>
                <c:pt idx="21">
                  <c:v>0.437</c:v>
                </c:pt>
                <c:pt idx="22">
                  <c:v>0.33100000000000002</c:v>
                </c:pt>
                <c:pt idx="23">
                  <c:v>0.222</c:v>
                </c:pt>
                <c:pt idx="24">
                  <c:v>0.13500000000000001</c:v>
                </c:pt>
                <c:pt idx="25">
                  <c:v>0.123</c:v>
                </c:pt>
                <c:pt idx="26">
                  <c:v>9.4E-2</c:v>
                </c:pt>
                <c:pt idx="27">
                  <c:v>5.8999999999999997E-2</c:v>
                </c:pt>
                <c:pt idx="28">
                  <c:v>2.1000000000000001E-2</c:v>
                </c:pt>
                <c:pt idx="33">
                  <c:v>2.7E-2</c:v>
                </c:pt>
                <c:pt idx="34">
                  <c:v>0.12</c:v>
                </c:pt>
                <c:pt idx="35">
                  <c:v>3.0459999999999998</c:v>
                </c:pt>
                <c:pt idx="36">
                  <c:v>4.7560000000000002</c:v>
                </c:pt>
                <c:pt idx="37">
                  <c:v>0.44400000000000001</c:v>
                </c:pt>
                <c:pt idx="38">
                  <c:v>68.847999999999999</c:v>
                </c:pt>
                <c:pt idx="39">
                  <c:v>23.506</c:v>
                </c:pt>
                <c:pt idx="40">
                  <c:v>41.223999999999997</c:v>
                </c:pt>
                <c:pt idx="41">
                  <c:v>36.646000000000001</c:v>
                </c:pt>
                <c:pt idx="42">
                  <c:v>0.88200000000000001</c:v>
                </c:pt>
                <c:pt idx="43">
                  <c:v>45.523000000000003</c:v>
                </c:pt>
                <c:pt idx="44">
                  <c:v>0.50800000000000001</c:v>
                </c:pt>
                <c:pt idx="45">
                  <c:v>26.652000000000001</c:v>
                </c:pt>
                <c:pt idx="47">
                  <c:v>72.05</c:v>
                </c:pt>
                <c:pt idx="52">
                  <c:v>3.625</c:v>
                </c:pt>
                <c:pt idx="53">
                  <c:v>5.7350000000000003</c:v>
                </c:pt>
                <c:pt idx="54">
                  <c:v>14.738</c:v>
                </c:pt>
                <c:pt idx="55">
                  <c:v>0.32600000000000001</c:v>
                </c:pt>
                <c:pt idx="56">
                  <c:v>2.25</c:v>
                </c:pt>
                <c:pt idx="57">
                  <c:v>76.334000000000003</c:v>
                </c:pt>
                <c:pt idx="60">
                  <c:v>53.823</c:v>
                </c:pt>
                <c:pt idx="61">
                  <c:v>28.867000000000001</c:v>
                </c:pt>
                <c:pt idx="62">
                  <c:v>26.09</c:v>
                </c:pt>
                <c:pt idx="65">
                  <c:v>0.123</c:v>
                </c:pt>
                <c:pt idx="66">
                  <c:v>14.417999999999999</c:v>
                </c:pt>
                <c:pt idx="67">
                  <c:v>0.41</c:v>
                </c:pt>
                <c:pt idx="68">
                  <c:v>77.489999999999995</c:v>
                </c:pt>
                <c:pt idx="69">
                  <c:v>0.81100000000000005</c:v>
                </c:pt>
                <c:pt idx="70">
                  <c:v>0.97899999999999998</c:v>
                </c:pt>
                <c:pt idx="71">
                  <c:v>1.1220000000000001</c:v>
                </c:pt>
                <c:pt idx="72">
                  <c:v>1.175</c:v>
                </c:pt>
                <c:pt idx="73">
                  <c:v>1.1399999999999999</c:v>
                </c:pt>
                <c:pt idx="75">
                  <c:v>1.052</c:v>
                </c:pt>
                <c:pt idx="76">
                  <c:v>63.29</c:v>
                </c:pt>
                <c:pt idx="77">
                  <c:v>48.152000000000001</c:v>
                </c:pt>
                <c:pt idx="78">
                  <c:v>56.856999999999999</c:v>
                </c:pt>
                <c:pt idx="79">
                  <c:v>53.052999999999997</c:v>
                </c:pt>
                <c:pt idx="80">
                  <c:v>40.671999999999997</c:v>
                </c:pt>
                <c:pt idx="81">
                  <c:v>38.046999999999997</c:v>
                </c:pt>
                <c:pt idx="82">
                  <c:v>35.142000000000003</c:v>
                </c:pt>
                <c:pt idx="83">
                  <c:v>7.585</c:v>
                </c:pt>
                <c:pt idx="84">
                  <c:v>61.098999999999997</c:v>
                </c:pt>
                <c:pt idx="85">
                  <c:v>0.36899999999999999</c:v>
                </c:pt>
                <c:pt idx="91">
                  <c:v>8.19</c:v>
                </c:pt>
                <c:pt idx="94">
                  <c:v>2.9780000000000002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E46-4216-935C-E4F1F35938B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E46-4216-935C-E4F1F35938B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E46-4216-935C-E4F1F3593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236.03</c:v>
                </c:pt>
                <c:pt idx="1">
                  <c:v>220.57</c:v>
                </c:pt>
                <c:pt idx="2">
                  <c:v>207.18</c:v>
                </c:pt>
                <c:pt idx="3">
                  <c:v>186.55</c:v>
                </c:pt>
                <c:pt idx="4">
                  <c:v>207.96</c:v>
                </c:pt>
                <c:pt idx="5">
                  <c:v>200.9</c:v>
                </c:pt>
                <c:pt idx="6">
                  <c:v>194.33</c:v>
                </c:pt>
                <c:pt idx="7">
                  <c:v>188.09</c:v>
                </c:pt>
                <c:pt idx="8">
                  <c:v>189.91</c:v>
                </c:pt>
                <c:pt idx="9">
                  <c:v>190.86</c:v>
                </c:pt>
                <c:pt idx="10">
                  <c:v>204.57</c:v>
                </c:pt>
                <c:pt idx="11">
                  <c:v>203.68</c:v>
                </c:pt>
                <c:pt idx="12">
                  <c:v>187.3</c:v>
                </c:pt>
                <c:pt idx="13">
                  <c:v>187.99</c:v>
                </c:pt>
                <c:pt idx="14">
                  <c:v>189.33</c:v>
                </c:pt>
                <c:pt idx="15">
                  <c:v>186</c:v>
                </c:pt>
                <c:pt idx="16">
                  <c:v>188.78</c:v>
                </c:pt>
                <c:pt idx="17">
                  <c:v>193.49</c:v>
                </c:pt>
                <c:pt idx="18">
                  <c:v>190.03</c:v>
                </c:pt>
                <c:pt idx="19">
                  <c:v>190.04</c:v>
                </c:pt>
                <c:pt idx="20">
                  <c:v>187.11</c:v>
                </c:pt>
                <c:pt idx="21">
                  <c:v>186.99</c:v>
                </c:pt>
                <c:pt idx="22">
                  <c:v>225.01</c:v>
                </c:pt>
                <c:pt idx="23">
                  <c:v>221.77</c:v>
                </c:pt>
                <c:pt idx="24">
                  <c:v>228.11</c:v>
                </c:pt>
                <c:pt idx="25">
                  <c:v>235.02</c:v>
                </c:pt>
                <c:pt idx="26">
                  <c:v>242.43</c:v>
                </c:pt>
                <c:pt idx="27">
                  <c:v>249.84</c:v>
                </c:pt>
                <c:pt idx="28">
                  <c:v>274.75</c:v>
                </c:pt>
                <c:pt idx="29">
                  <c:v>268.07</c:v>
                </c:pt>
                <c:pt idx="30">
                  <c:v>248.1</c:v>
                </c:pt>
                <c:pt idx="31">
                  <c:v>237.09</c:v>
                </c:pt>
                <c:pt idx="32">
                  <c:v>245.8</c:v>
                </c:pt>
                <c:pt idx="33">
                  <c:v>171.58</c:v>
                </c:pt>
                <c:pt idx="34">
                  <c:v>148.87</c:v>
                </c:pt>
                <c:pt idx="35">
                  <c:v>138.87</c:v>
                </c:pt>
                <c:pt idx="36">
                  <c:v>142.16</c:v>
                </c:pt>
                <c:pt idx="37">
                  <c:v>85.1</c:v>
                </c:pt>
                <c:pt idx="38">
                  <c:v>8.4</c:v>
                </c:pt>
                <c:pt idx="39">
                  <c:v>87.1</c:v>
                </c:pt>
                <c:pt idx="40">
                  <c:v>158.41</c:v>
                </c:pt>
                <c:pt idx="41">
                  <c:v>140.56</c:v>
                </c:pt>
                <c:pt idx="42">
                  <c:v>85.1</c:v>
                </c:pt>
                <c:pt idx="43">
                  <c:v>88.11</c:v>
                </c:pt>
                <c:pt idx="44">
                  <c:v>119.67</c:v>
                </c:pt>
                <c:pt idx="45">
                  <c:v>95.53</c:v>
                </c:pt>
                <c:pt idx="46">
                  <c:v>73</c:v>
                </c:pt>
                <c:pt idx="47">
                  <c:v>48.99</c:v>
                </c:pt>
                <c:pt idx="48">
                  <c:v>62.65</c:v>
                </c:pt>
                <c:pt idx="49">
                  <c:v>58</c:v>
                </c:pt>
                <c:pt idx="50">
                  <c:v>57.77</c:v>
                </c:pt>
                <c:pt idx="51">
                  <c:v>58</c:v>
                </c:pt>
                <c:pt idx="52">
                  <c:v>72.77</c:v>
                </c:pt>
                <c:pt idx="53">
                  <c:v>73.3</c:v>
                </c:pt>
                <c:pt idx="54">
                  <c:v>73.63</c:v>
                </c:pt>
                <c:pt idx="55">
                  <c:v>85.1</c:v>
                </c:pt>
                <c:pt idx="56">
                  <c:v>75.930000000000007</c:v>
                </c:pt>
                <c:pt idx="57">
                  <c:v>85.88</c:v>
                </c:pt>
                <c:pt idx="58">
                  <c:v>87.81</c:v>
                </c:pt>
                <c:pt idx="59">
                  <c:v>109.31</c:v>
                </c:pt>
                <c:pt idx="60">
                  <c:v>96.62</c:v>
                </c:pt>
                <c:pt idx="61">
                  <c:v>111.09</c:v>
                </c:pt>
                <c:pt idx="62">
                  <c:v>129.1</c:v>
                </c:pt>
                <c:pt idx="63">
                  <c:v>150.81</c:v>
                </c:pt>
                <c:pt idx="64">
                  <c:v>111</c:v>
                </c:pt>
                <c:pt idx="65">
                  <c:v>150.80000000000001</c:v>
                </c:pt>
                <c:pt idx="66">
                  <c:v>178</c:v>
                </c:pt>
                <c:pt idx="67">
                  <c:v>220.01</c:v>
                </c:pt>
                <c:pt idx="68">
                  <c:v>194.94</c:v>
                </c:pt>
                <c:pt idx="69">
                  <c:v>214.02</c:v>
                </c:pt>
                <c:pt idx="70">
                  <c:v>230.9</c:v>
                </c:pt>
                <c:pt idx="71">
                  <c:v>249</c:v>
                </c:pt>
                <c:pt idx="72">
                  <c:v>232.29</c:v>
                </c:pt>
                <c:pt idx="73">
                  <c:v>261.41000000000003</c:v>
                </c:pt>
                <c:pt idx="74">
                  <c:v>264.47000000000003</c:v>
                </c:pt>
                <c:pt idx="75">
                  <c:v>203.03</c:v>
                </c:pt>
                <c:pt idx="76">
                  <c:v>171.25</c:v>
                </c:pt>
                <c:pt idx="77">
                  <c:v>178.92</c:v>
                </c:pt>
                <c:pt idx="78">
                  <c:v>171.55</c:v>
                </c:pt>
                <c:pt idx="79">
                  <c:v>170.28</c:v>
                </c:pt>
                <c:pt idx="80">
                  <c:v>171.49</c:v>
                </c:pt>
                <c:pt idx="81">
                  <c:v>171.6</c:v>
                </c:pt>
                <c:pt idx="82">
                  <c:v>173.12</c:v>
                </c:pt>
                <c:pt idx="83">
                  <c:v>197.78</c:v>
                </c:pt>
                <c:pt idx="84">
                  <c:v>208.45</c:v>
                </c:pt>
                <c:pt idx="85">
                  <c:v>191.99</c:v>
                </c:pt>
                <c:pt idx="86">
                  <c:v>218.45</c:v>
                </c:pt>
                <c:pt idx="87">
                  <c:v>205.02</c:v>
                </c:pt>
                <c:pt idx="88">
                  <c:v>210.53</c:v>
                </c:pt>
                <c:pt idx="89">
                  <c:v>205.02</c:v>
                </c:pt>
                <c:pt idx="90">
                  <c:v>200.03</c:v>
                </c:pt>
                <c:pt idx="91">
                  <c:v>197.27</c:v>
                </c:pt>
                <c:pt idx="92">
                  <c:v>199.42</c:v>
                </c:pt>
                <c:pt idx="93">
                  <c:v>187.35</c:v>
                </c:pt>
                <c:pt idx="94">
                  <c:v>184.45</c:v>
                </c:pt>
                <c:pt idx="95">
                  <c:v>167.21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E46-4216-935C-E4F1F3593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DC5-498C-AC3E-C8297F7032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DC5-498C-AC3E-C8297F7032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8.3070000000000004</c:v>
                </c:pt>
                <c:pt idx="1">
                  <c:v>8.3810000000000002</c:v>
                </c:pt>
                <c:pt idx="2">
                  <c:v>8.452</c:v>
                </c:pt>
                <c:pt idx="3">
                  <c:v>8.1809999999999992</c:v>
                </c:pt>
                <c:pt idx="4">
                  <c:v>8.0760000000000005</c:v>
                </c:pt>
                <c:pt idx="5">
                  <c:v>8.1530000000000005</c:v>
                </c:pt>
                <c:pt idx="6">
                  <c:v>8.2859999999999996</c:v>
                </c:pt>
                <c:pt idx="7">
                  <c:v>8.4149999999999991</c:v>
                </c:pt>
                <c:pt idx="8">
                  <c:v>8.3529999999999998</c:v>
                </c:pt>
                <c:pt idx="9">
                  <c:v>8.3789999999999996</c:v>
                </c:pt>
                <c:pt idx="10">
                  <c:v>8.3829999999999991</c:v>
                </c:pt>
                <c:pt idx="11">
                  <c:v>8.1969999999999992</c:v>
                </c:pt>
                <c:pt idx="12">
                  <c:v>8.093</c:v>
                </c:pt>
                <c:pt idx="13">
                  <c:v>8.3279999999999994</c:v>
                </c:pt>
                <c:pt idx="14">
                  <c:v>8.3789999999999996</c:v>
                </c:pt>
                <c:pt idx="15">
                  <c:v>8.4390000000000001</c:v>
                </c:pt>
                <c:pt idx="16">
                  <c:v>7.1559999999999997</c:v>
                </c:pt>
                <c:pt idx="17">
                  <c:v>7.0679999999999996</c:v>
                </c:pt>
                <c:pt idx="18">
                  <c:v>7.1680000000000001</c:v>
                </c:pt>
                <c:pt idx="20">
                  <c:v>1.1399999999999999</c:v>
                </c:pt>
                <c:pt idx="21">
                  <c:v>1.204</c:v>
                </c:pt>
                <c:pt idx="22">
                  <c:v>8.6199999999999992</c:v>
                </c:pt>
                <c:pt idx="23">
                  <c:v>8.5839999999999996</c:v>
                </c:pt>
                <c:pt idx="24">
                  <c:v>8.7880000000000003</c:v>
                </c:pt>
                <c:pt idx="25">
                  <c:v>8.9060000000000006</c:v>
                </c:pt>
                <c:pt idx="26">
                  <c:v>9.1029999999999998</c:v>
                </c:pt>
                <c:pt idx="27">
                  <c:v>12.757999999999999</c:v>
                </c:pt>
                <c:pt idx="28">
                  <c:v>9.2940000000000005</c:v>
                </c:pt>
                <c:pt idx="29">
                  <c:v>9.4149999999999991</c:v>
                </c:pt>
                <c:pt idx="30">
                  <c:v>9.0350000000000001</c:v>
                </c:pt>
                <c:pt idx="31">
                  <c:v>15.896000000000001</c:v>
                </c:pt>
                <c:pt idx="32">
                  <c:v>19.239999999999998</c:v>
                </c:pt>
                <c:pt idx="33">
                  <c:v>7.89</c:v>
                </c:pt>
                <c:pt idx="34">
                  <c:v>15.747</c:v>
                </c:pt>
                <c:pt idx="35">
                  <c:v>7.6180000000000003</c:v>
                </c:pt>
                <c:pt idx="36">
                  <c:v>7.617</c:v>
                </c:pt>
                <c:pt idx="37">
                  <c:v>7.5439999999999996</c:v>
                </c:pt>
                <c:pt idx="38">
                  <c:v>0.03</c:v>
                </c:pt>
                <c:pt idx="39">
                  <c:v>7.585</c:v>
                </c:pt>
                <c:pt idx="40">
                  <c:v>7.4530000000000003</c:v>
                </c:pt>
                <c:pt idx="41">
                  <c:v>7.7140000000000004</c:v>
                </c:pt>
                <c:pt idx="42">
                  <c:v>7.5860000000000003</c:v>
                </c:pt>
                <c:pt idx="43">
                  <c:v>7.5030000000000001</c:v>
                </c:pt>
                <c:pt idx="44">
                  <c:v>7.4139999999999997</c:v>
                </c:pt>
                <c:pt idx="45">
                  <c:v>7.1280000000000001</c:v>
                </c:pt>
                <c:pt idx="46">
                  <c:v>7.242</c:v>
                </c:pt>
                <c:pt idx="47">
                  <c:v>0.04</c:v>
                </c:pt>
                <c:pt idx="48">
                  <c:v>0.04</c:v>
                </c:pt>
                <c:pt idx="49">
                  <c:v>0.04</c:v>
                </c:pt>
                <c:pt idx="50">
                  <c:v>0.02</c:v>
                </c:pt>
                <c:pt idx="51">
                  <c:v>0.02</c:v>
                </c:pt>
                <c:pt idx="52">
                  <c:v>0.02</c:v>
                </c:pt>
                <c:pt idx="53">
                  <c:v>0.02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0.01</c:v>
                </c:pt>
                <c:pt idx="59">
                  <c:v>7.0350000000000001</c:v>
                </c:pt>
                <c:pt idx="60">
                  <c:v>7.1660000000000004</c:v>
                </c:pt>
                <c:pt idx="61">
                  <c:v>7.2229999999999999</c:v>
                </c:pt>
                <c:pt idx="62">
                  <c:v>0.01</c:v>
                </c:pt>
                <c:pt idx="63">
                  <c:v>7.2779999999999996</c:v>
                </c:pt>
                <c:pt idx="64">
                  <c:v>0.01</c:v>
                </c:pt>
                <c:pt idx="65">
                  <c:v>4.41</c:v>
                </c:pt>
                <c:pt idx="66">
                  <c:v>6.9589999999999996</c:v>
                </c:pt>
                <c:pt idx="67">
                  <c:v>11.586</c:v>
                </c:pt>
                <c:pt idx="69">
                  <c:v>11.972</c:v>
                </c:pt>
                <c:pt idx="70">
                  <c:v>12.994999999999999</c:v>
                </c:pt>
                <c:pt idx="71">
                  <c:v>12.824999999999999</c:v>
                </c:pt>
                <c:pt idx="72">
                  <c:v>12.002000000000001</c:v>
                </c:pt>
                <c:pt idx="73">
                  <c:v>12.566000000000001</c:v>
                </c:pt>
                <c:pt idx="74">
                  <c:v>12.478</c:v>
                </c:pt>
                <c:pt idx="75">
                  <c:v>8.57</c:v>
                </c:pt>
                <c:pt idx="83">
                  <c:v>1.3</c:v>
                </c:pt>
                <c:pt idx="85">
                  <c:v>1.272</c:v>
                </c:pt>
                <c:pt idx="87">
                  <c:v>1.248</c:v>
                </c:pt>
                <c:pt idx="88">
                  <c:v>1.1719999999999999</c:v>
                </c:pt>
                <c:pt idx="89">
                  <c:v>1.236</c:v>
                </c:pt>
                <c:pt idx="90">
                  <c:v>1.1559999999999999</c:v>
                </c:pt>
                <c:pt idx="91">
                  <c:v>1.1399999999999999</c:v>
                </c:pt>
                <c:pt idx="92">
                  <c:v>7.1040000000000001</c:v>
                </c:pt>
                <c:pt idx="93">
                  <c:v>1.236</c:v>
                </c:pt>
                <c:pt idx="94">
                  <c:v>1.304</c:v>
                </c:pt>
                <c:pt idx="95">
                  <c:v>1.248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C5-498C-AC3E-C8297F7032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7.9279999999999999</c:v>
                </c:pt>
                <c:pt idx="1">
                  <c:v>20.507000000000001</c:v>
                </c:pt>
                <c:pt idx="2">
                  <c:v>16.131</c:v>
                </c:pt>
                <c:pt idx="3">
                  <c:v>13.762</c:v>
                </c:pt>
                <c:pt idx="4">
                  <c:v>6.516</c:v>
                </c:pt>
                <c:pt idx="5">
                  <c:v>4.6760000000000002</c:v>
                </c:pt>
                <c:pt idx="6">
                  <c:v>6.2030000000000003</c:v>
                </c:pt>
                <c:pt idx="7">
                  <c:v>6.4009999999999998</c:v>
                </c:pt>
                <c:pt idx="8">
                  <c:v>6.2569999999999997</c:v>
                </c:pt>
                <c:pt idx="9">
                  <c:v>6.26</c:v>
                </c:pt>
                <c:pt idx="10">
                  <c:v>6.2489999999999997</c:v>
                </c:pt>
                <c:pt idx="11">
                  <c:v>6.4710000000000001</c:v>
                </c:pt>
                <c:pt idx="12">
                  <c:v>4.5259999999999998</c:v>
                </c:pt>
                <c:pt idx="13">
                  <c:v>4.4630000000000001</c:v>
                </c:pt>
                <c:pt idx="14">
                  <c:v>4.4550000000000001</c:v>
                </c:pt>
                <c:pt idx="15">
                  <c:v>4.4139999999999997</c:v>
                </c:pt>
                <c:pt idx="16">
                  <c:v>3.806</c:v>
                </c:pt>
                <c:pt idx="17">
                  <c:v>3.915</c:v>
                </c:pt>
                <c:pt idx="18">
                  <c:v>3.907</c:v>
                </c:pt>
                <c:pt idx="20">
                  <c:v>0.64400000000000002</c:v>
                </c:pt>
                <c:pt idx="21">
                  <c:v>2.7839999999999998</c:v>
                </c:pt>
                <c:pt idx="22">
                  <c:v>9.2100000000000009</c:v>
                </c:pt>
                <c:pt idx="23">
                  <c:v>9.41</c:v>
                </c:pt>
                <c:pt idx="24">
                  <c:v>8.2639999999999993</c:v>
                </c:pt>
                <c:pt idx="25">
                  <c:v>10.866</c:v>
                </c:pt>
                <c:pt idx="26">
                  <c:v>14.933999999999999</c:v>
                </c:pt>
                <c:pt idx="27">
                  <c:v>21.103999999999999</c:v>
                </c:pt>
                <c:pt idx="28">
                  <c:v>53.95</c:v>
                </c:pt>
                <c:pt idx="29">
                  <c:v>7.8949999999999996</c:v>
                </c:pt>
                <c:pt idx="30">
                  <c:v>8.2959999999999994</c:v>
                </c:pt>
                <c:pt idx="31">
                  <c:v>14.65</c:v>
                </c:pt>
                <c:pt idx="32">
                  <c:v>36.622</c:v>
                </c:pt>
                <c:pt idx="33">
                  <c:v>7.7290000000000001</c:v>
                </c:pt>
                <c:pt idx="34">
                  <c:v>14.557</c:v>
                </c:pt>
                <c:pt idx="35">
                  <c:v>7.2789999999999999</c:v>
                </c:pt>
                <c:pt idx="36">
                  <c:v>6.6349999999999998</c:v>
                </c:pt>
                <c:pt idx="37">
                  <c:v>6.5750000000000002</c:v>
                </c:pt>
                <c:pt idx="38">
                  <c:v>18</c:v>
                </c:pt>
                <c:pt idx="39">
                  <c:v>6.6909999999999998</c:v>
                </c:pt>
                <c:pt idx="40">
                  <c:v>6.7590000000000003</c:v>
                </c:pt>
                <c:pt idx="41">
                  <c:v>6.8730000000000002</c:v>
                </c:pt>
                <c:pt idx="42">
                  <c:v>6.8079999999999998</c:v>
                </c:pt>
                <c:pt idx="43">
                  <c:v>6.9269999999999996</c:v>
                </c:pt>
                <c:pt idx="44">
                  <c:v>9.952</c:v>
                </c:pt>
                <c:pt idx="45">
                  <c:v>7.149</c:v>
                </c:pt>
                <c:pt idx="46">
                  <c:v>7.2309999999999999</c:v>
                </c:pt>
                <c:pt idx="55">
                  <c:v>1.591</c:v>
                </c:pt>
                <c:pt idx="56">
                  <c:v>0.70199999999999996</c:v>
                </c:pt>
                <c:pt idx="58">
                  <c:v>3.4809999999999999</c:v>
                </c:pt>
                <c:pt idx="59">
                  <c:v>10.398999999999999</c:v>
                </c:pt>
                <c:pt idx="60">
                  <c:v>6.5179999999999998</c:v>
                </c:pt>
                <c:pt idx="61">
                  <c:v>6.375</c:v>
                </c:pt>
                <c:pt idx="63">
                  <c:v>16.684000000000001</c:v>
                </c:pt>
                <c:pt idx="64">
                  <c:v>0.64100000000000001</c:v>
                </c:pt>
                <c:pt idx="65">
                  <c:v>3.5979999999999999</c:v>
                </c:pt>
                <c:pt idx="66">
                  <c:v>6.44</c:v>
                </c:pt>
                <c:pt idx="67">
                  <c:v>24.398</c:v>
                </c:pt>
                <c:pt idx="69">
                  <c:v>20.577000000000002</c:v>
                </c:pt>
                <c:pt idx="70">
                  <c:v>37.295000000000002</c:v>
                </c:pt>
                <c:pt idx="71">
                  <c:v>23.526</c:v>
                </c:pt>
                <c:pt idx="72">
                  <c:v>23.754999999999999</c:v>
                </c:pt>
                <c:pt idx="73">
                  <c:v>50.798000000000002</c:v>
                </c:pt>
                <c:pt idx="74">
                  <c:v>57.856000000000002</c:v>
                </c:pt>
                <c:pt idx="75">
                  <c:v>16.003</c:v>
                </c:pt>
                <c:pt idx="76">
                  <c:v>0.56000000000000005</c:v>
                </c:pt>
                <c:pt idx="83">
                  <c:v>1.7250000000000001</c:v>
                </c:pt>
                <c:pt idx="84">
                  <c:v>0.56000000000000005</c:v>
                </c:pt>
                <c:pt idx="85">
                  <c:v>5.5830000000000002</c:v>
                </c:pt>
                <c:pt idx="86">
                  <c:v>18.498000000000001</c:v>
                </c:pt>
                <c:pt idx="87">
                  <c:v>19.286999999999999</c:v>
                </c:pt>
                <c:pt idx="88">
                  <c:v>16.172000000000001</c:v>
                </c:pt>
                <c:pt idx="89">
                  <c:v>17.783000000000001</c:v>
                </c:pt>
                <c:pt idx="90">
                  <c:v>18.015999999999998</c:v>
                </c:pt>
                <c:pt idx="91">
                  <c:v>6.9930000000000003</c:v>
                </c:pt>
                <c:pt idx="92">
                  <c:v>14.141999999999999</c:v>
                </c:pt>
                <c:pt idx="93">
                  <c:v>11.294</c:v>
                </c:pt>
                <c:pt idx="94">
                  <c:v>6.5069999999999997</c:v>
                </c:pt>
                <c:pt idx="95">
                  <c:v>12.007999999999999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C5-498C-AC3E-C8297F7032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DC5-498C-AC3E-C8297F7032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DC5-498C-AC3E-C8297F70324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DC5-498C-AC3E-C8297F70324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3">
                  <c:v>25.262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C5-498C-AC3E-C8297F70324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163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C5-498C-AC3E-C8297F70324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DC5-498C-AC3E-C8297F70324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52.75</c:v>
                </c:pt>
                <c:pt idx="92">
                  <c:v>44.831000000000003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DC5-498C-AC3E-C8297F70324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81.400000000000006</c:v>
                </c:pt>
                <c:pt idx="2">
                  <c:v>104.5</c:v>
                </c:pt>
                <c:pt idx="3">
                  <c:v>126.2</c:v>
                </c:pt>
                <c:pt idx="4">
                  <c:v>0</c:v>
                </c:pt>
                <c:pt idx="5">
                  <c:v>25.4</c:v>
                </c:pt>
                <c:pt idx="6">
                  <c:v>27.2</c:v>
                </c:pt>
                <c:pt idx="7">
                  <c:v>47.3</c:v>
                </c:pt>
                <c:pt idx="8">
                  <c:v>58</c:v>
                </c:pt>
                <c:pt idx="9">
                  <c:v>13.4</c:v>
                </c:pt>
                <c:pt idx="10">
                  <c:v>0</c:v>
                </c:pt>
                <c:pt idx="11">
                  <c:v>0</c:v>
                </c:pt>
                <c:pt idx="12">
                  <c:v>81.099999999999994</c:v>
                </c:pt>
                <c:pt idx="13">
                  <c:v>80.3</c:v>
                </c:pt>
                <c:pt idx="14">
                  <c:v>81.2</c:v>
                </c:pt>
                <c:pt idx="15">
                  <c:v>81.099999999999994</c:v>
                </c:pt>
                <c:pt idx="16">
                  <c:v>105.3</c:v>
                </c:pt>
                <c:pt idx="17">
                  <c:v>137.4</c:v>
                </c:pt>
                <c:pt idx="18">
                  <c:v>131</c:v>
                </c:pt>
                <c:pt idx="19">
                  <c:v>153.6</c:v>
                </c:pt>
                <c:pt idx="20">
                  <c:v>170.6</c:v>
                </c:pt>
                <c:pt idx="21">
                  <c:v>117.9</c:v>
                </c:pt>
                <c:pt idx="22">
                  <c:v>11.2</c:v>
                </c:pt>
                <c:pt idx="23">
                  <c:v>16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144.9</c:v>
                </c:pt>
                <c:pt idx="29">
                  <c:v>144.9</c:v>
                </c:pt>
                <c:pt idx="30">
                  <c:v>144.9</c:v>
                </c:pt>
                <c:pt idx="31">
                  <c:v>144.9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50.9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13.6</c:v>
                </c:pt>
                <c:pt idx="46">
                  <c:v>0</c:v>
                </c:pt>
                <c:pt idx="47">
                  <c:v>97.2</c:v>
                </c:pt>
                <c:pt idx="48">
                  <c:v>7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4.5999999999999996</c:v>
                </c:pt>
                <c:pt idx="53">
                  <c:v>8.1</c:v>
                </c:pt>
                <c:pt idx="54">
                  <c:v>15.5</c:v>
                </c:pt>
                <c:pt idx="55">
                  <c:v>32.1</c:v>
                </c:pt>
                <c:pt idx="56">
                  <c:v>0</c:v>
                </c:pt>
                <c:pt idx="57">
                  <c:v>102</c:v>
                </c:pt>
                <c:pt idx="58">
                  <c:v>0</c:v>
                </c:pt>
                <c:pt idx="59">
                  <c:v>0</c:v>
                </c:pt>
                <c:pt idx="60">
                  <c:v>3.8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78.5</c:v>
                </c:pt>
                <c:pt idx="66">
                  <c:v>0</c:v>
                </c:pt>
                <c:pt idx="67">
                  <c:v>0</c:v>
                </c:pt>
                <c:pt idx="68">
                  <c:v>221.2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237.5</c:v>
                </c:pt>
                <c:pt idx="77">
                  <c:v>149.30000000000001</c:v>
                </c:pt>
                <c:pt idx="78">
                  <c:v>237.6</c:v>
                </c:pt>
                <c:pt idx="79">
                  <c:v>222</c:v>
                </c:pt>
                <c:pt idx="80">
                  <c:v>220.3</c:v>
                </c:pt>
                <c:pt idx="81">
                  <c:v>219.1</c:v>
                </c:pt>
                <c:pt idx="82">
                  <c:v>218</c:v>
                </c:pt>
                <c:pt idx="83">
                  <c:v>2.2000000000000002</c:v>
                </c:pt>
                <c:pt idx="84">
                  <c:v>152.80000000000001</c:v>
                </c:pt>
                <c:pt idx="85">
                  <c:v>5.6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4.3</c:v>
                </c:pt>
                <c:pt idx="92">
                  <c:v>0</c:v>
                </c:pt>
                <c:pt idx="93">
                  <c:v>0</c:v>
                </c:pt>
                <c:pt idx="94">
                  <c:v>11.9</c:v>
                </c:pt>
                <c:pt idx="95">
                  <c:v>40.1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DC5-498C-AC3E-C8297F7032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10.662000000000001</c:v>
                </c:pt>
                <c:pt idx="1">
                  <c:v>47.271999999999998</c:v>
                </c:pt>
                <c:pt idx="2">
                  <c:v>42.026000000000003</c:v>
                </c:pt>
                <c:pt idx="3">
                  <c:v>37.237000000000002</c:v>
                </c:pt>
                <c:pt idx="4">
                  <c:v>7.5039999999999996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7.2690000000000001</c:v>
                </c:pt>
                <c:pt idx="10">
                  <c:v>5.3449999999999998</c:v>
                </c:pt>
                <c:pt idx="11">
                  <c:v>8.4939999999999998</c:v>
                </c:pt>
                <c:pt idx="21">
                  <c:v>5</c:v>
                </c:pt>
                <c:pt idx="22">
                  <c:v>32.908999999999999</c:v>
                </c:pt>
                <c:pt idx="23">
                  <c:v>28.71</c:v>
                </c:pt>
                <c:pt idx="24">
                  <c:v>14.407</c:v>
                </c:pt>
                <c:pt idx="25">
                  <c:v>39.881</c:v>
                </c:pt>
                <c:pt idx="26">
                  <c:v>49.402000000000001</c:v>
                </c:pt>
                <c:pt idx="27">
                  <c:v>52.83</c:v>
                </c:pt>
                <c:pt idx="28">
                  <c:v>17.792000000000002</c:v>
                </c:pt>
                <c:pt idx="29">
                  <c:v>1.9E-2</c:v>
                </c:pt>
                <c:pt idx="30">
                  <c:v>17.210999999999999</c:v>
                </c:pt>
                <c:pt idx="31">
                  <c:v>40.804000000000002</c:v>
                </c:pt>
                <c:pt idx="32">
                  <c:v>142.874</c:v>
                </c:pt>
                <c:pt idx="33">
                  <c:v>48.482999999999997</c:v>
                </c:pt>
                <c:pt idx="34">
                  <c:v>78.741</c:v>
                </c:pt>
                <c:pt idx="35">
                  <c:v>58.46</c:v>
                </c:pt>
                <c:pt idx="36">
                  <c:v>63.34</c:v>
                </c:pt>
                <c:pt idx="37">
                  <c:v>66.846999999999994</c:v>
                </c:pt>
                <c:pt idx="38">
                  <c:v>87.373999999999995</c:v>
                </c:pt>
                <c:pt idx="39">
                  <c:v>67.799000000000007</c:v>
                </c:pt>
                <c:pt idx="40">
                  <c:v>57.055999999999997</c:v>
                </c:pt>
                <c:pt idx="41">
                  <c:v>50.927</c:v>
                </c:pt>
                <c:pt idx="42">
                  <c:v>44.808999999999997</c:v>
                </c:pt>
                <c:pt idx="43">
                  <c:v>39.939</c:v>
                </c:pt>
                <c:pt idx="44">
                  <c:v>95.355999999999995</c:v>
                </c:pt>
                <c:pt idx="45">
                  <c:v>28.068999999999999</c:v>
                </c:pt>
                <c:pt idx="46">
                  <c:v>24.494</c:v>
                </c:pt>
                <c:pt idx="47">
                  <c:v>21.317</c:v>
                </c:pt>
                <c:pt idx="48">
                  <c:v>18.437999999999999</c:v>
                </c:pt>
                <c:pt idx="49">
                  <c:v>28.655000000000001</c:v>
                </c:pt>
                <c:pt idx="50">
                  <c:v>46.572000000000003</c:v>
                </c:pt>
                <c:pt idx="51">
                  <c:v>40.398000000000003</c:v>
                </c:pt>
                <c:pt idx="52">
                  <c:v>29.76</c:v>
                </c:pt>
                <c:pt idx="53">
                  <c:v>29.672999999999998</c:v>
                </c:pt>
                <c:pt idx="54">
                  <c:v>31.986999999999998</c:v>
                </c:pt>
                <c:pt idx="55">
                  <c:v>38.607999999999997</c:v>
                </c:pt>
                <c:pt idx="56">
                  <c:v>64.094999999999999</c:v>
                </c:pt>
                <c:pt idx="57">
                  <c:v>27.536999999999999</c:v>
                </c:pt>
                <c:pt idx="58">
                  <c:v>90.352999999999994</c:v>
                </c:pt>
                <c:pt idx="59">
                  <c:v>96.194999999999993</c:v>
                </c:pt>
                <c:pt idx="60">
                  <c:v>74.266000000000005</c:v>
                </c:pt>
                <c:pt idx="61">
                  <c:v>77.867999999999995</c:v>
                </c:pt>
                <c:pt idx="62">
                  <c:v>76.754000000000005</c:v>
                </c:pt>
                <c:pt idx="63">
                  <c:v>172.82599999999999</c:v>
                </c:pt>
                <c:pt idx="64">
                  <c:v>91.795000000000002</c:v>
                </c:pt>
                <c:pt idx="65">
                  <c:v>81.835999999999999</c:v>
                </c:pt>
                <c:pt idx="66">
                  <c:v>41.02</c:v>
                </c:pt>
                <c:pt idx="67">
                  <c:v>136.76400000000001</c:v>
                </c:pt>
                <c:pt idx="69">
                  <c:v>67.622</c:v>
                </c:pt>
                <c:pt idx="70">
                  <c:v>94.869</c:v>
                </c:pt>
                <c:pt idx="71">
                  <c:v>58.393000000000001</c:v>
                </c:pt>
                <c:pt idx="72">
                  <c:v>38.850999999999999</c:v>
                </c:pt>
                <c:pt idx="73">
                  <c:v>70.44</c:v>
                </c:pt>
                <c:pt idx="74">
                  <c:v>71.739999999999995</c:v>
                </c:pt>
                <c:pt idx="75">
                  <c:v>39.94</c:v>
                </c:pt>
                <c:pt idx="83">
                  <c:v>5.109</c:v>
                </c:pt>
                <c:pt idx="85">
                  <c:v>5.5880000000000001</c:v>
                </c:pt>
                <c:pt idx="86">
                  <c:v>31.497</c:v>
                </c:pt>
                <c:pt idx="87">
                  <c:v>16.22</c:v>
                </c:pt>
                <c:pt idx="88">
                  <c:v>14.907</c:v>
                </c:pt>
                <c:pt idx="89">
                  <c:v>18.643999999999998</c:v>
                </c:pt>
                <c:pt idx="90">
                  <c:v>17.666</c:v>
                </c:pt>
                <c:pt idx="91">
                  <c:v>0.68899999999999995</c:v>
                </c:pt>
                <c:pt idx="92">
                  <c:v>0.60799999999999998</c:v>
                </c:pt>
                <c:pt idx="93">
                  <c:v>5.6109999999999998</c:v>
                </c:pt>
                <c:pt idx="94">
                  <c:v>0.61399999999999999</c:v>
                </c:pt>
                <c:pt idx="95">
                  <c:v>15.103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DC5-498C-AC3E-C8297F7032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DC5-498C-AC3E-C8297F7032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DC5-498C-AC3E-C8297F703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236.03</c:v>
                </c:pt>
                <c:pt idx="1">
                  <c:v>220.57</c:v>
                </c:pt>
                <c:pt idx="2">
                  <c:v>207.18</c:v>
                </c:pt>
                <c:pt idx="3">
                  <c:v>186.55</c:v>
                </c:pt>
                <c:pt idx="4">
                  <c:v>207.96</c:v>
                </c:pt>
                <c:pt idx="5">
                  <c:v>200.9</c:v>
                </c:pt>
                <c:pt idx="6">
                  <c:v>194.33</c:v>
                </c:pt>
                <c:pt idx="7">
                  <c:v>188.09</c:v>
                </c:pt>
                <c:pt idx="8">
                  <c:v>189.91</c:v>
                </c:pt>
                <c:pt idx="9">
                  <c:v>190.86</c:v>
                </c:pt>
                <c:pt idx="10">
                  <c:v>204.57</c:v>
                </c:pt>
                <c:pt idx="11">
                  <c:v>203.68</c:v>
                </c:pt>
                <c:pt idx="12">
                  <c:v>187.3</c:v>
                </c:pt>
                <c:pt idx="13">
                  <c:v>187.99</c:v>
                </c:pt>
                <c:pt idx="14">
                  <c:v>189.33</c:v>
                </c:pt>
                <c:pt idx="15">
                  <c:v>186</c:v>
                </c:pt>
                <c:pt idx="16">
                  <c:v>188.78</c:v>
                </c:pt>
                <c:pt idx="17">
                  <c:v>193.49</c:v>
                </c:pt>
                <c:pt idx="18">
                  <c:v>190.03</c:v>
                </c:pt>
                <c:pt idx="19">
                  <c:v>190.04</c:v>
                </c:pt>
                <c:pt idx="20">
                  <c:v>187.11</c:v>
                </c:pt>
                <c:pt idx="21">
                  <c:v>186.99</c:v>
                </c:pt>
                <c:pt idx="22">
                  <c:v>225.01</c:v>
                </c:pt>
                <c:pt idx="23">
                  <c:v>221.77</c:v>
                </c:pt>
                <c:pt idx="24">
                  <c:v>228.11</c:v>
                </c:pt>
                <c:pt idx="25">
                  <c:v>235.02</c:v>
                </c:pt>
                <c:pt idx="26">
                  <c:v>242.43</c:v>
                </c:pt>
                <c:pt idx="27">
                  <c:v>249.84</c:v>
                </c:pt>
                <c:pt idx="28">
                  <c:v>274.75</c:v>
                </c:pt>
                <c:pt idx="29">
                  <c:v>268.07</c:v>
                </c:pt>
                <c:pt idx="30">
                  <c:v>248.1</c:v>
                </c:pt>
                <c:pt idx="31">
                  <c:v>237.09</c:v>
                </c:pt>
                <c:pt idx="32">
                  <c:v>245.8</c:v>
                </c:pt>
                <c:pt idx="33">
                  <c:v>171.58</c:v>
                </c:pt>
                <c:pt idx="34">
                  <c:v>148.87</c:v>
                </c:pt>
                <c:pt idx="35">
                  <c:v>138.87</c:v>
                </c:pt>
                <c:pt idx="36">
                  <c:v>142.16</c:v>
                </c:pt>
                <c:pt idx="37">
                  <c:v>85.1</c:v>
                </c:pt>
                <c:pt idx="38">
                  <c:v>8.4</c:v>
                </c:pt>
                <c:pt idx="39">
                  <c:v>87.1</c:v>
                </c:pt>
                <c:pt idx="40">
                  <c:v>158.41</c:v>
                </c:pt>
                <c:pt idx="41">
                  <c:v>140.56</c:v>
                </c:pt>
                <c:pt idx="42">
                  <c:v>85.1</c:v>
                </c:pt>
                <c:pt idx="43">
                  <c:v>88.11</c:v>
                </c:pt>
                <c:pt idx="44">
                  <c:v>119.67</c:v>
                </c:pt>
                <c:pt idx="45">
                  <c:v>95.53</c:v>
                </c:pt>
                <c:pt idx="46">
                  <c:v>73</c:v>
                </c:pt>
                <c:pt idx="47">
                  <c:v>48.99</c:v>
                </c:pt>
                <c:pt idx="48">
                  <c:v>62.65</c:v>
                </c:pt>
                <c:pt idx="49">
                  <c:v>58</c:v>
                </c:pt>
                <c:pt idx="50">
                  <c:v>57.77</c:v>
                </c:pt>
                <c:pt idx="51">
                  <c:v>58</c:v>
                </c:pt>
                <c:pt idx="52">
                  <c:v>72.77</c:v>
                </c:pt>
                <c:pt idx="53">
                  <c:v>73.3</c:v>
                </c:pt>
                <c:pt idx="54">
                  <c:v>73.63</c:v>
                </c:pt>
                <c:pt idx="55">
                  <c:v>85.1</c:v>
                </c:pt>
                <c:pt idx="56">
                  <c:v>75.930000000000007</c:v>
                </c:pt>
                <c:pt idx="57">
                  <c:v>85.88</c:v>
                </c:pt>
                <c:pt idx="58">
                  <c:v>87.81</c:v>
                </c:pt>
                <c:pt idx="59">
                  <c:v>109.31</c:v>
                </c:pt>
                <c:pt idx="60">
                  <c:v>96.62</c:v>
                </c:pt>
                <c:pt idx="61">
                  <c:v>111.09</c:v>
                </c:pt>
                <c:pt idx="62">
                  <c:v>129.1</c:v>
                </c:pt>
                <c:pt idx="63">
                  <c:v>150.81</c:v>
                </c:pt>
                <c:pt idx="64">
                  <c:v>111</c:v>
                </c:pt>
                <c:pt idx="65">
                  <c:v>150.80000000000001</c:v>
                </c:pt>
                <c:pt idx="66">
                  <c:v>178</c:v>
                </c:pt>
                <c:pt idx="67">
                  <c:v>220.01</c:v>
                </c:pt>
                <c:pt idx="68">
                  <c:v>194.94</c:v>
                </c:pt>
                <c:pt idx="69">
                  <c:v>214.02</c:v>
                </c:pt>
                <c:pt idx="70">
                  <c:v>230.9</c:v>
                </c:pt>
                <c:pt idx="71">
                  <c:v>249</c:v>
                </c:pt>
                <c:pt idx="72">
                  <c:v>232.29</c:v>
                </c:pt>
                <c:pt idx="73">
                  <c:v>261.41000000000003</c:v>
                </c:pt>
                <c:pt idx="74">
                  <c:v>264.47000000000003</c:v>
                </c:pt>
                <c:pt idx="75">
                  <c:v>203.03</c:v>
                </c:pt>
                <c:pt idx="76">
                  <c:v>171.25</c:v>
                </c:pt>
                <c:pt idx="77">
                  <c:v>178.92</c:v>
                </c:pt>
                <c:pt idx="78">
                  <c:v>171.55</c:v>
                </c:pt>
                <c:pt idx="79">
                  <c:v>170.28</c:v>
                </c:pt>
                <c:pt idx="80">
                  <c:v>171.49</c:v>
                </c:pt>
                <c:pt idx="81">
                  <c:v>171.6</c:v>
                </c:pt>
                <c:pt idx="82">
                  <c:v>173.12</c:v>
                </c:pt>
                <c:pt idx="83">
                  <c:v>197.78</c:v>
                </c:pt>
                <c:pt idx="84">
                  <c:v>208.45</c:v>
                </c:pt>
                <c:pt idx="85">
                  <c:v>191.99</c:v>
                </c:pt>
                <c:pt idx="86">
                  <c:v>218.45</c:v>
                </c:pt>
                <c:pt idx="87">
                  <c:v>205.02</c:v>
                </c:pt>
                <c:pt idx="88">
                  <c:v>210.53</c:v>
                </c:pt>
                <c:pt idx="89">
                  <c:v>205.02</c:v>
                </c:pt>
                <c:pt idx="90">
                  <c:v>200.03</c:v>
                </c:pt>
                <c:pt idx="91">
                  <c:v>197.27</c:v>
                </c:pt>
                <c:pt idx="92">
                  <c:v>199.42</c:v>
                </c:pt>
                <c:pt idx="93">
                  <c:v>187.35</c:v>
                </c:pt>
                <c:pt idx="94">
                  <c:v>184.45</c:v>
                </c:pt>
                <c:pt idx="95">
                  <c:v>167.21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DC5-498C-AC3E-C8297F703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256.95299999999997</v>
      </c>
      <c r="C5" s="25">
        <v>237.58099999999999</v>
      </c>
      <c r="D5" s="25">
        <v>238.06899999999999</v>
      </c>
      <c r="E5" s="25">
        <v>238.09800000000001</v>
      </c>
      <c r="F5" s="25">
        <v>22.048999999999999</v>
      </c>
      <c r="G5" s="25">
        <v>38.271999999999998</v>
      </c>
      <c r="H5" s="25">
        <v>46.664999999999999</v>
      </c>
      <c r="I5" s="25">
        <v>67.11</v>
      </c>
      <c r="J5" s="25">
        <v>77.569999999999993</v>
      </c>
      <c r="K5" s="25">
        <v>35.317</v>
      </c>
      <c r="L5" s="25">
        <v>19.952999999999999</v>
      </c>
      <c r="M5" s="25">
        <v>23.138000000000002</v>
      </c>
      <c r="N5" s="25">
        <v>93.715000000000003</v>
      </c>
      <c r="O5" s="25">
        <v>93.055000000000007</v>
      </c>
      <c r="P5" s="25">
        <v>94.028000000000006</v>
      </c>
      <c r="Q5" s="25">
        <v>93.95</v>
      </c>
      <c r="R5" s="25">
        <v>116.223</v>
      </c>
      <c r="S5" s="25">
        <v>148.39099999999999</v>
      </c>
      <c r="T5" s="25">
        <v>142.08600000000001</v>
      </c>
      <c r="U5" s="25">
        <v>153.59899999999999</v>
      </c>
      <c r="V5" s="25">
        <v>172.36600000000001</v>
      </c>
      <c r="W5" s="25">
        <v>126.80800000000001</v>
      </c>
      <c r="X5" s="25">
        <v>61.930999999999997</v>
      </c>
      <c r="Y5" s="25">
        <v>62.622</v>
      </c>
      <c r="Z5" s="25">
        <v>31.454999999999998</v>
      </c>
      <c r="AA5" s="25">
        <v>59.622999999999998</v>
      </c>
      <c r="AB5" s="25">
        <v>73.453999999999994</v>
      </c>
      <c r="AC5" s="25">
        <v>86.679000000000002</v>
      </c>
      <c r="AD5" s="25">
        <v>225.876</v>
      </c>
      <c r="AE5" s="25">
        <v>162.21600000000001</v>
      </c>
      <c r="AF5" s="25">
        <v>179.411</v>
      </c>
      <c r="AG5" s="25">
        <v>216.2</v>
      </c>
      <c r="AH5" s="25">
        <v>198.74</v>
      </c>
      <c r="AI5" s="25">
        <v>64.102000000000004</v>
      </c>
      <c r="AJ5" s="25">
        <v>109.045</v>
      </c>
      <c r="AK5" s="25">
        <v>124.25700000000001</v>
      </c>
      <c r="AL5" s="25">
        <v>77.591999999999999</v>
      </c>
      <c r="AM5" s="25">
        <v>80.965999999999994</v>
      </c>
      <c r="AN5" s="25">
        <v>105.404</v>
      </c>
      <c r="AO5" s="25">
        <v>82.075000000000003</v>
      </c>
      <c r="AP5" s="25">
        <v>71.268000000000001</v>
      </c>
      <c r="AQ5" s="25">
        <v>65.513999999999996</v>
      </c>
      <c r="AR5" s="25">
        <v>59.203000000000003</v>
      </c>
      <c r="AS5" s="25">
        <v>79.631</v>
      </c>
      <c r="AT5" s="25">
        <v>112.72799999999999</v>
      </c>
      <c r="AU5" s="25">
        <v>55.918999999999997</v>
      </c>
      <c r="AV5" s="25">
        <v>38.96</v>
      </c>
      <c r="AW5" s="25">
        <v>118.508</v>
      </c>
      <c r="AX5" s="25">
        <v>25.46</v>
      </c>
      <c r="AY5" s="25">
        <v>28.66</v>
      </c>
      <c r="AZ5" s="25">
        <v>46.56</v>
      </c>
      <c r="BA5" s="25">
        <v>40.42</v>
      </c>
      <c r="BB5" s="25">
        <v>34.353999999999999</v>
      </c>
      <c r="BC5" s="25">
        <v>37.764000000000003</v>
      </c>
      <c r="BD5" s="25">
        <v>47.515999999999998</v>
      </c>
      <c r="BE5" s="25">
        <v>72.263999999999996</v>
      </c>
      <c r="BF5" s="25">
        <v>64.825000000000003</v>
      </c>
      <c r="BG5" s="25">
        <v>129.59100000000001</v>
      </c>
      <c r="BH5" s="25">
        <v>93.86</v>
      </c>
      <c r="BI5" s="25">
        <v>113.66</v>
      </c>
      <c r="BJ5" s="25">
        <v>91.790999999999997</v>
      </c>
      <c r="BK5" s="25">
        <v>91.444999999999993</v>
      </c>
      <c r="BL5" s="25">
        <v>76.733999999999995</v>
      </c>
      <c r="BM5" s="25">
        <v>196.8</v>
      </c>
      <c r="BN5" s="25">
        <v>92.44</v>
      </c>
      <c r="BO5" s="25">
        <v>168.357</v>
      </c>
      <c r="BP5" s="25">
        <v>54.37</v>
      </c>
      <c r="BQ5" s="25">
        <v>172.71</v>
      </c>
      <c r="BR5" s="25">
        <v>221.18600000000001</v>
      </c>
      <c r="BS5" s="25">
        <v>100.191</v>
      </c>
      <c r="BT5" s="25">
        <v>145.119</v>
      </c>
      <c r="BU5" s="25">
        <v>94.781999999999996</v>
      </c>
      <c r="BV5" s="25">
        <v>74.575000000000003</v>
      </c>
      <c r="BW5" s="25">
        <v>133.84</v>
      </c>
      <c r="BX5" s="25">
        <v>142.1</v>
      </c>
      <c r="BY5" s="25">
        <v>64.552000000000007</v>
      </c>
      <c r="BZ5" s="25">
        <v>238.04</v>
      </c>
      <c r="CA5" s="25">
        <v>149.30600000000001</v>
      </c>
      <c r="CB5" s="25">
        <v>237.56100000000001</v>
      </c>
      <c r="CC5" s="25">
        <v>222.03200000000001</v>
      </c>
      <c r="CD5" s="25">
        <v>220.251</v>
      </c>
      <c r="CE5" s="25">
        <v>219.101</v>
      </c>
      <c r="CF5" s="25">
        <v>217.97499999999999</v>
      </c>
      <c r="CG5" s="25">
        <v>10.366</v>
      </c>
      <c r="CH5" s="25">
        <v>153.40600000000001</v>
      </c>
      <c r="CI5" s="25">
        <v>18.068999999999999</v>
      </c>
      <c r="CJ5" s="25">
        <v>50</v>
      </c>
      <c r="CK5" s="25">
        <v>36.799999999999997</v>
      </c>
      <c r="CL5" s="25">
        <v>32.299999999999997</v>
      </c>
      <c r="CM5" s="25">
        <v>37.700000000000003</v>
      </c>
      <c r="CN5" s="25">
        <v>36.844000000000001</v>
      </c>
      <c r="CO5" s="25">
        <v>13.135</v>
      </c>
      <c r="CP5" s="25">
        <v>66.66</v>
      </c>
      <c r="CQ5" s="25">
        <v>18.12</v>
      </c>
      <c r="CR5" s="25">
        <v>20.324000000000002</v>
      </c>
      <c r="CS5" s="25">
        <v>68.442999999999998</v>
      </c>
      <c r="CT5" s="26"/>
      <c r="CU5" s="26"/>
      <c r="CV5" s="26"/>
      <c r="CW5" s="27"/>
      <c r="CX5" s="28">
        <f t="array" ref="CX5">SUMPRODUCT(B5:CW5*0.25)</f>
        <v>2465.1834999999996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236.03</v>
      </c>
      <c r="C8" s="37">
        <v>220.57</v>
      </c>
      <c r="D8" s="37">
        <v>207.18</v>
      </c>
      <c r="E8" s="37">
        <v>186.55</v>
      </c>
      <c r="F8" s="37">
        <v>207.96</v>
      </c>
      <c r="G8" s="37">
        <v>200.9</v>
      </c>
      <c r="H8" s="37">
        <v>194.33</v>
      </c>
      <c r="I8" s="37">
        <v>188.09</v>
      </c>
      <c r="J8" s="37">
        <v>189.91</v>
      </c>
      <c r="K8" s="37">
        <v>190.86</v>
      </c>
      <c r="L8" s="37">
        <v>204.57</v>
      </c>
      <c r="M8" s="37">
        <v>203.68</v>
      </c>
      <c r="N8" s="37">
        <v>187.3</v>
      </c>
      <c r="O8" s="37">
        <v>187.99</v>
      </c>
      <c r="P8" s="37">
        <v>189.33</v>
      </c>
      <c r="Q8" s="37">
        <v>186</v>
      </c>
      <c r="R8" s="37">
        <v>188.78</v>
      </c>
      <c r="S8" s="37">
        <v>193.49</v>
      </c>
      <c r="T8" s="37">
        <v>190.03</v>
      </c>
      <c r="U8" s="37">
        <v>190.04</v>
      </c>
      <c r="V8" s="37">
        <v>187.11</v>
      </c>
      <c r="W8" s="37">
        <v>186.99</v>
      </c>
      <c r="X8" s="37">
        <v>225.01</v>
      </c>
      <c r="Y8" s="37">
        <v>221.77</v>
      </c>
      <c r="Z8" s="37">
        <v>228.11</v>
      </c>
      <c r="AA8" s="37">
        <v>235.02</v>
      </c>
      <c r="AB8" s="37">
        <v>242.43</v>
      </c>
      <c r="AC8" s="37">
        <v>249.84</v>
      </c>
      <c r="AD8" s="37">
        <v>274.75</v>
      </c>
      <c r="AE8" s="37">
        <v>268.07</v>
      </c>
      <c r="AF8" s="37">
        <v>248.1</v>
      </c>
      <c r="AG8" s="37">
        <v>237.09</v>
      </c>
      <c r="AH8" s="37">
        <v>245.8</v>
      </c>
      <c r="AI8" s="37">
        <v>171.58</v>
      </c>
      <c r="AJ8" s="37">
        <v>148.87</v>
      </c>
      <c r="AK8" s="37">
        <v>138.87</v>
      </c>
      <c r="AL8" s="37">
        <v>142.16</v>
      </c>
      <c r="AM8" s="37">
        <v>85.1</v>
      </c>
      <c r="AN8" s="37">
        <v>8.4</v>
      </c>
      <c r="AO8" s="37">
        <v>87.1</v>
      </c>
      <c r="AP8" s="37">
        <v>158.41</v>
      </c>
      <c r="AQ8" s="37">
        <v>140.56</v>
      </c>
      <c r="AR8" s="37">
        <v>85.1</v>
      </c>
      <c r="AS8" s="37">
        <v>88.11</v>
      </c>
      <c r="AT8" s="37">
        <v>119.67</v>
      </c>
      <c r="AU8" s="37">
        <v>95.53</v>
      </c>
      <c r="AV8" s="37">
        <v>73</v>
      </c>
      <c r="AW8" s="37">
        <v>48.99</v>
      </c>
      <c r="AX8" s="37">
        <v>62.65</v>
      </c>
      <c r="AY8" s="37">
        <v>58</v>
      </c>
      <c r="AZ8" s="37">
        <v>57.77</v>
      </c>
      <c r="BA8" s="37">
        <v>58</v>
      </c>
      <c r="BB8" s="37">
        <v>72.77</v>
      </c>
      <c r="BC8" s="37">
        <v>73.3</v>
      </c>
      <c r="BD8" s="37">
        <v>73.63</v>
      </c>
      <c r="BE8" s="37">
        <v>85.1</v>
      </c>
      <c r="BF8" s="37">
        <v>75.930000000000007</v>
      </c>
      <c r="BG8" s="37">
        <v>85.88</v>
      </c>
      <c r="BH8" s="37">
        <v>87.81</v>
      </c>
      <c r="BI8" s="37">
        <v>109.31</v>
      </c>
      <c r="BJ8" s="37">
        <v>96.62</v>
      </c>
      <c r="BK8" s="37">
        <v>111.09</v>
      </c>
      <c r="BL8" s="37">
        <v>129.1</v>
      </c>
      <c r="BM8" s="37">
        <v>150.81</v>
      </c>
      <c r="BN8" s="37">
        <v>111</v>
      </c>
      <c r="BO8" s="37">
        <v>150.80000000000001</v>
      </c>
      <c r="BP8" s="37">
        <v>178</v>
      </c>
      <c r="BQ8" s="37">
        <v>220.01</v>
      </c>
      <c r="BR8" s="37">
        <v>194.94</v>
      </c>
      <c r="BS8" s="37">
        <v>214.02</v>
      </c>
      <c r="BT8" s="37">
        <v>230.9</v>
      </c>
      <c r="BU8" s="37">
        <v>249</v>
      </c>
      <c r="BV8" s="37">
        <v>232.29</v>
      </c>
      <c r="BW8" s="37">
        <v>261.41000000000003</v>
      </c>
      <c r="BX8" s="37">
        <v>264.47000000000003</v>
      </c>
      <c r="BY8" s="37">
        <v>203.03</v>
      </c>
      <c r="BZ8" s="37">
        <v>171.25</v>
      </c>
      <c r="CA8" s="37">
        <v>178.92</v>
      </c>
      <c r="CB8" s="37">
        <v>171.55</v>
      </c>
      <c r="CC8" s="37">
        <v>170.28</v>
      </c>
      <c r="CD8" s="37">
        <v>171.49</v>
      </c>
      <c r="CE8" s="37">
        <v>171.6</v>
      </c>
      <c r="CF8" s="37">
        <v>173.12</v>
      </c>
      <c r="CG8" s="37">
        <v>197.78</v>
      </c>
      <c r="CH8" s="37">
        <v>208.45</v>
      </c>
      <c r="CI8" s="37">
        <v>191.99</v>
      </c>
      <c r="CJ8" s="37">
        <v>218.45</v>
      </c>
      <c r="CK8" s="37">
        <v>205.02</v>
      </c>
      <c r="CL8" s="37">
        <v>210.53</v>
      </c>
      <c r="CM8" s="37">
        <v>205.02</v>
      </c>
      <c r="CN8" s="37">
        <v>200.03</v>
      </c>
      <c r="CO8" s="37">
        <v>197.27</v>
      </c>
      <c r="CP8" s="37">
        <v>199.42</v>
      </c>
      <c r="CQ8" s="37">
        <v>187.35</v>
      </c>
      <c r="CR8" s="37">
        <v>184.45</v>
      </c>
      <c r="CS8" s="37">
        <v>167.21</v>
      </c>
      <c r="CT8" s="38"/>
      <c r="CU8" s="38"/>
      <c r="CV8" s="38"/>
      <c r="CW8" s="39"/>
      <c r="CX8" s="40">
        <f>IF(SUM(B8:CW8)&lt;&gt;0,AVERAGEIF(B8:CW8,"&lt;&gt;"""),"")</f>
        <v>169.41614583333342</v>
      </c>
    </row>
    <row r="9" spans="1:102" ht="24.95" customHeight="1" thickBot="1" x14ac:dyDescent="0.25">
      <c r="A9" s="41" t="s">
        <v>6</v>
      </c>
      <c r="B9" s="42">
        <v>212.58250000000001</v>
      </c>
      <c r="C9" s="43">
        <v>212.58250000000001</v>
      </c>
      <c r="D9" s="43">
        <v>212.58250000000001</v>
      </c>
      <c r="E9" s="43">
        <v>212.58250000000001</v>
      </c>
      <c r="F9" s="43">
        <v>197.82</v>
      </c>
      <c r="G9" s="43">
        <v>197.82</v>
      </c>
      <c r="H9" s="43">
        <v>197.82</v>
      </c>
      <c r="I9" s="43">
        <v>197.82</v>
      </c>
      <c r="J9" s="43">
        <v>197.255</v>
      </c>
      <c r="K9" s="43">
        <v>197.255</v>
      </c>
      <c r="L9" s="43">
        <v>197.255</v>
      </c>
      <c r="M9" s="43">
        <v>197.255</v>
      </c>
      <c r="N9" s="43">
        <v>187.655</v>
      </c>
      <c r="O9" s="43">
        <v>187.655</v>
      </c>
      <c r="P9" s="43">
        <v>187.655</v>
      </c>
      <c r="Q9" s="43">
        <v>187.655</v>
      </c>
      <c r="R9" s="43">
        <v>190.58500000000001</v>
      </c>
      <c r="S9" s="43">
        <v>190.58500000000001</v>
      </c>
      <c r="T9" s="43">
        <v>190.58500000000001</v>
      </c>
      <c r="U9" s="43">
        <v>190.58500000000001</v>
      </c>
      <c r="V9" s="43">
        <v>205.22</v>
      </c>
      <c r="W9" s="43">
        <v>205.22</v>
      </c>
      <c r="X9" s="43">
        <v>205.22</v>
      </c>
      <c r="Y9" s="43">
        <v>205.22</v>
      </c>
      <c r="Z9" s="43">
        <v>238.85</v>
      </c>
      <c r="AA9" s="43">
        <v>238.85</v>
      </c>
      <c r="AB9" s="43">
        <v>238.85</v>
      </c>
      <c r="AC9" s="43">
        <v>238.85</v>
      </c>
      <c r="AD9" s="43">
        <v>257.0025</v>
      </c>
      <c r="AE9" s="43">
        <v>257.0025</v>
      </c>
      <c r="AF9" s="43">
        <v>257.0025</v>
      </c>
      <c r="AG9" s="43">
        <v>257.0025</v>
      </c>
      <c r="AH9" s="43">
        <v>176.28</v>
      </c>
      <c r="AI9" s="43">
        <v>176.28</v>
      </c>
      <c r="AJ9" s="43">
        <v>176.28</v>
      </c>
      <c r="AK9" s="43">
        <v>176.28</v>
      </c>
      <c r="AL9" s="43">
        <v>80.69</v>
      </c>
      <c r="AM9" s="43">
        <v>80.69</v>
      </c>
      <c r="AN9" s="43">
        <v>80.69</v>
      </c>
      <c r="AO9" s="43">
        <v>80.69</v>
      </c>
      <c r="AP9" s="43">
        <v>118.045</v>
      </c>
      <c r="AQ9" s="43">
        <v>118.045</v>
      </c>
      <c r="AR9" s="43">
        <v>118.045</v>
      </c>
      <c r="AS9" s="43">
        <v>118.045</v>
      </c>
      <c r="AT9" s="43">
        <v>84.297499999999999</v>
      </c>
      <c r="AU9" s="43">
        <v>84.297499999999999</v>
      </c>
      <c r="AV9" s="43">
        <v>84.297499999999999</v>
      </c>
      <c r="AW9" s="43">
        <v>84.297499999999999</v>
      </c>
      <c r="AX9" s="43">
        <v>59.104999999999997</v>
      </c>
      <c r="AY9" s="43">
        <v>59.104999999999997</v>
      </c>
      <c r="AZ9" s="43">
        <v>59.104999999999997</v>
      </c>
      <c r="BA9" s="43">
        <v>59.104999999999997</v>
      </c>
      <c r="BB9" s="43">
        <v>76.2</v>
      </c>
      <c r="BC9" s="43">
        <v>76.2</v>
      </c>
      <c r="BD9" s="43">
        <v>76.2</v>
      </c>
      <c r="BE9" s="43">
        <v>76.2</v>
      </c>
      <c r="BF9" s="43">
        <v>89.732500000000002</v>
      </c>
      <c r="BG9" s="43">
        <v>89.732500000000002</v>
      </c>
      <c r="BH9" s="43">
        <v>89.732500000000002</v>
      </c>
      <c r="BI9" s="43">
        <v>89.732500000000002</v>
      </c>
      <c r="BJ9" s="43">
        <v>121.905</v>
      </c>
      <c r="BK9" s="43">
        <v>121.905</v>
      </c>
      <c r="BL9" s="43">
        <v>121.905</v>
      </c>
      <c r="BM9" s="43">
        <v>121.905</v>
      </c>
      <c r="BN9" s="43">
        <v>164.95249999999999</v>
      </c>
      <c r="BO9" s="43">
        <v>164.95249999999999</v>
      </c>
      <c r="BP9" s="43">
        <v>164.95249999999999</v>
      </c>
      <c r="BQ9" s="43">
        <v>164.95249999999999</v>
      </c>
      <c r="BR9" s="43">
        <v>222.215</v>
      </c>
      <c r="BS9" s="43">
        <v>222.215</v>
      </c>
      <c r="BT9" s="43">
        <v>222.215</v>
      </c>
      <c r="BU9" s="43">
        <v>222.215</v>
      </c>
      <c r="BV9" s="43">
        <v>240.3</v>
      </c>
      <c r="BW9" s="43">
        <v>240.3</v>
      </c>
      <c r="BX9" s="43">
        <v>240.3</v>
      </c>
      <c r="BY9" s="43">
        <v>240.3</v>
      </c>
      <c r="BZ9" s="43">
        <v>173</v>
      </c>
      <c r="CA9" s="43">
        <v>173</v>
      </c>
      <c r="CB9" s="43">
        <v>173</v>
      </c>
      <c r="CC9" s="43">
        <v>173</v>
      </c>
      <c r="CD9" s="43">
        <v>178.4975</v>
      </c>
      <c r="CE9" s="43">
        <v>178.4975</v>
      </c>
      <c r="CF9" s="43">
        <v>178.4975</v>
      </c>
      <c r="CG9" s="43">
        <v>178.4975</v>
      </c>
      <c r="CH9" s="43">
        <v>205.97749999999999</v>
      </c>
      <c r="CI9" s="43">
        <v>205.97749999999999</v>
      </c>
      <c r="CJ9" s="43">
        <v>205.97749999999999</v>
      </c>
      <c r="CK9" s="43">
        <v>205.97749999999999</v>
      </c>
      <c r="CL9" s="43">
        <v>203.21250000000001</v>
      </c>
      <c r="CM9" s="43">
        <v>203.21250000000001</v>
      </c>
      <c r="CN9" s="43">
        <v>203.21250000000001</v>
      </c>
      <c r="CO9" s="43">
        <v>203.21250000000001</v>
      </c>
      <c r="CP9" s="43">
        <v>184.60749999999999</v>
      </c>
      <c r="CQ9" s="43">
        <v>184.60749999999999</v>
      </c>
      <c r="CR9" s="43">
        <v>184.60749999999999</v>
      </c>
      <c r="CS9" s="43">
        <v>184.60749999999999</v>
      </c>
      <c r="CT9" s="44"/>
      <c r="CU9" s="44"/>
      <c r="CV9" s="44"/>
      <c r="CW9" s="45"/>
      <c r="CX9" s="46">
        <f>IF(SUM(B9:CW9)&lt;&gt;0,AVERAGEIF(B9:CW9,"&lt;&gt;"""),"")</f>
        <v>169.41614583333333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>
        <v>35.875</v>
      </c>
      <c r="AJ11" s="53">
        <v>65.391999999999996</v>
      </c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>
        <v>14</v>
      </c>
      <c r="BO11" s="53">
        <v>97.382999999999996</v>
      </c>
      <c r="BP11" s="53">
        <v>8.5299999999999994</v>
      </c>
      <c r="BQ11" s="53"/>
      <c r="BR11" s="53">
        <v>50.930999999999997</v>
      </c>
      <c r="BS11" s="53"/>
      <c r="BT11" s="53"/>
      <c r="BU11" s="53"/>
      <c r="BV11" s="53"/>
      <c r="BW11" s="53"/>
      <c r="BX11" s="53"/>
      <c r="BY11" s="53"/>
      <c r="BZ11" s="53">
        <v>143.149</v>
      </c>
      <c r="CA11" s="53">
        <v>55.137999999999998</v>
      </c>
      <c r="CB11" s="53">
        <v>143.10499999999999</v>
      </c>
      <c r="CC11" s="53">
        <v>147.79900000000001</v>
      </c>
      <c r="CD11" s="53">
        <v>143.12899999999999</v>
      </c>
      <c r="CE11" s="53">
        <v>143.15899999999999</v>
      </c>
      <c r="CF11" s="53">
        <v>126.47799999999999</v>
      </c>
      <c r="CG11" s="53"/>
      <c r="CH11" s="53">
        <v>25.207000000000001</v>
      </c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>
        <v>65.363</v>
      </c>
      <c r="CT11" s="54"/>
      <c r="CU11" s="54"/>
      <c r="CV11" s="54"/>
      <c r="CW11" s="55"/>
      <c r="CX11" s="56">
        <f t="array" ref="CX11">SUMPRODUCT(B11:CW11*0.25)</f>
        <v>316.15950000000004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10</v>
      </c>
      <c r="C13" s="65"/>
      <c r="D13" s="65"/>
      <c r="E13" s="65"/>
      <c r="F13" s="65">
        <v>3.3759999999999999</v>
      </c>
      <c r="G13" s="65">
        <v>16.984999999999999</v>
      </c>
      <c r="H13" s="65">
        <v>39.874000000000002</v>
      </c>
      <c r="I13" s="65">
        <v>64.998000000000005</v>
      </c>
      <c r="J13" s="65">
        <v>66.013999999999996</v>
      </c>
      <c r="K13" s="65">
        <v>27.840999999999998</v>
      </c>
      <c r="L13" s="65">
        <v>4.3879999999999999</v>
      </c>
      <c r="M13" s="65">
        <v>3.645</v>
      </c>
      <c r="N13" s="65">
        <v>70.400000000000006</v>
      </c>
      <c r="O13" s="65">
        <v>70.403000000000006</v>
      </c>
      <c r="P13" s="65">
        <v>70.400000000000006</v>
      </c>
      <c r="Q13" s="65">
        <v>70.400000000000006</v>
      </c>
      <c r="R13" s="65">
        <v>76.323999999999998</v>
      </c>
      <c r="S13" s="65">
        <v>77</v>
      </c>
      <c r="T13" s="65">
        <v>77</v>
      </c>
      <c r="U13" s="65">
        <v>78</v>
      </c>
      <c r="V13" s="65">
        <v>71.567999999999998</v>
      </c>
      <c r="W13" s="65">
        <v>66.771000000000001</v>
      </c>
      <c r="X13" s="65">
        <v>2</v>
      </c>
      <c r="Y13" s="65">
        <v>3</v>
      </c>
      <c r="Z13" s="65">
        <v>8.32</v>
      </c>
      <c r="AA13" s="65"/>
      <c r="AB13" s="65"/>
      <c r="AC13" s="65"/>
      <c r="AD13" s="65">
        <v>4.5350000000000001</v>
      </c>
      <c r="AE13" s="65">
        <v>6.7759999999999998</v>
      </c>
      <c r="AF13" s="65">
        <v>4.6109999999999998</v>
      </c>
      <c r="AG13" s="65"/>
      <c r="AH13" s="65"/>
      <c r="AI13" s="65">
        <v>5.2</v>
      </c>
      <c r="AJ13" s="65">
        <v>21.393000000000001</v>
      </c>
      <c r="AK13" s="65">
        <v>97.349000000000004</v>
      </c>
      <c r="AL13" s="65">
        <v>46.673999999999999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49.411000000000001</v>
      </c>
      <c r="BP13" s="65"/>
      <c r="BQ13" s="65"/>
      <c r="BR13" s="65">
        <v>36.402999999999999</v>
      </c>
      <c r="BS13" s="65"/>
      <c r="BT13" s="65"/>
      <c r="BU13" s="65"/>
      <c r="BV13" s="65"/>
      <c r="BW13" s="65"/>
      <c r="BX13" s="65"/>
      <c r="BY13" s="65"/>
      <c r="BZ13" s="65">
        <v>14.875</v>
      </c>
      <c r="CA13" s="65">
        <v>35.573</v>
      </c>
      <c r="CB13" s="65">
        <v>18.57</v>
      </c>
      <c r="CC13" s="65">
        <v>3.0190000000000001</v>
      </c>
      <c r="CD13" s="65">
        <v>17.824999999999999</v>
      </c>
      <c r="CE13" s="65">
        <v>19.193000000000001</v>
      </c>
      <c r="CF13" s="65">
        <v>37.738</v>
      </c>
      <c r="CG13" s="65"/>
      <c r="CH13" s="65">
        <v>16.3</v>
      </c>
      <c r="CI13" s="65">
        <v>16</v>
      </c>
      <c r="CJ13" s="65"/>
      <c r="CK13" s="65"/>
      <c r="CL13" s="65"/>
      <c r="CM13" s="65"/>
      <c r="CN13" s="65">
        <v>11.544</v>
      </c>
      <c r="CO13" s="65"/>
      <c r="CP13" s="65"/>
      <c r="CQ13" s="65">
        <v>13</v>
      </c>
      <c r="CR13" s="65">
        <v>13</v>
      </c>
      <c r="CS13" s="65"/>
      <c r="CT13" s="66"/>
      <c r="CU13" s="66"/>
      <c r="CV13" s="66"/>
      <c r="CW13" s="67"/>
      <c r="CX13" s="68">
        <f t="array" ref="CX13">SUMPRODUCT(B13:CW13*0.25)</f>
        <v>366.92400000000004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0.35299999999999998</v>
      </c>
      <c r="C15" s="71">
        <v>0.38100000000000001</v>
      </c>
      <c r="D15" s="71">
        <v>0.40899999999999997</v>
      </c>
      <c r="E15" s="71">
        <v>0.438</v>
      </c>
      <c r="F15" s="71">
        <v>0.47299999999999998</v>
      </c>
      <c r="G15" s="71">
        <v>18.739999999999998</v>
      </c>
      <c r="H15" s="71">
        <v>4.6189999999999998</v>
      </c>
      <c r="I15" s="71">
        <v>0.61199999999999999</v>
      </c>
      <c r="J15" s="71">
        <v>5.0469999999999997</v>
      </c>
      <c r="K15" s="71">
        <v>0.61599999999999999</v>
      </c>
      <c r="L15" s="71">
        <v>0.60499999999999998</v>
      </c>
      <c r="M15" s="71">
        <v>0.59299999999999997</v>
      </c>
      <c r="N15" s="71">
        <v>21.219000000000001</v>
      </c>
      <c r="O15" s="71">
        <v>22.251999999999999</v>
      </c>
      <c r="P15" s="71">
        <v>22.468</v>
      </c>
      <c r="Q15" s="71">
        <v>21.271999999999998</v>
      </c>
      <c r="R15" s="71">
        <v>35.927999999999997</v>
      </c>
      <c r="S15" s="71">
        <v>61.796999999999997</v>
      </c>
      <c r="T15" s="71">
        <v>60.680999999999997</v>
      </c>
      <c r="U15" s="71">
        <v>62.476999999999997</v>
      </c>
      <c r="V15" s="71">
        <v>35.054000000000002</v>
      </c>
      <c r="W15" s="71">
        <v>0.437</v>
      </c>
      <c r="X15" s="71">
        <v>0.33100000000000002</v>
      </c>
      <c r="Y15" s="71">
        <v>0.222</v>
      </c>
      <c r="Z15" s="71">
        <v>0.13500000000000001</v>
      </c>
      <c r="AA15" s="71">
        <v>0.123</v>
      </c>
      <c r="AB15" s="71">
        <v>9.4E-2</v>
      </c>
      <c r="AC15" s="71">
        <v>5.8999999999999997E-2</v>
      </c>
      <c r="AD15" s="71">
        <v>2.1000000000000001E-2</v>
      </c>
      <c r="AE15" s="71"/>
      <c r="AF15" s="71"/>
      <c r="AG15" s="71"/>
      <c r="AH15" s="71"/>
      <c r="AI15" s="71">
        <v>2.7E-2</v>
      </c>
      <c r="AJ15" s="71">
        <v>0.12</v>
      </c>
      <c r="AK15" s="71">
        <v>3.0459999999999998</v>
      </c>
      <c r="AL15" s="71">
        <v>4.7560000000000002</v>
      </c>
      <c r="AM15" s="71">
        <v>0.44400000000000001</v>
      </c>
      <c r="AN15" s="71">
        <v>68.847999999999999</v>
      </c>
      <c r="AO15" s="71">
        <v>23.506</v>
      </c>
      <c r="AP15" s="71">
        <v>41.223999999999997</v>
      </c>
      <c r="AQ15" s="71">
        <v>36.646000000000001</v>
      </c>
      <c r="AR15" s="71">
        <v>0.88200000000000001</v>
      </c>
      <c r="AS15" s="71">
        <v>45.523000000000003</v>
      </c>
      <c r="AT15" s="71">
        <v>0.50800000000000001</v>
      </c>
      <c r="AU15" s="71">
        <v>26.652000000000001</v>
      </c>
      <c r="AV15" s="71"/>
      <c r="AW15" s="71">
        <v>72.05</v>
      </c>
      <c r="AX15" s="71"/>
      <c r="AY15" s="71"/>
      <c r="AZ15" s="71"/>
      <c r="BA15" s="71"/>
      <c r="BB15" s="71">
        <v>3.625</v>
      </c>
      <c r="BC15" s="71">
        <v>5.7350000000000003</v>
      </c>
      <c r="BD15" s="71">
        <v>14.738</v>
      </c>
      <c r="BE15" s="71">
        <v>0.32600000000000001</v>
      </c>
      <c r="BF15" s="71">
        <v>2.25</v>
      </c>
      <c r="BG15" s="71">
        <v>76.334000000000003</v>
      </c>
      <c r="BH15" s="71"/>
      <c r="BI15" s="71"/>
      <c r="BJ15" s="71">
        <v>53.823</v>
      </c>
      <c r="BK15" s="71">
        <v>28.867000000000001</v>
      </c>
      <c r="BL15" s="71">
        <v>26.09</v>
      </c>
      <c r="BM15" s="71"/>
      <c r="BN15" s="71"/>
      <c r="BO15" s="71">
        <v>0.123</v>
      </c>
      <c r="BP15" s="71">
        <v>14.417999999999999</v>
      </c>
      <c r="BQ15" s="71">
        <v>0.41</v>
      </c>
      <c r="BR15" s="71">
        <v>77.489999999999995</v>
      </c>
      <c r="BS15" s="71">
        <v>0.81100000000000005</v>
      </c>
      <c r="BT15" s="71">
        <v>0.97899999999999998</v>
      </c>
      <c r="BU15" s="71">
        <v>1.1220000000000001</v>
      </c>
      <c r="BV15" s="71">
        <v>1.175</v>
      </c>
      <c r="BW15" s="71">
        <v>1.1399999999999999</v>
      </c>
      <c r="BX15" s="71"/>
      <c r="BY15" s="71">
        <v>1.052</v>
      </c>
      <c r="BZ15" s="71">
        <v>63.29</v>
      </c>
      <c r="CA15" s="71">
        <v>48.152000000000001</v>
      </c>
      <c r="CB15" s="71">
        <v>56.856999999999999</v>
      </c>
      <c r="CC15" s="71">
        <v>53.052999999999997</v>
      </c>
      <c r="CD15" s="71">
        <v>40.671999999999997</v>
      </c>
      <c r="CE15" s="71">
        <v>38.046999999999997</v>
      </c>
      <c r="CF15" s="71">
        <v>35.142000000000003</v>
      </c>
      <c r="CG15" s="71">
        <v>7.585</v>
      </c>
      <c r="CH15" s="71">
        <v>61.098999999999997</v>
      </c>
      <c r="CI15" s="71">
        <v>0.36899999999999999</v>
      </c>
      <c r="CJ15" s="71"/>
      <c r="CK15" s="71"/>
      <c r="CL15" s="71"/>
      <c r="CM15" s="71"/>
      <c r="CN15" s="71"/>
      <c r="CO15" s="71">
        <v>8.19</v>
      </c>
      <c r="CP15" s="71"/>
      <c r="CQ15" s="71"/>
      <c r="CR15" s="71">
        <v>2.9780000000000002</v>
      </c>
      <c r="CS15" s="71"/>
      <c r="CT15" s="72"/>
      <c r="CU15" s="72"/>
      <c r="CV15" s="72"/>
      <c r="CW15" s="73"/>
      <c r="CX15" s="74">
        <f t="array" ref="CX15">SUMPRODUCT(B15:CW15*0.25)</f>
        <v>356.90750000000008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10.353</v>
      </c>
      <c r="C18" s="77">
        <f t="shared" ref="C18:BN18" si="0">SUM(C11:C17)</f>
        <v>0.38100000000000001</v>
      </c>
      <c r="D18" s="77">
        <f t="shared" si="0"/>
        <v>0.40899999999999997</v>
      </c>
      <c r="E18" s="77">
        <f t="shared" si="0"/>
        <v>0.438</v>
      </c>
      <c r="F18" s="77">
        <f t="shared" si="0"/>
        <v>3.8489999999999998</v>
      </c>
      <c r="G18" s="77">
        <f t="shared" si="0"/>
        <v>35.724999999999994</v>
      </c>
      <c r="H18" s="77">
        <f t="shared" si="0"/>
        <v>44.493000000000002</v>
      </c>
      <c r="I18" s="77">
        <f t="shared" si="0"/>
        <v>65.61</v>
      </c>
      <c r="J18" s="77">
        <f t="shared" si="0"/>
        <v>71.060999999999993</v>
      </c>
      <c r="K18" s="77">
        <f t="shared" si="0"/>
        <v>28.456999999999997</v>
      </c>
      <c r="L18" s="77">
        <f t="shared" si="0"/>
        <v>4.9930000000000003</v>
      </c>
      <c r="M18" s="77">
        <f t="shared" si="0"/>
        <v>4.2379999999999995</v>
      </c>
      <c r="N18" s="77">
        <f t="shared" si="0"/>
        <v>91.619</v>
      </c>
      <c r="O18" s="77">
        <f t="shared" si="0"/>
        <v>92.655000000000001</v>
      </c>
      <c r="P18" s="77">
        <f t="shared" si="0"/>
        <v>92.868000000000009</v>
      </c>
      <c r="Q18" s="77">
        <f t="shared" si="0"/>
        <v>91.671999999999997</v>
      </c>
      <c r="R18" s="77">
        <f t="shared" si="0"/>
        <v>112.252</v>
      </c>
      <c r="S18" s="77">
        <f t="shared" si="0"/>
        <v>138.797</v>
      </c>
      <c r="T18" s="77">
        <f t="shared" si="0"/>
        <v>137.68099999999998</v>
      </c>
      <c r="U18" s="77">
        <f t="shared" si="0"/>
        <v>140.477</v>
      </c>
      <c r="V18" s="77">
        <f t="shared" si="0"/>
        <v>106.622</v>
      </c>
      <c r="W18" s="77">
        <f t="shared" si="0"/>
        <v>67.207999999999998</v>
      </c>
      <c r="X18" s="77">
        <f t="shared" si="0"/>
        <v>2.331</v>
      </c>
      <c r="Y18" s="77">
        <f t="shared" si="0"/>
        <v>3.222</v>
      </c>
      <c r="Z18" s="77">
        <f t="shared" si="0"/>
        <v>8.4550000000000001</v>
      </c>
      <c r="AA18" s="77">
        <f t="shared" si="0"/>
        <v>0.123</v>
      </c>
      <c r="AB18" s="77">
        <f t="shared" si="0"/>
        <v>9.4E-2</v>
      </c>
      <c r="AC18" s="77">
        <f t="shared" si="0"/>
        <v>5.8999999999999997E-2</v>
      </c>
      <c r="AD18" s="77">
        <f t="shared" si="0"/>
        <v>4.556</v>
      </c>
      <c r="AE18" s="77">
        <f t="shared" si="0"/>
        <v>6.7759999999999998</v>
      </c>
      <c r="AF18" s="77">
        <f t="shared" si="0"/>
        <v>4.6109999999999998</v>
      </c>
      <c r="AG18" s="77">
        <f t="shared" si="0"/>
        <v>0</v>
      </c>
      <c r="AH18" s="77">
        <f t="shared" si="0"/>
        <v>0</v>
      </c>
      <c r="AI18" s="77">
        <f t="shared" si="0"/>
        <v>41.102000000000004</v>
      </c>
      <c r="AJ18" s="77">
        <f t="shared" si="0"/>
        <v>86.905000000000001</v>
      </c>
      <c r="AK18" s="77">
        <f t="shared" si="0"/>
        <v>100.39500000000001</v>
      </c>
      <c r="AL18" s="77">
        <f t="shared" si="0"/>
        <v>51.43</v>
      </c>
      <c r="AM18" s="77">
        <f t="shared" si="0"/>
        <v>0.44400000000000001</v>
      </c>
      <c r="AN18" s="77">
        <f t="shared" si="0"/>
        <v>68.847999999999999</v>
      </c>
      <c r="AO18" s="77">
        <f t="shared" si="0"/>
        <v>23.506</v>
      </c>
      <c r="AP18" s="77">
        <f t="shared" si="0"/>
        <v>41.223999999999997</v>
      </c>
      <c r="AQ18" s="77">
        <f t="shared" si="0"/>
        <v>36.646000000000001</v>
      </c>
      <c r="AR18" s="77">
        <f t="shared" si="0"/>
        <v>0.88200000000000001</v>
      </c>
      <c r="AS18" s="77">
        <f t="shared" si="0"/>
        <v>45.523000000000003</v>
      </c>
      <c r="AT18" s="77">
        <f t="shared" si="0"/>
        <v>0.50800000000000001</v>
      </c>
      <c r="AU18" s="77">
        <f t="shared" si="0"/>
        <v>26.652000000000001</v>
      </c>
      <c r="AV18" s="77">
        <f t="shared" si="0"/>
        <v>0</v>
      </c>
      <c r="AW18" s="77">
        <f t="shared" si="0"/>
        <v>72.05</v>
      </c>
      <c r="AX18" s="77">
        <f t="shared" si="0"/>
        <v>0</v>
      </c>
      <c r="AY18" s="77">
        <f t="shared" si="0"/>
        <v>0</v>
      </c>
      <c r="AZ18" s="77">
        <f t="shared" si="0"/>
        <v>0</v>
      </c>
      <c r="BA18" s="77">
        <f t="shared" si="0"/>
        <v>0</v>
      </c>
      <c r="BB18" s="77">
        <f t="shared" si="0"/>
        <v>3.625</v>
      </c>
      <c r="BC18" s="77">
        <f t="shared" si="0"/>
        <v>5.7350000000000003</v>
      </c>
      <c r="BD18" s="77">
        <f t="shared" si="0"/>
        <v>14.738</v>
      </c>
      <c r="BE18" s="77">
        <f t="shared" si="0"/>
        <v>0.32600000000000001</v>
      </c>
      <c r="BF18" s="77">
        <f t="shared" si="0"/>
        <v>2.25</v>
      </c>
      <c r="BG18" s="77">
        <f t="shared" si="0"/>
        <v>76.334000000000003</v>
      </c>
      <c r="BH18" s="77">
        <f t="shared" si="0"/>
        <v>0</v>
      </c>
      <c r="BI18" s="77">
        <f t="shared" si="0"/>
        <v>0</v>
      </c>
      <c r="BJ18" s="77">
        <f t="shared" si="0"/>
        <v>53.823</v>
      </c>
      <c r="BK18" s="77">
        <f t="shared" si="0"/>
        <v>28.867000000000001</v>
      </c>
      <c r="BL18" s="77">
        <f t="shared" si="0"/>
        <v>26.09</v>
      </c>
      <c r="BM18" s="77">
        <f t="shared" si="0"/>
        <v>0</v>
      </c>
      <c r="BN18" s="77">
        <f t="shared" si="0"/>
        <v>14</v>
      </c>
      <c r="BO18" s="77">
        <f t="shared" ref="BO18:CW18" si="1">SUM(BO11:BO17)</f>
        <v>146.91699999999997</v>
      </c>
      <c r="BP18" s="77">
        <f t="shared" si="1"/>
        <v>22.948</v>
      </c>
      <c r="BQ18" s="77">
        <f t="shared" si="1"/>
        <v>0.41</v>
      </c>
      <c r="BR18" s="77">
        <f t="shared" si="1"/>
        <v>164.82400000000001</v>
      </c>
      <c r="BS18" s="77">
        <f t="shared" si="1"/>
        <v>0.81100000000000005</v>
      </c>
      <c r="BT18" s="77">
        <f t="shared" si="1"/>
        <v>0.97899999999999998</v>
      </c>
      <c r="BU18" s="77">
        <f t="shared" si="1"/>
        <v>1.1220000000000001</v>
      </c>
      <c r="BV18" s="77">
        <f t="shared" si="1"/>
        <v>1.175</v>
      </c>
      <c r="BW18" s="77">
        <f t="shared" si="1"/>
        <v>1.1399999999999999</v>
      </c>
      <c r="BX18" s="77">
        <f t="shared" si="1"/>
        <v>0</v>
      </c>
      <c r="BY18" s="77">
        <f t="shared" si="1"/>
        <v>1.052</v>
      </c>
      <c r="BZ18" s="77">
        <f t="shared" si="1"/>
        <v>221.31399999999999</v>
      </c>
      <c r="CA18" s="77">
        <f t="shared" si="1"/>
        <v>138.863</v>
      </c>
      <c r="CB18" s="77">
        <f t="shared" si="1"/>
        <v>218.53199999999998</v>
      </c>
      <c r="CC18" s="77">
        <f t="shared" si="1"/>
        <v>203.87100000000001</v>
      </c>
      <c r="CD18" s="77">
        <f t="shared" si="1"/>
        <v>201.62599999999998</v>
      </c>
      <c r="CE18" s="77">
        <f t="shared" si="1"/>
        <v>200.399</v>
      </c>
      <c r="CF18" s="77">
        <f t="shared" si="1"/>
        <v>199.358</v>
      </c>
      <c r="CG18" s="77">
        <f t="shared" si="1"/>
        <v>7.585</v>
      </c>
      <c r="CH18" s="77">
        <f t="shared" si="1"/>
        <v>102.60599999999999</v>
      </c>
      <c r="CI18" s="77">
        <f t="shared" si="1"/>
        <v>16.369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11.544</v>
      </c>
      <c r="CO18" s="77">
        <f t="shared" si="1"/>
        <v>8.19</v>
      </c>
      <c r="CP18" s="77">
        <f t="shared" si="1"/>
        <v>0</v>
      </c>
      <c r="CQ18" s="77">
        <f t="shared" si="1"/>
        <v>13</v>
      </c>
      <c r="CR18" s="77">
        <f t="shared" si="1"/>
        <v>15.978</v>
      </c>
      <c r="CS18" s="77">
        <f t="shared" si="1"/>
        <v>65.363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1039.9910000000002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>
        <v>18</v>
      </c>
      <c r="W21" s="88">
        <v>18</v>
      </c>
      <c r="X21" s="88">
        <v>18</v>
      </c>
      <c r="Y21" s="88">
        <v>18</v>
      </c>
      <c r="Z21" s="88">
        <v>18</v>
      </c>
      <c r="AA21" s="88">
        <v>18</v>
      </c>
      <c r="AB21" s="88">
        <v>18</v>
      </c>
      <c r="AC21" s="88">
        <v>18</v>
      </c>
      <c r="AD21" s="88">
        <v>18</v>
      </c>
      <c r="AE21" s="88">
        <v>18</v>
      </c>
      <c r="AF21" s="88">
        <v>18</v>
      </c>
      <c r="AG21" s="88">
        <v>18</v>
      </c>
      <c r="AH21" s="88">
        <v>18</v>
      </c>
      <c r="AI21" s="88">
        <v>18</v>
      </c>
      <c r="AJ21" s="88">
        <v>18</v>
      </c>
      <c r="AK21" s="88">
        <v>18</v>
      </c>
      <c r="AL21" s="88">
        <v>18</v>
      </c>
      <c r="AM21" s="88">
        <v>18</v>
      </c>
      <c r="AN21" s="88">
        <v>18</v>
      </c>
      <c r="AO21" s="88">
        <v>18</v>
      </c>
      <c r="AP21" s="88">
        <v>18</v>
      </c>
      <c r="AQ21" s="88">
        <v>18</v>
      </c>
      <c r="AR21" s="88">
        <v>18</v>
      </c>
      <c r="AS21" s="88">
        <v>18</v>
      </c>
      <c r="AT21" s="88">
        <v>18</v>
      </c>
      <c r="AU21" s="88">
        <v>18</v>
      </c>
      <c r="AV21" s="88">
        <v>18</v>
      </c>
      <c r="AW21" s="88">
        <v>18</v>
      </c>
      <c r="AX21" s="88">
        <v>18</v>
      </c>
      <c r="AY21" s="88">
        <v>18</v>
      </c>
      <c r="AZ21" s="88">
        <v>18</v>
      </c>
      <c r="BA21" s="88">
        <v>18</v>
      </c>
      <c r="BB21" s="88">
        <v>18</v>
      </c>
      <c r="BC21" s="88">
        <v>18</v>
      </c>
      <c r="BD21" s="88">
        <v>18</v>
      </c>
      <c r="BE21" s="88">
        <v>18</v>
      </c>
      <c r="BF21" s="88">
        <v>18</v>
      </c>
      <c r="BG21" s="88">
        <v>18</v>
      </c>
      <c r="BH21" s="88">
        <v>18</v>
      </c>
      <c r="BI21" s="88">
        <v>18</v>
      </c>
      <c r="BJ21" s="88">
        <v>18</v>
      </c>
      <c r="BK21" s="88">
        <v>18</v>
      </c>
      <c r="BL21" s="88">
        <v>18</v>
      </c>
      <c r="BM21" s="88">
        <v>18</v>
      </c>
      <c r="BN21" s="88">
        <v>18</v>
      </c>
      <c r="BO21" s="88">
        <v>18</v>
      </c>
      <c r="BP21" s="88">
        <v>18</v>
      </c>
      <c r="BQ21" s="88">
        <v>18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216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>
        <v>5</v>
      </c>
      <c r="V22" s="94">
        <v>5</v>
      </c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>
        <v>5</v>
      </c>
      <c r="AX22" s="94"/>
      <c r="AY22" s="94"/>
      <c r="AZ22" s="94"/>
      <c r="BA22" s="94"/>
      <c r="BB22" s="94"/>
      <c r="BC22" s="94"/>
      <c r="BD22" s="94"/>
      <c r="BE22" s="94"/>
      <c r="BF22" s="94"/>
      <c r="BG22" s="94">
        <v>5</v>
      </c>
      <c r="BH22" s="94"/>
      <c r="BI22" s="94"/>
      <c r="BJ22" s="94"/>
      <c r="BK22" s="94"/>
      <c r="BL22" s="94">
        <v>0.874</v>
      </c>
      <c r="BM22" s="94"/>
      <c r="BN22" s="94"/>
      <c r="BO22" s="94"/>
      <c r="BP22" s="94"/>
      <c r="BQ22" s="94"/>
      <c r="BR22" s="94">
        <v>5</v>
      </c>
      <c r="BS22" s="94"/>
      <c r="BT22" s="94"/>
      <c r="BU22" s="94"/>
      <c r="BV22" s="94"/>
      <c r="BW22" s="94"/>
      <c r="BX22" s="94"/>
      <c r="BY22" s="94"/>
      <c r="BZ22" s="94">
        <v>5</v>
      </c>
      <c r="CA22" s="94">
        <v>5</v>
      </c>
      <c r="CB22" s="94">
        <v>5</v>
      </c>
      <c r="CC22" s="94">
        <v>5</v>
      </c>
      <c r="CD22" s="94">
        <v>5</v>
      </c>
      <c r="CE22" s="94">
        <v>5</v>
      </c>
      <c r="CF22" s="94">
        <v>5</v>
      </c>
      <c r="CG22" s="94"/>
      <c r="CH22" s="94">
        <v>10</v>
      </c>
      <c r="CI22" s="94"/>
      <c r="CJ22" s="94"/>
      <c r="CK22" s="94"/>
      <c r="CL22" s="94"/>
      <c r="CM22" s="94"/>
      <c r="CN22" s="94"/>
      <c r="CO22" s="94">
        <v>1.341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18.053749999999997</v>
      </c>
    </row>
    <row r="23" spans="1:102" ht="24.95" customHeight="1" x14ac:dyDescent="0.2">
      <c r="A23" s="92" t="s">
        <v>19</v>
      </c>
      <c r="B23" s="98">
        <v>0.8</v>
      </c>
      <c r="C23" s="99">
        <v>0.8</v>
      </c>
      <c r="D23" s="99">
        <v>1.26</v>
      </c>
      <c r="E23" s="99">
        <v>1.26</v>
      </c>
      <c r="F23" s="99">
        <v>1.3</v>
      </c>
      <c r="G23" s="99">
        <v>2.5470000000000002</v>
      </c>
      <c r="H23" s="99">
        <v>2.1720000000000002</v>
      </c>
      <c r="I23" s="99">
        <v>1.5</v>
      </c>
      <c r="J23" s="99">
        <v>1.3089999999999999</v>
      </c>
      <c r="K23" s="99">
        <v>1.66</v>
      </c>
      <c r="L23" s="99">
        <v>1.56</v>
      </c>
      <c r="M23" s="99">
        <v>0.7</v>
      </c>
      <c r="N23" s="99">
        <v>2.0960000000000001</v>
      </c>
      <c r="O23" s="99">
        <v>0.4</v>
      </c>
      <c r="P23" s="99">
        <v>1.1599999999999999</v>
      </c>
      <c r="Q23" s="99">
        <v>2.278</v>
      </c>
      <c r="R23" s="99">
        <v>3.9710000000000001</v>
      </c>
      <c r="S23" s="99">
        <v>9.5939999999999994</v>
      </c>
      <c r="T23" s="99">
        <v>4.4050000000000002</v>
      </c>
      <c r="U23" s="99">
        <v>8.1219999999999999</v>
      </c>
      <c r="V23" s="99">
        <v>1.8440000000000001</v>
      </c>
      <c r="W23" s="99">
        <v>0.7</v>
      </c>
      <c r="X23" s="99">
        <v>0.7</v>
      </c>
      <c r="Y23" s="99">
        <v>0.5</v>
      </c>
      <c r="Z23" s="99">
        <v>0.7</v>
      </c>
      <c r="AA23" s="99">
        <v>0.7</v>
      </c>
      <c r="AB23" s="99">
        <v>1.36</v>
      </c>
      <c r="AC23" s="99">
        <v>2.02</v>
      </c>
      <c r="AD23" s="99">
        <v>3.62</v>
      </c>
      <c r="AE23" s="99">
        <v>4.34</v>
      </c>
      <c r="AF23" s="99">
        <v>5.5</v>
      </c>
      <c r="AG23" s="99">
        <v>5.4</v>
      </c>
      <c r="AH23" s="99">
        <v>4.9400000000000004</v>
      </c>
      <c r="AI23" s="99">
        <v>5</v>
      </c>
      <c r="AJ23" s="99">
        <v>4.1399999999999997</v>
      </c>
      <c r="AK23" s="99">
        <v>5.8620000000000001</v>
      </c>
      <c r="AL23" s="99">
        <v>8.1620000000000008</v>
      </c>
      <c r="AM23" s="99">
        <v>5.7530000000000001</v>
      </c>
      <c r="AN23" s="99">
        <v>18.556000000000001</v>
      </c>
      <c r="AO23" s="99">
        <v>11.077999999999999</v>
      </c>
      <c r="AP23" s="99">
        <v>12.044</v>
      </c>
      <c r="AQ23" s="99">
        <v>10.868</v>
      </c>
      <c r="AR23" s="99">
        <v>6.96</v>
      </c>
      <c r="AS23" s="99">
        <v>16.108000000000001</v>
      </c>
      <c r="AT23" s="99">
        <v>7.02</v>
      </c>
      <c r="AU23" s="99">
        <v>11.266999999999999</v>
      </c>
      <c r="AV23" s="99">
        <v>6.76</v>
      </c>
      <c r="AW23" s="99">
        <v>23.457999999999998</v>
      </c>
      <c r="AX23" s="99">
        <v>7.46</v>
      </c>
      <c r="AY23" s="99">
        <v>6.26</v>
      </c>
      <c r="AZ23" s="99">
        <v>7.46</v>
      </c>
      <c r="BA23" s="99">
        <v>7.02</v>
      </c>
      <c r="BB23" s="99">
        <v>12.728999999999999</v>
      </c>
      <c r="BC23" s="99">
        <v>14.029</v>
      </c>
      <c r="BD23" s="99">
        <v>14.778</v>
      </c>
      <c r="BE23" s="99">
        <v>7.891</v>
      </c>
      <c r="BF23" s="99">
        <v>8.875</v>
      </c>
      <c r="BG23" s="99">
        <v>30.257000000000001</v>
      </c>
      <c r="BH23" s="99">
        <v>6.06</v>
      </c>
      <c r="BI23" s="99">
        <v>6.96</v>
      </c>
      <c r="BJ23" s="99">
        <v>19.968</v>
      </c>
      <c r="BK23" s="99">
        <v>15.878</v>
      </c>
      <c r="BL23" s="99">
        <v>12.87</v>
      </c>
      <c r="BM23" s="99">
        <v>4.7</v>
      </c>
      <c r="BN23" s="99">
        <v>3.74</v>
      </c>
      <c r="BO23" s="99">
        <v>3.44</v>
      </c>
      <c r="BP23" s="99">
        <v>9.3219999999999992</v>
      </c>
      <c r="BQ23" s="99">
        <v>3.5</v>
      </c>
      <c r="BR23" s="99">
        <v>44.262</v>
      </c>
      <c r="BS23" s="99">
        <v>4.38</v>
      </c>
      <c r="BT23" s="99">
        <v>4.4400000000000004</v>
      </c>
      <c r="BU23" s="99">
        <v>2.46</v>
      </c>
      <c r="BV23" s="99">
        <v>1.6</v>
      </c>
      <c r="BW23" s="99">
        <v>1.3</v>
      </c>
      <c r="BX23" s="99">
        <v>1.3</v>
      </c>
      <c r="BY23" s="99">
        <v>1</v>
      </c>
      <c r="BZ23" s="99">
        <v>11.726000000000001</v>
      </c>
      <c r="CA23" s="99">
        <v>5.4429999999999996</v>
      </c>
      <c r="CB23" s="99">
        <v>14.029</v>
      </c>
      <c r="CC23" s="99">
        <v>13.161</v>
      </c>
      <c r="CD23" s="99">
        <v>13.625</v>
      </c>
      <c r="CE23" s="99">
        <v>13.702</v>
      </c>
      <c r="CF23" s="99">
        <v>13.617000000000001</v>
      </c>
      <c r="CG23" s="99">
        <v>2.7810000000000001</v>
      </c>
      <c r="CH23" s="99">
        <v>40.799999999999997</v>
      </c>
      <c r="CI23" s="99">
        <v>1.7</v>
      </c>
      <c r="CJ23" s="99">
        <v>1.8</v>
      </c>
      <c r="CK23" s="99">
        <v>1.5</v>
      </c>
      <c r="CL23" s="99">
        <v>1.8</v>
      </c>
      <c r="CM23" s="99">
        <v>1.8</v>
      </c>
      <c r="CN23" s="99">
        <v>1.7</v>
      </c>
      <c r="CO23" s="99">
        <v>3.6040000000000001</v>
      </c>
      <c r="CP23" s="99">
        <v>1.86</v>
      </c>
      <c r="CQ23" s="99">
        <v>2.72</v>
      </c>
      <c r="CR23" s="99">
        <v>4.3460000000000001</v>
      </c>
      <c r="CS23" s="99">
        <v>3.08</v>
      </c>
      <c r="CT23" s="100"/>
      <c r="CU23" s="100"/>
      <c r="CV23" s="100"/>
      <c r="CW23" s="96"/>
      <c r="CX23" s="97">
        <f t="array" ref="CX23">SUMPRODUCT(B23:CW23*0.25)</f>
        <v>163.24674999999999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56.768999999999998</v>
      </c>
      <c r="AN24" s="99"/>
      <c r="AO24" s="99">
        <v>29.491</v>
      </c>
      <c r="AP24" s="99"/>
      <c r="AQ24" s="99"/>
      <c r="AR24" s="99">
        <v>33.360999999999997</v>
      </c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>
        <v>46.046999999999997</v>
      </c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41.416999999999994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0.8</v>
      </c>
      <c r="C28" s="107">
        <f t="shared" si="2"/>
        <v>0.8</v>
      </c>
      <c r="D28" s="107">
        <f t="shared" si="2"/>
        <v>1.26</v>
      </c>
      <c r="E28" s="107">
        <f t="shared" si="2"/>
        <v>1.26</v>
      </c>
      <c r="F28" s="107">
        <f t="shared" si="2"/>
        <v>1.3</v>
      </c>
      <c r="G28" s="107">
        <f t="shared" si="2"/>
        <v>2.5470000000000002</v>
      </c>
      <c r="H28" s="107">
        <f t="shared" si="2"/>
        <v>2.1720000000000002</v>
      </c>
      <c r="I28" s="107">
        <f t="shared" si="2"/>
        <v>1.5</v>
      </c>
      <c r="J28" s="107">
        <f t="shared" si="2"/>
        <v>1.3089999999999999</v>
      </c>
      <c r="K28" s="107">
        <f t="shared" si="2"/>
        <v>1.66</v>
      </c>
      <c r="L28" s="107">
        <f t="shared" si="2"/>
        <v>1.56</v>
      </c>
      <c r="M28" s="107">
        <f t="shared" si="2"/>
        <v>0.7</v>
      </c>
      <c r="N28" s="107">
        <f t="shared" si="2"/>
        <v>2.0960000000000001</v>
      </c>
      <c r="O28" s="107">
        <f t="shared" si="2"/>
        <v>0.4</v>
      </c>
      <c r="P28" s="107">
        <f t="shared" si="2"/>
        <v>1.1599999999999999</v>
      </c>
      <c r="Q28" s="107">
        <f>SUM(Q21:Q27)</f>
        <v>2.278</v>
      </c>
      <c r="R28" s="107">
        <f t="shared" ref="R28:CC28" si="3">SUM(R21:R27)</f>
        <v>3.9710000000000001</v>
      </c>
      <c r="S28" s="107">
        <f t="shared" si="3"/>
        <v>9.5939999999999994</v>
      </c>
      <c r="T28" s="107">
        <f t="shared" si="3"/>
        <v>4.4050000000000002</v>
      </c>
      <c r="U28" s="107">
        <f t="shared" si="3"/>
        <v>13.122</v>
      </c>
      <c r="V28" s="107">
        <f t="shared" si="3"/>
        <v>24.844000000000001</v>
      </c>
      <c r="W28" s="107">
        <f t="shared" si="3"/>
        <v>18.7</v>
      </c>
      <c r="X28" s="107">
        <f t="shared" si="3"/>
        <v>18.7</v>
      </c>
      <c r="Y28" s="107">
        <f t="shared" si="3"/>
        <v>18.5</v>
      </c>
      <c r="Z28" s="107">
        <f t="shared" si="3"/>
        <v>18.7</v>
      </c>
      <c r="AA28" s="107">
        <f t="shared" si="3"/>
        <v>18.7</v>
      </c>
      <c r="AB28" s="107">
        <f t="shared" si="3"/>
        <v>19.36</v>
      </c>
      <c r="AC28" s="107">
        <f t="shared" si="3"/>
        <v>20.02</v>
      </c>
      <c r="AD28" s="107">
        <f t="shared" si="3"/>
        <v>21.62</v>
      </c>
      <c r="AE28" s="107">
        <f t="shared" si="3"/>
        <v>22.34</v>
      </c>
      <c r="AF28" s="107">
        <f t="shared" si="3"/>
        <v>23.5</v>
      </c>
      <c r="AG28" s="107">
        <f t="shared" si="3"/>
        <v>23.4</v>
      </c>
      <c r="AH28" s="107">
        <f t="shared" si="3"/>
        <v>22.94</v>
      </c>
      <c r="AI28" s="107">
        <f t="shared" si="3"/>
        <v>23</v>
      </c>
      <c r="AJ28" s="107">
        <f t="shared" si="3"/>
        <v>22.14</v>
      </c>
      <c r="AK28" s="107">
        <f t="shared" si="3"/>
        <v>23.862000000000002</v>
      </c>
      <c r="AL28" s="107">
        <f t="shared" si="3"/>
        <v>26.161999999999999</v>
      </c>
      <c r="AM28" s="107">
        <f t="shared" si="3"/>
        <v>80.521999999999991</v>
      </c>
      <c r="AN28" s="107">
        <f t="shared" si="3"/>
        <v>36.555999999999997</v>
      </c>
      <c r="AO28" s="107">
        <f t="shared" si="3"/>
        <v>58.569000000000003</v>
      </c>
      <c r="AP28" s="107">
        <f t="shared" si="3"/>
        <v>30.044</v>
      </c>
      <c r="AQ28" s="107">
        <f t="shared" si="3"/>
        <v>28.868000000000002</v>
      </c>
      <c r="AR28" s="107">
        <f t="shared" si="3"/>
        <v>58.320999999999998</v>
      </c>
      <c r="AS28" s="107">
        <f t="shared" si="3"/>
        <v>34.108000000000004</v>
      </c>
      <c r="AT28" s="107">
        <f t="shared" si="3"/>
        <v>25.02</v>
      </c>
      <c r="AU28" s="107">
        <f t="shared" si="3"/>
        <v>29.266999999999999</v>
      </c>
      <c r="AV28" s="107">
        <f t="shared" si="3"/>
        <v>24.759999999999998</v>
      </c>
      <c r="AW28" s="107">
        <f t="shared" si="3"/>
        <v>46.457999999999998</v>
      </c>
      <c r="AX28" s="107">
        <f t="shared" si="3"/>
        <v>25.46</v>
      </c>
      <c r="AY28" s="107">
        <f t="shared" si="3"/>
        <v>24.259999999999998</v>
      </c>
      <c r="AZ28" s="107">
        <f t="shared" si="3"/>
        <v>25.46</v>
      </c>
      <c r="BA28" s="107">
        <f t="shared" si="3"/>
        <v>25.02</v>
      </c>
      <c r="BB28" s="107">
        <f t="shared" si="3"/>
        <v>30.728999999999999</v>
      </c>
      <c r="BC28" s="107">
        <f t="shared" si="3"/>
        <v>32.028999999999996</v>
      </c>
      <c r="BD28" s="107">
        <f t="shared" si="3"/>
        <v>32.777999999999999</v>
      </c>
      <c r="BE28" s="107">
        <f t="shared" si="3"/>
        <v>71.937999999999988</v>
      </c>
      <c r="BF28" s="107">
        <f t="shared" si="3"/>
        <v>26.875</v>
      </c>
      <c r="BG28" s="107">
        <f t="shared" si="3"/>
        <v>53.257000000000005</v>
      </c>
      <c r="BH28" s="107">
        <f t="shared" si="3"/>
        <v>24.06</v>
      </c>
      <c r="BI28" s="107">
        <f t="shared" si="3"/>
        <v>24.96</v>
      </c>
      <c r="BJ28" s="107">
        <f t="shared" si="3"/>
        <v>37.968000000000004</v>
      </c>
      <c r="BK28" s="107">
        <f t="shared" si="3"/>
        <v>33.878</v>
      </c>
      <c r="BL28" s="107">
        <f t="shared" si="3"/>
        <v>31.744</v>
      </c>
      <c r="BM28" s="107">
        <f t="shared" si="3"/>
        <v>22.7</v>
      </c>
      <c r="BN28" s="107">
        <f t="shared" si="3"/>
        <v>21.740000000000002</v>
      </c>
      <c r="BO28" s="107">
        <f t="shared" si="3"/>
        <v>21.44</v>
      </c>
      <c r="BP28" s="107">
        <f t="shared" si="3"/>
        <v>27.321999999999999</v>
      </c>
      <c r="BQ28" s="107">
        <f t="shared" si="3"/>
        <v>21.5</v>
      </c>
      <c r="BR28" s="107">
        <f t="shared" si="3"/>
        <v>49.262</v>
      </c>
      <c r="BS28" s="107">
        <f t="shared" si="3"/>
        <v>4.38</v>
      </c>
      <c r="BT28" s="107">
        <f t="shared" si="3"/>
        <v>4.4400000000000004</v>
      </c>
      <c r="BU28" s="107">
        <f t="shared" si="3"/>
        <v>2.46</v>
      </c>
      <c r="BV28" s="107">
        <f t="shared" si="3"/>
        <v>1.6</v>
      </c>
      <c r="BW28" s="107">
        <f t="shared" si="3"/>
        <v>1.3</v>
      </c>
      <c r="BX28" s="107">
        <f t="shared" si="3"/>
        <v>1.3</v>
      </c>
      <c r="BY28" s="107">
        <f t="shared" si="3"/>
        <v>1</v>
      </c>
      <c r="BZ28" s="107">
        <f t="shared" si="3"/>
        <v>16.725999999999999</v>
      </c>
      <c r="CA28" s="107">
        <f t="shared" si="3"/>
        <v>10.443</v>
      </c>
      <c r="CB28" s="107">
        <f t="shared" si="3"/>
        <v>19.029</v>
      </c>
      <c r="CC28" s="107">
        <f t="shared" si="3"/>
        <v>18.161000000000001</v>
      </c>
      <c r="CD28" s="107">
        <f t="shared" ref="CD28:CW28" si="4">SUM(CD21:CD27)</f>
        <v>18.625</v>
      </c>
      <c r="CE28" s="107">
        <f t="shared" si="4"/>
        <v>18.701999999999998</v>
      </c>
      <c r="CF28" s="107">
        <f t="shared" si="4"/>
        <v>18.617000000000001</v>
      </c>
      <c r="CG28" s="107">
        <f t="shared" si="4"/>
        <v>2.7810000000000001</v>
      </c>
      <c r="CH28" s="107">
        <f t="shared" si="4"/>
        <v>50.8</v>
      </c>
      <c r="CI28" s="107">
        <f t="shared" si="4"/>
        <v>1.7</v>
      </c>
      <c r="CJ28" s="107">
        <f t="shared" si="4"/>
        <v>1.8</v>
      </c>
      <c r="CK28" s="107">
        <f t="shared" si="4"/>
        <v>1.5</v>
      </c>
      <c r="CL28" s="107">
        <f t="shared" si="4"/>
        <v>1.8</v>
      </c>
      <c r="CM28" s="107">
        <f t="shared" si="4"/>
        <v>1.8</v>
      </c>
      <c r="CN28" s="107">
        <f t="shared" si="4"/>
        <v>1.7</v>
      </c>
      <c r="CO28" s="107">
        <f t="shared" si="4"/>
        <v>4.9450000000000003</v>
      </c>
      <c r="CP28" s="107">
        <f t="shared" si="4"/>
        <v>1.86</v>
      </c>
      <c r="CQ28" s="107">
        <f t="shared" si="4"/>
        <v>2.72</v>
      </c>
      <c r="CR28" s="107">
        <f t="shared" si="4"/>
        <v>4.3460000000000001</v>
      </c>
      <c r="CS28" s="107">
        <f t="shared" si="4"/>
        <v>3.08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438.71749999999997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11.153</v>
      </c>
      <c r="C32" s="94">
        <v>1.181</v>
      </c>
      <c r="D32" s="94">
        <v>1.669</v>
      </c>
      <c r="E32" s="94">
        <v>1.698</v>
      </c>
      <c r="F32" s="94">
        <v>5.149</v>
      </c>
      <c r="G32" s="94">
        <v>38.271999999999998</v>
      </c>
      <c r="H32" s="94">
        <v>46.664999999999999</v>
      </c>
      <c r="I32" s="94">
        <v>67.11</v>
      </c>
      <c r="J32" s="94">
        <v>72.37</v>
      </c>
      <c r="K32" s="94">
        <v>30.117000000000001</v>
      </c>
      <c r="L32" s="94">
        <v>6.5529999999999999</v>
      </c>
      <c r="M32" s="94">
        <v>4.9379999999999997</v>
      </c>
      <c r="N32" s="94">
        <v>93.715000000000003</v>
      </c>
      <c r="O32" s="94">
        <v>93.055000000000007</v>
      </c>
      <c r="P32" s="94">
        <v>94.028000000000006</v>
      </c>
      <c r="Q32" s="94">
        <v>93.95</v>
      </c>
      <c r="R32" s="94">
        <v>116.223</v>
      </c>
      <c r="S32" s="94">
        <v>148.39099999999999</v>
      </c>
      <c r="T32" s="94">
        <v>142.08600000000001</v>
      </c>
      <c r="U32" s="94">
        <v>153.59899999999999</v>
      </c>
      <c r="V32" s="94">
        <v>131.46600000000001</v>
      </c>
      <c r="W32" s="94">
        <v>85.908000000000001</v>
      </c>
      <c r="X32" s="94">
        <v>21.030999999999999</v>
      </c>
      <c r="Y32" s="94">
        <v>21.722000000000001</v>
      </c>
      <c r="Z32" s="94">
        <v>27.155000000000001</v>
      </c>
      <c r="AA32" s="94">
        <v>18.823</v>
      </c>
      <c r="AB32" s="94">
        <v>19.454000000000001</v>
      </c>
      <c r="AC32" s="94">
        <v>20.079000000000001</v>
      </c>
      <c r="AD32" s="94">
        <v>26.175999999999998</v>
      </c>
      <c r="AE32" s="94">
        <v>29.116</v>
      </c>
      <c r="AF32" s="94">
        <v>28.111000000000001</v>
      </c>
      <c r="AG32" s="94">
        <v>23.4</v>
      </c>
      <c r="AH32" s="94">
        <v>22.94</v>
      </c>
      <c r="AI32" s="94">
        <v>64.102000000000004</v>
      </c>
      <c r="AJ32" s="94">
        <v>109.045</v>
      </c>
      <c r="AK32" s="94">
        <v>124.25700000000001</v>
      </c>
      <c r="AL32" s="94">
        <v>77.591999999999999</v>
      </c>
      <c r="AM32" s="94">
        <v>80.965999999999994</v>
      </c>
      <c r="AN32" s="94">
        <v>105.404</v>
      </c>
      <c r="AO32" s="94">
        <v>82.075000000000003</v>
      </c>
      <c r="AP32" s="94">
        <v>71.268000000000001</v>
      </c>
      <c r="AQ32" s="94">
        <v>65.513999999999996</v>
      </c>
      <c r="AR32" s="94">
        <v>59.203000000000003</v>
      </c>
      <c r="AS32" s="94">
        <v>79.631</v>
      </c>
      <c r="AT32" s="94">
        <v>25.527999999999999</v>
      </c>
      <c r="AU32" s="94">
        <v>55.918999999999997</v>
      </c>
      <c r="AV32" s="94">
        <v>24.76</v>
      </c>
      <c r="AW32" s="94">
        <v>118.508</v>
      </c>
      <c r="AX32" s="94">
        <v>25.46</v>
      </c>
      <c r="AY32" s="94">
        <v>24.26</v>
      </c>
      <c r="AZ32" s="94">
        <v>25.46</v>
      </c>
      <c r="BA32" s="94">
        <v>25.02</v>
      </c>
      <c r="BB32" s="94">
        <v>34.353999999999999</v>
      </c>
      <c r="BC32" s="94">
        <v>37.764000000000003</v>
      </c>
      <c r="BD32" s="94">
        <v>47.515999999999998</v>
      </c>
      <c r="BE32" s="94">
        <v>72.263999999999996</v>
      </c>
      <c r="BF32" s="94">
        <v>29.125</v>
      </c>
      <c r="BG32" s="94">
        <v>129.59100000000001</v>
      </c>
      <c r="BH32" s="94">
        <v>24.06</v>
      </c>
      <c r="BI32" s="94">
        <v>24.96</v>
      </c>
      <c r="BJ32" s="94">
        <v>91.790999999999997</v>
      </c>
      <c r="BK32" s="94">
        <v>62.744999999999997</v>
      </c>
      <c r="BL32" s="94">
        <v>57.834000000000003</v>
      </c>
      <c r="BM32" s="94">
        <v>22.7</v>
      </c>
      <c r="BN32" s="94">
        <v>35.74</v>
      </c>
      <c r="BO32" s="94">
        <v>168.357</v>
      </c>
      <c r="BP32" s="94">
        <v>50.27</v>
      </c>
      <c r="BQ32" s="94">
        <v>21.91</v>
      </c>
      <c r="BR32" s="94">
        <v>214.08600000000001</v>
      </c>
      <c r="BS32" s="94">
        <v>5.1909999999999998</v>
      </c>
      <c r="BT32" s="94">
        <v>5.4189999999999996</v>
      </c>
      <c r="BU32" s="94">
        <v>3.5819999999999999</v>
      </c>
      <c r="BV32" s="94">
        <v>2.7749999999999999</v>
      </c>
      <c r="BW32" s="94">
        <v>2.44</v>
      </c>
      <c r="BX32" s="94">
        <v>1.3</v>
      </c>
      <c r="BY32" s="94">
        <v>2.052</v>
      </c>
      <c r="BZ32" s="94">
        <v>238.04</v>
      </c>
      <c r="CA32" s="94">
        <v>149.30600000000001</v>
      </c>
      <c r="CB32" s="94">
        <v>237.56100000000001</v>
      </c>
      <c r="CC32" s="94">
        <v>222.03200000000001</v>
      </c>
      <c r="CD32" s="94">
        <v>220.251</v>
      </c>
      <c r="CE32" s="94">
        <v>219.101</v>
      </c>
      <c r="CF32" s="94">
        <v>217.97499999999999</v>
      </c>
      <c r="CG32" s="94">
        <v>10.366</v>
      </c>
      <c r="CH32" s="94">
        <v>153.40600000000001</v>
      </c>
      <c r="CI32" s="94">
        <v>18.068999999999999</v>
      </c>
      <c r="CJ32" s="94">
        <v>1.8</v>
      </c>
      <c r="CK32" s="94">
        <v>1.5</v>
      </c>
      <c r="CL32" s="94">
        <v>1.8</v>
      </c>
      <c r="CM32" s="94">
        <v>1.8</v>
      </c>
      <c r="CN32" s="94">
        <v>13.244</v>
      </c>
      <c r="CO32" s="94">
        <v>13.135</v>
      </c>
      <c r="CP32" s="94">
        <v>1.86</v>
      </c>
      <c r="CQ32" s="94">
        <v>15.72</v>
      </c>
      <c r="CR32" s="94">
        <v>20.324000000000002</v>
      </c>
      <c r="CS32" s="94">
        <v>68.442999999999998</v>
      </c>
      <c r="CT32" s="95"/>
      <c r="CU32" s="95"/>
      <c r="CV32" s="95"/>
      <c r="CW32" s="96"/>
      <c r="CX32" s="97">
        <f t="array" ref="CX32">SUMPRODUCT(B32:CW32*0.25)</f>
        <v>1478.7084999999997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11.153</v>
      </c>
      <c r="C34" s="77">
        <f t="shared" ref="C34:BN34" si="5">SUM(C31:C33)</f>
        <v>1.181</v>
      </c>
      <c r="D34" s="77">
        <f t="shared" si="5"/>
        <v>1.669</v>
      </c>
      <c r="E34" s="77">
        <f t="shared" si="5"/>
        <v>1.698</v>
      </c>
      <c r="F34" s="77">
        <f t="shared" si="5"/>
        <v>5.149</v>
      </c>
      <c r="G34" s="77">
        <f t="shared" si="5"/>
        <v>38.271999999999998</v>
      </c>
      <c r="H34" s="77">
        <f t="shared" si="5"/>
        <v>46.664999999999999</v>
      </c>
      <c r="I34" s="77">
        <f t="shared" si="5"/>
        <v>67.11</v>
      </c>
      <c r="J34" s="77">
        <f t="shared" si="5"/>
        <v>72.37</v>
      </c>
      <c r="K34" s="77">
        <f t="shared" si="5"/>
        <v>30.117000000000001</v>
      </c>
      <c r="L34" s="77">
        <f t="shared" si="5"/>
        <v>6.5529999999999999</v>
      </c>
      <c r="M34" s="77">
        <f t="shared" si="5"/>
        <v>4.9379999999999997</v>
      </c>
      <c r="N34" s="77">
        <f t="shared" si="5"/>
        <v>93.715000000000003</v>
      </c>
      <c r="O34" s="77">
        <f t="shared" si="5"/>
        <v>93.055000000000007</v>
      </c>
      <c r="P34" s="77">
        <f t="shared" si="5"/>
        <v>94.028000000000006</v>
      </c>
      <c r="Q34" s="77">
        <f t="shared" si="5"/>
        <v>93.95</v>
      </c>
      <c r="R34" s="77">
        <f t="shared" si="5"/>
        <v>116.223</v>
      </c>
      <c r="S34" s="77">
        <f t="shared" si="5"/>
        <v>148.39099999999999</v>
      </c>
      <c r="T34" s="77">
        <f t="shared" si="5"/>
        <v>142.08600000000001</v>
      </c>
      <c r="U34" s="77">
        <f t="shared" si="5"/>
        <v>153.59899999999999</v>
      </c>
      <c r="V34" s="77">
        <f t="shared" si="5"/>
        <v>131.46600000000001</v>
      </c>
      <c r="W34" s="77">
        <f t="shared" si="5"/>
        <v>85.908000000000001</v>
      </c>
      <c r="X34" s="77">
        <f t="shared" si="5"/>
        <v>21.030999999999999</v>
      </c>
      <c r="Y34" s="77">
        <f t="shared" si="5"/>
        <v>21.722000000000001</v>
      </c>
      <c r="Z34" s="77">
        <f t="shared" si="5"/>
        <v>27.155000000000001</v>
      </c>
      <c r="AA34" s="77">
        <f t="shared" si="5"/>
        <v>18.823</v>
      </c>
      <c r="AB34" s="77">
        <f t="shared" si="5"/>
        <v>19.454000000000001</v>
      </c>
      <c r="AC34" s="77">
        <f t="shared" si="5"/>
        <v>20.079000000000001</v>
      </c>
      <c r="AD34" s="77">
        <f t="shared" si="5"/>
        <v>26.175999999999998</v>
      </c>
      <c r="AE34" s="77">
        <f t="shared" si="5"/>
        <v>29.116</v>
      </c>
      <c r="AF34" s="77">
        <f t="shared" si="5"/>
        <v>28.111000000000001</v>
      </c>
      <c r="AG34" s="77">
        <f t="shared" si="5"/>
        <v>23.4</v>
      </c>
      <c r="AH34" s="77">
        <f t="shared" si="5"/>
        <v>22.94</v>
      </c>
      <c r="AI34" s="77">
        <f t="shared" si="5"/>
        <v>64.102000000000004</v>
      </c>
      <c r="AJ34" s="77">
        <f t="shared" si="5"/>
        <v>109.045</v>
      </c>
      <c r="AK34" s="77">
        <f t="shared" si="5"/>
        <v>124.25700000000001</v>
      </c>
      <c r="AL34" s="77">
        <f t="shared" si="5"/>
        <v>77.591999999999999</v>
      </c>
      <c r="AM34" s="77">
        <f t="shared" si="5"/>
        <v>80.965999999999994</v>
      </c>
      <c r="AN34" s="77">
        <f t="shared" si="5"/>
        <v>105.404</v>
      </c>
      <c r="AO34" s="77">
        <f t="shared" si="5"/>
        <v>82.075000000000003</v>
      </c>
      <c r="AP34" s="77">
        <f t="shared" si="5"/>
        <v>71.268000000000001</v>
      </c>
      <c r="AQ34" s="77">
        <f t="shared" si="5"/>
        <v>65.513999999999996</v>
      </c>
      <c r="AR34" s="77">
        <f t="shared" si="5"/>
        <v>59.203000000000003</v>
      </c>
      <c r="AS34" s="77">
        <f t="shared" si="5"/>
        <v>79.631</v>
      </c>
      <c r="AT34" s="77">
        <f t="shared" si="5"/>
        <v>25.527999999999999</v>
      </c>
      <c r="AU34" s="77">
        <f t="shared" si="5"/>
        <v>55.918999999999997</v>
      </c>
      <c r="AV34" s="77">
        <f t="shared" si="5"/>
        <v>24.76</v>
      </c>
      <c r="AW34" s="77">
        <f t="shared" si="5"/>
        <v>118.508</v>
      </c>
      <c r="AX34" s="77">
        <f t="shared" si="5"/>
        <v>25.46</v>
      </c>
      <c r="AY34" s="77">
        <f t="shared" si="5"/>
        <v>24.26</v>
      </c>
      <c r="AZ34" s="77">
        <f t="shared" si="5"/>
        <v>25.46</v>
      </c>
      <c r="BA34" s="77">
        <f t="shared" si="5"/>
        <v>25.02</v>
      </c>
      <c r="BB34" s="77">
        <f t="shared" si="5"/>
        <v>34.353999999999999</v>
      </c>
      <c r="BC34" s="77">
        <f t="shared" si="5"/>
        <v>37.764000000000003</v>
      </c>
      <c r="BD34" s="77">
        <f t="shared" si="5"/>
        <v>47.515999999999998</v>
      </c>
      <c r="BE34" s="77">
        <f t="shared" si="5"/>
        <v>72.263999999999996</v>
      </c>
      <c r="BF34" s="77">
        <f t="shared" si="5"/>
        <v>29.125</v>
      </c>
      <c r="BG34" s="77">
        <f t="shared" si="5"/>
        <v>129.59100000000001</v>
      </c>
      <c r="BH34" s="77">
        <f t="shared" si="5"/>
        <v>24.06</v>
      </c>
      <c r="BI34" s="77">
        <f t="shared" si="5"/>
        <v>24.96</v>
      </c>
      <c r="BJ34" s="77">
        <f t="shared" si="5"/>
        <v>91.790999999999997</v>
      </c>
      <c r="BK34" s="77">
        <f t="shared" si="5"/>
        <v>62.744999999999997</v>
      </c>
      <c r="BL34" s="77">
        <f t="shared" si="5"/>
        <v>57.834000000000003</v>
      </c>
      <c r="BM34" s="77">
        <f t="shared" si="5"/>
        <v>22.7</v>
      </c>
      <c r="BN34" s="77">
        <f t="shared" si="5"/>
        <v>35.74</v>
      </c>
      <c r="BO34" s="77">
        <f t="shared" ref="BO34:CW34" si="6">SUM(BO31:BO33)</f>
        <v>168.357</v>
      </c>
      <c r="BP34" s="77">
        <f t="shared" si="6"/>
        <v>50.27</v>
      </c>
      <c r="BQ34" s="77">
        <f t="shared" si="6"/>
        <v>21.91</v>
      </c>
      <c r="BR34" s="77">
        <f t="shared" si="6"/>
        <v>214.08600000000001</v>
      </c>
      <c r="BS34" s="77">
        <f t="shared" si="6"/>
        <v>5.1909999999999998</v>
      </c>
      <c r="BT34" s="77">
        <f t="shared" si="6"/>
        <v>5.4189999999999996</v>
      </c>
      <c r="BU34" s="77">
        <f t="shared" si="6"/>
        <v>3.5819999999999999</v>
      </c>
      <c r="BV34" s="77">
        <f t="shared" si="6"/>
        <v>2.7749999999999999</v>
      </c>
      <c r="BW34" s="77">
        <f t="shared" si="6"/>
        <v>2.44</v>
      </c>
      <c r="BX34" s="77">
        <f t="shared" si="6"/>
        <v>1.3</v>
      </c>
      <c r="BY34" s="77">
        <f t="shared" si="6"/>
        <v>2.052</v>
      </c>
      <c r="BZ34" s="77">
        <f t="shared" si="6"/>
        <v>238.04</v>
      </c>
      <c r="CA34" s="77">
        <f t="shared" si="6"/>
        <v>149.30600000000001</v>
      </c>
      <c r="CB34" s="77">
        <f t="shared" si="6"/>
        <v>237.56100000000001</v>
      </c>
      <c r="CC34" s="77">
        <f t="shared" si="6"/>
        <v>222.03200000000001</v>
      </c>
      <c r="CD34" s="77">
        <f t="shared" si="6"/>
        <v>220.251</v>
      </c>
      <c r="CE34" s="77">
        <f t="shared" si="6"/>
        <v>219.101</v>
      </c>
      <c r="CF34" s="77">
        <f t="shared" si="6"/>
        <v>217.97499999999999</v>
      </c>
      <c r="CG34" s="77">
        <f t="shared" si="6"/>
        <v>10.366</v>
      </c>
      <c r="CH34" s="77">
        <f t="shared" si="6"/>
        <v>153.40600000000001</v>
      </c>
      <c r="CI34" s="77">
        <f t="shared" si="6"/>
        <v>18.068999999999999</v>
      </c>
      <c r="CJ34" s="77">
        <f t="shared" si="6"/>
        <v>1.8</v>
      </c>
      <c r="CK34" s="77">
        <f t="shared" si="6"/>
        <v>1.5</v>
      </c>
      <c r="CL34" s="77">
        <f t="shared" si="6"/>
        <v>1.8</v>
      </c>
      <c r="CM34" s="77">
        <f t="shared" si="6"/>
        <v>1.8</v>
      </c>
      <c r="CN34" s="77">
        <f t="shared" si="6"/>
        <v>13.244</v>
      </c>
      <c r="CO34" s="77">
        <f t="shared" si="6"/>
        <v>13.135</v>
      </c>
      <c r="CP34" s="77">
        <f t="shared" si="6"/>
        <v>1.86</v>
      </c>
      <c r="CQ34" s="77">
        <f t="shared" si="6"/>
        <v>15.72</v>
      </c>
      <c r="CR34" s="77">
        <f t="shared" si="6"/>
        <v>20.324000000000002</v>
      </c>
      <c r="CS34" s="77">
        <f t="shared" si="6"/>
        <v>68.442999999999998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1478.7084999999997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9.4</v>
      </c>
      <c r="C39" s="120"/>
      <c r="D39" s="120"/>
      <c r="E39" s="120"/>
      <c r="F39" s="120">
        <v>16.899999999999999</v>
      </c>
      <c r="G39" s="120"/>
      <c r="H39" s="120"/>
      <c r="I39" s="120"/>
      <c r="J39" s="120"/>
      <c r="K39" s="120"/>
      <c r="L39" s="120">
        <v>8.1999999999999993</v>
      </c>
      <c r="M39" s="120">
        <v>13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4.3</v>
      </c>
      <c r="AA39" s="120">
        <v>40.799999999999997</v>
      </c>
      <c r="AB39" s="120">
        <v>54</v>
      </c>
      <c r="AC39" s="120">
        <v>66.599999999999994</v>
      </c>
      <c r="AD39" s="120">
        <v>199.7</v>
      </c>
      <c r="AE39" s="120">
        <v>133.1</v>
      </c>
      <c r="AF39" s="120">
        <v>151.30000000000001</v>
      </c>
      <c r="AG39" s="120">
        <v>192.8</v>
      </c>
      <c r="AH39" s="120">
        <v>175.8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>
        <v>87.2</v>
      </c>
      <c r="AU39" s="120"/>
      <c r="AV39" s="120">
        <v>14.2</v>
      </c>
      <c r="AW39" s="120"/>
      <c r="AX39" s="120"/>
      <c r="AY39" s="120">
        <v>4.4000000000000004</v>
      </c>
      <c r="AZ39" s="120">
        <v>21.1</v>
      </c>
      <c r="BA39" s="120">
        <v>15.4</v>
      </c>
      <c r="BB39" s="120"/>
      <c r="BC39" s="120"/>
      <c r="BD39" s="120"/>
      <c r="BE39" s="120"/>
      <c r="BF39" s="120">
        <v>35.700000000000003</v>
      </c>
      <c r="BG39" s="120"/>
      <c r="BH39" s="120">
        <v>69.8</v>
      </c>
      <c r="BI39" s="120">
        <v>88.7</v>
      </c>
      <c r="BJ39" s="120"/>
      <c r="BK39" s="120">
        <v>28.7</v>
      </c>
      <c r="BL39" s="120">
        <v>18.899999999999999</v>
      </c>
      <c r="BM39" s="120">
        <v>174.1</v>
      </c>
      <c r="BN39" s="120">
        <v>56.7</v>
      </c>
      <c r="BO39" s="120"/>
      <c r="BP39" s="120">
        <v>4.0999999999999996</v>
      </c>
      <c r="BQ39" s="120">
        <v>150.80000000000001</v>
      </c>
      <c r="BR39" s="120"/>
      <c r="BS39" s="120">
        <v>87.9</v>
      </c>
      <c r="BT39" s="120">
        <v>132.6</v>
      </c>
      <c r="BU39" s="120">
        <v>84.1</v>
      </c>
      <c r="BV39" s="120">
        <v>71.8</v>
      </c>
      <c r="BW39" s="120">
        <v>131.4</v>
      </c>
      <c r="BX39" s="120">
        <v>140.80000000000001</v>
      </c>
      <c r="BY39" s="120">
        <v>62.5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48.2</v>
      </c>
      <c r="CK39" s="120">
        <v>35.299999999999997</v>
      </c>
      <c r="CL39" s="120">
        <v>30.5</v>
      </c>
      <c r="CM39" s="120">
        <v>35.9</v>
      </c>
      <c r="CN39" s="120">
        <v>23.6</v>
      </c>
      <c r="CO39" s="120"/>
      <c r="CP39" s="120">
        <v>64.8</v>
      </c>
      <c r="CQ39" s="120">
        <v>2.4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696.87500000000023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236.4</v>
      </c>
      <c r="C41" s="120">
        <v>236.4</v>
      </c>
      <c r="D41" s="120">
        <v>236.4</v>
      </c>
      <c r="E41" s="120">
        <v>236.4</v>
      </c>
      <c r="F41" s="120"/>
      <c r="G41" s="120"/>
      <c r="H41" s="120"/>
      <c r="I41" s="120"/>
      <c r="J41" s="120">
        <v>5.2</v>
      </c>
      <c r="K41" s="120">
        <v>5.2</v>
      </c>
      <c r="L41" s="120">
        <v>5.2</v>
      </c>
      <c r="M41" s="120">
        <v>5.2</v>
      </c>
      <c r="N41" s="120"/>
      <c r="O41" s="120"/>
      <c r="P41" s="120"/>
      <c r="Q41" s="120"/>
      <c r="R41" s="120"/>
      <c r="S41" s="120"/>
      <c r="T41" s="120"/>
      <c r="U41" s="120"/>
      <c r="V41" s="120">
        <v>40.9</v>
      </c>
      <c r="W41" s="120">
        <v>40.9</v>
      </c>
      <c r="X41" s="120">
        <v>40.9</v>
      </c>
      <c r="Y41" s="120">
        <v>40.9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7.1</v>
      </c>
      <c r="BS41" s="120">
        <v>7.1</v>
      </c>
      <c r="BT41" s="120">
        <v>7.1</v>
      </c>
      <c r="BU41" s="120">
        <v>7.1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289.60000000000002</v>
      </c>
    </row>
    <row r="42" spans="1:102" ht="30" customHeight="1" thickBot="1" x14ac:dyDescent="0.25">
      <c r="A42" s="105" t="s">
        <v>36</v>
      </c>
      <c r="B42" s="106">
        <f>SUM(B37:B41)</f>
        <v>245.8</v>
      </c>
      <c r="C42" s="107">
        <f t="shared" ref="C42:BN42" si="7">SUM(C37:C41)</f>
        <v>236.4</v>
      </c>
      <c r="D42" s="107">
        <f t="shared" si="7"/>
        <v>236.4</v>
      </c>
      <c r="E42" s="107">
        <f t="shared" si="7"/>
        <v>236.4</v>
      </c>
      <c r="F42" s="107">
        <f t="shared" si="7"/>
        <v>16.899999999999999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5.2</v>
      </c>
      <c r="K42" s="107">
        <f t="shared" si="7"/>
        <v>5.2</v>
      </c>
      <c r="L42" s="107">
        <f t="shared" si="7"/>
        <v>13.399999999999999</v>
      </c>
      <c r="M42" s="107">
        <f t="shared" si="7"/>
        <v>18.2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40.9</v>
      </c>
      <c r="W42" s="107">
        <f t="shared" si="7"/>
        <v>40.9</v>
      </c>
      <c r="X42" s="107">
        <f t="shared" si="7"/>
        <v>40.9</v>
      </c>
      <c r="Y42" s="107">
        <f t="shared" si="7"/>
        <v>40.9</v>
      </c>
      <c r="Z42" s="107">
        <f t="shared" si="7"/>
        <v>4.3</v>
      </c>
      <c r="AA42" s="107">
        <f t="shared" si="7"/>
        <v>40.799999999999997</v>
      </c>
      <c r="AB42" s="107">
        <f t="shared" si="7"/>
        <v>54</v>
      </c>
      <c r="AC42" s="107">
        <f t="shared" si="7"/>
        <v>66.599999999999994</v>
      </c>
      <c r="AD42" s="107">
        <f t="shared" si="7"/>
        <v>199.7</v>
      </c>
      <c r="AE42" s="107">
        <f t="shared" si="7"/>
        <v>133.1</v>
      </c>
      <c r="AF42" s="107">
        <f t="shared" si="7"/>
        <v>151.30000000000001</v>
      </c>
      <c r="AG42" s="107">
        <f t="shared" si="7"/>
        <v>192.8</v>
      </c>
      <c r="AH42" s="107">
        <f t="shared" si="7"/>
        <v>175.8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87.2</v>
      </c>
      <c r="AU42" s="107">
        <f t="shared" si="7"/>
        <v>0</v>
      </c>
      <c r="AV42" s="107">
        <f t="shared" si="7"/>
        <v>14.2</v>
      </c>
      <c r="AW42" s="107">
        <f t="shared" si="7"/>
        <v>0</v>
      </c>
      <c r="AX42" s="107">
        <f t="shared" si="7"/>
        <v>0</v>
      </c>
      <c r="AY42" s="107">
        <f t="shared" si="7"/>
        <v>4.4000000000000004</v>
      </c>
      <c r="AZ42" s="107">
        <f t="shared" si="7"/>
        <v>21.1</v>
      </c>
      <c r="BA42" s="107">
        <f t="shared" si="7"/>
        <v>15.4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35.700000000000003</v>
      </c>
      <c r="BG42" s="107">
        <f t="shared" si="7"/>
        <v>0</v>
      </c>
      <c r="BH42" s="107">
        <f t="shared" si="7"/>
        <v>69.8</v>
      </c>
      <c r="BI42" s="107">
        <f t="shared" si="7"/>
        <v>88.7</v>
      </c>
      <c r="BJ42" s="107">
        <f t="shared" si="7"/>
        <v>0</v>
      </c>
      <c r="BK42" s="107">
        <f t="shared" si="7"/>
        <v>28.7</v>
      </c>
      <c r="BL42" s="107">
        <f t="shared" si="7"/>
        <v>18.899999999999999</v>
      </c>
      <c r="BM42" s="107">
        <f t="shared" si="7"/>
        <v>174.1</v>
      </c>
      <c r="BN42" s="107">
        <f t="shared" si="7"/>
        <v>56.7</v>
      </c>
      <c r="BO42" s="107">
        <f t="shared" ref="BO42:CW42" si="8">SUM(BO37:BO41)</f>
        <v>0</v>
      </c>
      <c r="BP42" s="107">
        <f t="shared" si="8"/>
        <v>4.0999999999999996</v>
      </c>
      <c r="BQ42" s="107">
        <f t="shared" si="8"/>
        <v>150.80000000000001</v>
      </c>
      <c r="BR42" s="107">
        <f t="shared" si="8"/>
        <v>7.1</v>
      </c>
      <c r="BS42" s="107">
        <f t="shared" si="8"/>
        <v>95</v>
      </c>
      <c r="BT42" s="107">
        <f t="shared" si="8"/>
        <v>139.69999999999999</v>
      </c>
      <c r="BU42" s="107">
        <f t="shared" si="8"/>
        <v>91.199999999999989</v>
      </c>
      <c r="BV42" s="107">
        <f t="shared" si="8"/>
        <v>71.8</v>
      </c>
      <c r="BW42" s="107">
        <f t="shared" si="8"/>
        <v>131.4</v>
      </c>
      <c r="BX42" s="107">
        <f t="shared" si="8"/>
        <v>140.80000000000001</v>
      </c>
      <c r="BY42" s="107">
        <f t="shared" si="8"/>
        <v>62.5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48.2</v>
      </c>
      <c r="CK42" s="107">
        <f t="shared" si="8"/>
        <v>35.299999999999997</v>
      </c>
      <c r="CL42" s="107">
        <f t="shared" si="8"/>
        <v>30.5</v>
      </c>
      <c r="CM42" s="107">
        <f t="shared" si="8"/>
        <v>35.9</v>
      </c>
      <c r="CN42" s="107">
        <f t="shared" si="8"/>
        <v>23.6</v>
      </c>
      <c r="CO42" s="107">
        <f t="shared" si="8"/>
        <v>0</v>
      </c>
      <c r="CP42" s="107">
        <f t="shared" si="8"/>
        <v>64.8</v>
      </c>
      <c r="CQ42" s="107">
        <f t="shared" si="8"/>
        <v>2.4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986.47500000000025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9.4</v>
      </c>
      <c r="C47" s="120"/>
      <c r="D47" s="120"/>
      <c r="E47" s="120"/>
      <c r="F47" s="120">
        <v>16.899999999999999</v>
      </c>
      <c r="G47" s="120"/>
      <c r="H47" s="120"/>
      <c r="I47" s="120"/>
      <c r="J47" s="120"/>
      <c r="K47" s="120"/>
      <c r="L47" s="120">
        <v>8.1999999999999993</v>
      </c>
      <c r="M47" s="120">
        <v>13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4.3</v>
      </c>
      <c r="AA47" s="120">
        <v>40.799999999999997</v>
      </c>
      <c r="AB47" s="120">
        <v>54</v>
      </c>
      <c r="AC47" s="120">
        <v>66.599999999999994</v>
      </c>
      <c r="AD47" s="120">
        <v>199.7</v>
      </c>
      <c r="AE47" s="120">
        <v>133.1</v>
      </c>
      <c r="AF47" s="120">
        <v>151.30000000000001</v>
      </c>
      <c r="AG47" s="120">
        <v>192.8</v>
      </c>
      <c r="AH47" s="120">
        <v>175.8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>
        <v>87.2</v>
      </c>
      <c r="AU47" s="120"/>
      <c r="AV47" s="120">
        <v>14.2</v>
      </c>
      <c r="AW47" s="120"/>
      <c r="AX47" s="120"/>
      <c r="AY47" s="120">
        <v>4.4000000000000004</v>
      </c>
      <c r="AZ47" s="120">
        <v>21.1</v>
      </c>
      <c r="BA47" s="120">
        <v>15.4</v>
      </c>
      <c r="BB47" s="120"/>
      <c r="BC47" s="120"/>
      <c r="BD47" s="120"/>
      <c r="BE47" s="120"/>
      <c r="BF47" s="120">
        <v>35.700000000000003</v>
      </c>
      <c r="BG47" s="120"/>
      <c r="BH47" s="120">
        <v>69.8</v>
      </c>
      <c r="BI47" s="120">
        <v>88.7</v>
      </c>
      <c r="BJ47" s="120"/>
      <c r="BK47" s="120">
        <v>28.7</v>
      </c>
      <c r="BL47" s="120">
        <v>18.899999999999999</v>
      </c>
      <c r="BM47" s="120">
        <v>174.1</v>
      </c>
      <c r="BN47" s="120">
        <v>56.7</v>
      </c>
      <c r="BO47" s="120"/>
      <c r="BP47" s="120">
        <v>4.0999999999999996</v>
      </c>
      <c r="BQ47" s="120">
        <v>150.80000000000001</v>
      </c>
      <c r="BR47" s="120"/>
      <c r="BS47" s="120">
        <v>87.9</v>
      </c>
      <c r="BT47" s="120">
        <v>132.6</v>
      </c>
      <c r="BU47" s="120">
        <v>84.1</v>
      </c>
      <c r="BV47" s="120">
        <v>71.8</v>
      </c>
      <c r="BW47" s="120">
        <v>131.4</v>
      </c>
      <c r="BX47" s="120">
        <v>140.80000000000001</v>
      </c>
      <c r="BY47" s="120">
        <v>62.5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48.2</v>
      </c>
      <c r="CK47" s="120">
        <v>35.299999999999997</v>
      </c>
      <c r="CL47" s="120">
        <v>30.5</v>
      </c>
      <c r="CM47" s="120">
        <v>35.9</v>
      </c>
      <c r="CN47" s="120">
        <v>23.6</v>
      </c>
      <c r="CO47" s="120"/>
      <c r="CP47" s="120">
        <v>64.8</v>
      </c>
      <c r="CQ47" s="120">
        <v>2.4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696.87500000000023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236.4</v>
      </c>
      <c r="C49" s="120">
        <v>236.4</v>
      </c>
      <c r="D49" s="120">
        <v>236.4</v>
      </c>
      <c r="E49" s="120">
        <v>236.4</v>
      </c>
      <c r="F49" s="120"/>
      <c r="G49" s="120"/>
      <c r="H49" s="120"/>
      <c r="I49" s="120"/>
      <c r="J49" s="120">
        <v>5.2</v>
      </c>
      <c r="K49" s="120">
        <v>5.2</v>
      </c>
      <c r="L49" s="120">
        <v>5.2</v>
      </c>
      <c r="M49" s="120">
        <v>5.2</v>
      </c>
      <c r="N49" s="120"/>
      <c r="O49" s="120"/>
      <c r="P49" s="120"/>
      <c r="Q49" s="120"/>
      <c r="R49" s="120"/>
      <c r="S49" s="120"/>
      <c r="T49" s="120"/>
      <c r="U49" s="120"/>
      <c r="V49" s="120">
        <v>40.9</v>
      </c>
      <c r="W49" s="120">
        <v>40.9</v>
      </c>
      <c r="X49" s="120">
        <v>40.9</v>
      </c>
      <c r="Y49" s="120">
        <v>40.9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7.1</v>
      </c>
      <c r="BS49" s="120">
        <v>7.1</v>
      </c>
      <c r="BT49" s="120">
        <v>7.1</v>
      </c>
      <c r="BU49" s="120">
        <v>7.1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289.60000000000002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245.8</v>
      </c>
      <c r="C51" s="107">
        <f t="shared" ref="C51:BN51" si="9">SUM(C45:C50)</f>
        <v>236.4</v>
      </c>
      <c r="D51" s="107">
        <f t="shared" si="9"/>
        <v>236.4</v>
      </c>
      <c r="E51" s="107">
        <f t="shared" si="9"/>
        <v>236.4</v>
      </c>
      <c r="F51" s="107">
        <f t="shared" si="9"/>
        <v>16.899999999999999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5.2</v>
      </c>
      <c r="K51" s="107">
        <f t="shared" si="9"/>
        <v>5.2</v>
      </c>
      <c r="L51" s="107">
        <f t="shared" si="9"/>
        <v>13.399999999999999</v>
      </c>
      <c r="M51" s="107">
        <f t="shared" si="9"/>
        <v>18.2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40.9</v>
      </c>
      <c r="W51" s="107">
        <f t="shared" si="9"/>
        <v>40.9</v>
      </c>
      <c r="X51" s="107">
        <f t="shared" si="9"/>
        <v>40.9</v>
      </c>
      <c r="Y51" s="107">
        <f t="shared" si="9"/>
        <v>40.9</v>
      </c>
      <c r="Z51" s="107">
        <f t="shared" si="9"/>
        <v>4.3</v>
      </c>
      <c r="AA51" s="107">
        <f t="shared" si="9"/>
        <v>40.799999999999997</v>
      </c>
      <c r="AB51" s="107">
        <f t="shared" si="9"/>
        <v>54</v>
      </c>
      <c r="AC51" s="107">
        <f t="shared" si="9"/>
        <v>66.599999999999994</v>
      </c>
      <c r="AD51" s="107">
        <f t="shared" si="9"/>
        <v>199.7</v>
      </c>
      <c r="AE51" s="107">
        <f t="shared" si="9"/>
        <v>133.1</v>
      </c>
      <c r="AF51" s="107">
        <f t="shared" si="9"/>
        <v>151.30000000000001</v>
      </c>
      <c r="AG51" s="107">
        <f t="shared" si="9"/>
        <v>192.8</v>
      </c>
      <c r="AH51" s="107">
        <f t="shared" si="9"/>
        <v>175.8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87.2</v>
      </c>
      <c r="AU51" s="107">
        <f t="shared" si="9"/>
        <v>0</v>
      </c>
      <c r="AV51" s="107">
        <f t="shared" si="9"/>
        <v>14.2</v>
      </c>
      <c r="AW51" s="107">
        <f t="shared" si="9"/>
        <v>0</v>
      </c>
      <c r="AX51" s="107">
        <f t="shared" si="9"/>
        <v>0</v>
      </c>
      <c r="AY51" s="107">
        <f t="shared" si="9"/>
        <v>4.4000000000000004</v>
      </c>
      <c r="AZ51" s="107">
        <f t="shared" si="9"/>
        <v>21.1</v>
      </c>
      <c r="BA51" s="107">
        <f t="shared" si="9"/>
        <v>15.4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35.700000000000003</v>
      </c>
      <c r="BG51" s="107">
        <f t="shared" si="9"/>
        <v>0</v>
      </c>
      <c r="BH51" s="107">
        <f t="shared" si="9"/>
        <v>69.8</v>
      </c>
      <c r="BI51" s="107">
        <f t="shared" si="9"/>
        <v>88.7</v>
      </c>
      <c r="BJ51" s="107">
        <f t="shared" si="9"/>
        <v>0</v>
      </c>
      <c r="BK51" s="107">
        <f t="shared" si="9"/>
        <v>28.7</v>
      </c>
      <c r="BL51" s="107">
        <f t="shared" si="9"/>
        <v>18.899999999999999</v>
      </c>
      <c r="BM51" s="107">
        <f t="shared" si="9"/>
        <v>174.1</v>
      </c>
      <c r="BN51" s="107">
        <f t="shared" si="9"/>
        <v>56.7</v>
      </c>
      <c r="BO51" s="107">
        <f t="shared" ref="BO51:CW51" si="10">SUM(BO45:BO50)</f>
        <v>0</v>
      </c>
      <c r="BP51" s="107">
        <f t="shared" si="10"/>
        <v>4.0999999999999996</v>
      </c>
      <c r="BQ51" s="107">
        <f t="shared" si="10"/>
        <v>150.80000000000001</v>
      </c>
      <c r="BR51" s="107">
        <f t="shared" si="10"/>
        <v>7.1</v>
      </c>
      <c r="BS51" s="107">
        <f t="shared" si="10"/>
        <v>95</v>
      </c>
      <c r="BT51" s="107">
        <f t="shared" si="10"/>
        <v>139.69999999999999</v>
      </c>
      <c r="BU51" s="107">
        <f t="shared" si="10"/>
        <v>91.199999999999989</v>
      </c>
      <c r="BV51" s="107">
        <f t="shared" si="10"/>
        <v>71.8</v>
      </c>
      <c r="BW51" s="107">
        <f t="shared" si="10"/>
        <v>131.4</v>
      </c>
      <c r="BX51" s="107">
        <f t="shared" si="10"/>
        <v>140.80000000000001</v>
      </c>
      <c r="BY51" s="107">
        <f t="shared" si="10"/>
        <v>62.5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48.2</v>
      </c>
      <c r="CK51" s="107">
        <f t="shared" si="10"/>
        <v>35.299999999999997</v>
      </c>
      <c r="CL51" s="107">
        <f t="shared" si="10"/>
        <v>30.5</v>
      </c>
      <c r="CM51" s="107">
        <f t="shared" si="10"/>
        <v>35.9</v>
      </c>
      <c r="CN51" s="107">
        <f t="shared" si="10"/>
        <v>23.6</v>
      </c>
      <c r="CO51" s="107">
        <f t="shared" si="10"/>
        <v>0</v>
      </c>
      <c r="CP51" s="107">
        <f t="shared" si="10"/>
        <v>64.8</v>
      </c>
      <c r="CQ51" s="107">
        <f t="shared" si="10"/>
        <v>2.4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986.47500000000025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256.95300000000003</v>
      </c>
      <c r="C54" s="107">
        <f t="shared" ref="C54:BN54" si="13">C18+C28+C42</f>
        <v>237.58100000000002</v>
      </c>
      <c r="D54" s="107">
        <f t="shared" si="13"/>
        <v>238.06900000000002</v>
      </c>
      <c r="E54" s="107">
        <f t="shared" si="13"/>
        <v>238.09800000000001</v>
      </c>
      <c r="F54" s="107">
        <f t="shared" si="13"/>
        <v>22.048999999999999</v>
      </c>
      <c r="G54" s="107">
        <f t="shared" si="13"/>
        <v>38.271999999999991</v>
      </c>
      <c r="H54" s="107">
        <f t="shared" si="13"/>
        <v>46.664999999999999</v>
      </c>
      <c r="I54" s="107">
        <f t="shared" si="13"/>
        <v>67.11</v>
      </c>
      <c r="J54" s="107">
        <f t="shared" si="13"/>
        <v>77.569999999999993</v>
      </c>
      <c r="K54" s="107">
        <f t="shared" si="13"/>
        <v>35.317</v>
      </c>
      <c r="L54" s="107">
        <f t="shared" si="13"/>
        <v>19.952999999999999</v>
      </c>
      <c r="M54" s="107">
        <f t="shared" si="13"/>
        <v>23.137999999999998</v>
      </c>
      <c r="N54" s="107">
        <f t="shared" si="13"/>
        <v>93.715000000000003</v>
      </c>
      <c r="O54" s="107">
        <f t="shared" si="13"/>
        <v>93.055000000000007</v>
      </c>
      <c r="P54" s="107">
        <f t="shared" si="13"/>
        <v>94.028000000000006</v>
      </c>
      <c r="Q54" s="107">
        <f t="shared" si="13"/>
        <v>93.95</v>
      </c>
      <c r="R54" s="107">
        <f t="shared" si="13"/>
        <v>116.223</v>
      </c>
      <c r="S54" s="107">
        <f t="shared" si="13"/>
        <v>148.39099999999999</v>
      </c>
      <c r="T54" s="107">
        <f t="shared" si="13"/>
        <v>142.08599999999998</v>
      </c>
      <c r="U54" s="107">
        <f t="shared" si="13"/>
        <v>153.59899999999999</v>
      </c>
      <c r="V54" s="107">
        <f t="shared" si="13"/>
        <v>172.36600000000001</v>
      </c>
      <c r="W54" s="107">
        <f t="shared" si="13"/>
        <v>126.80799999999999</v>
      </c>
      <c r="X54" s="107">
        <f t="shared" si="13"/>
        <v>61.930999999999997</v>
      </c>
      <c r="Y54" s="107">
        <f t="shared" si="13"/>
        <v>62.622</v>
      </c>
      <c r="Z54" s="107">
        <f t="shared" si="13"/>
        <v>31.455000000000002</v>
      </c>
      <c r="AA54" s="107">
        <f t="shared" si="13"/>
        <v>59.622999999999998</v>
      </c>
      <c r="AB54" s="107">
        <f t="shared" si="13"/>
        <v>73.454000000000008</v>
      </c>
      <c r="AC54" s="107">
        <f t="shared" si="13"/>
        <v>86.679000000000002</v>
      </c>
      <c r="AD54" s="107">
        <f t="shared" si="13"/>
        <v>225.87599999999998</v>
      </c>
      <c r="AE54" s="107">
        <f t="shared" si="13"/>
        <v>162.21600000000001</v>
      </c>
      <c r="AF54" s="107">
        <f t="shared" si="13"/>
        <v>179.411</v>
      </c>
      <c r="AG54" s="107">
        <f t="shared" si="13"/>
        <v>216.20000000000002</v>
      </c>
      <c r="AH54" s="107">
        <f t="shared" si="13"/>
        <v>198.74</v>
      </c>
      <c r="AI54" s="107">
        <f t="shared" si="13"/>
        <v>64.102000000000004</v>
      </c>
      <c r="AJ54" s="107">
        <f t="shared" si="13"/>
        <v>109.045</v>
      </c>
      <c r="AK54" s="107">
        <f t="shared" si="13"/>
        <v>124.25700000000001</v>
      </c>
      <c r="AL54" s="107">
        <f t="shared" si="13"/>
        <v>77.591999999999999</v>
      </c>
      <c r="AM54" s="107">
        <f t="shared" si="13"/>
        <v>80.965999999999994</v>
      </c>
      <c r="AN54" s="107">
        <f t="shared" si="13"/>
        <v>105.404</v>
      </c>
      <c r="AO54" s="107">
        <f t="shared" si="13"/>
        <v>82.075000000000003</v>
      </c>
      <c r="AP54" s="107">
        <f t="shared" si="13"/>
        <v>71.268000000000001</v>
      </c>
      <c r="AQ54" s="107">
        <f t="shared" si="13"/>
        <v>65.51400000000001</v>
      </c>
      <c r="AR54" s="107">
        <f t="shared" si="13"/>
        <v>59.202999999999996</v>
      </c>
      <c r="AS54" s="107">
        <f t="shared" si="13"/>
        <v>79.631</v>
      </c>
      <c r="AT54" s="107">
        <f t="shared" si="13"/>
        <v>112.72800000000001</v>
      </c>
      <c r="AU54" s="107">
        <f t="shared" si="13"/>
        <v>55.918999999999997</v>
      </c>
      <c r="AV54" s="107">
        <f t="shared" si="13"/>
        <v>38.959999999999994</v>
      </c>
      <c r="AW54" s="107">
        <f t="shared" si="13"/>
        <v>118.508</v>
      </c>
      <c r="AX54" s="107">
        <f t="shared" si="13"/>
        <v>25.46</v>
      </c>
      <c r="AY54" s="107">
        <f t="shared" si="13"/>
        <v>28.659999999999997</v>
      </c>
      <c r="AZ54" s="107">
        <f t="shared" si="13"/>
        <v>46.56</v>
      </c>
      <c r="BA54" s="107">
        <f t="shared" si="13"/>
        <v>40.42</v>
      </c>
      <c r="BB54" s="107">
        <f t="shared" si="13"/>
        <v>34.353999999999999</v>
      </c>
      <c r="BC54" s="107">
        <f t="shared" si="13"/>
        <v>37.763999999999996</v>
      </c>
      <c r="BD54" s="107">
        <f t="shared" si="13"/>
        <v>47.515999999999998</v>
      </c>
      <c r="BE54" s="107">
        <f t="shared" si="13"/>
        <v>72.263999999999982</v>
      </c>
      <c r="BF54" s="107">
        <f t="shared" si="13"/>
        <v>64.825000000000003</v>
      </c>
      <c r="BG54" s="107">
        <f t="shared" si="13"/>
        <v>129.59100000000001</v>
      </c>
      <c r="BH54" s="107">
        <f t="shared" si="13"/>
        <v>93.86</v>
      </c>
      <c r="BI54" s="107">
        <f t="shared" si="13"/>
        <v>113.66</v>
      </c>
      <c r="BJ54" s="107">
        <f t="shared" si="13"/>
        <v>91.790999999999997</v>
      </c>
      <c r="BK54" s="107">
        <f t="shared" si="13"/>
        <v>91.445000000000007</v>
      </c>
      <c r="BL54" s="107">
        <f t="shared" si="13"/>
        <v>76.734000000000009</v>
      </c>
      <c r="BM54" s="107">
        <f t="shared" si="13"/>
        <v>196.79999999999998</v>
      </c>
      <c r="BN54" s="107">
        <f t="shared" si="13"/>
        <v>92.44</v>
      </c>
      <c r="BO54" s="107">
        <f t="shared" ref="BO54:CX54" si="14">BO18+BO28+BO42</f>
        <v>168.35699999999997</v>
      </c>
      <c r="BP54" s="107">
        <f t="shared" si="14"/>
        <v>54.37</v>
      </c>
      <c r="BQ54" s="107">
        <f t="shared" si="14"/>
        <v>172.71</v>
      </c>
      <c r="BR54" s="107">
        <f t="shared" si="14"/>
        <v>221.18600000000001</v>
      </c>
      <c r="BS54" s="107">
        <f t="shared" si="14"/>
        <v>100.191</v>
      </c>
      <c r="BT54" s="107">
        <f t="shared" si="14"/>
        <v>145.119</v>
      </c>
      <c r="BU54" s="107">
        <f t="shared" si="14"/>
        <v>94.781999999999982</v>
      </c>
      <c r="BV54" s="107">
        <f t="shared" si="14"/>
        <v>74.575000000000003</v>
      </c>
      <c r="BW54" s="107">
        <f t="shared" si="14"/>
        <v>133.84</v>
      </c>
      <c r="BX54" s="107">
        <f t="shared" si="14"/>
        <v>142.10000000000002</v>
      </c>
      <c r="BY54" s="107">
        <f t="shared" si="14"/>
        <v>64.552000000000007</v>
      </c>
      <c r="BZ54" s="107">
        <f t="shared" si="14"/>
        <v>238.04</v>
      </c>
      <c r="CA54" s="107">
        <f t="shared" si="14"/>
        <v>149.30600000000001</v>
      </c>
      <c r="CB54" s="107">
        <f t="shared" si="14"/>
        <v>237.56099999999998</v>
      </c>
      <c r="CC54" s="107">
        <f t="shared" si="14"/>
        <v>222.03200000000001</v>
      </c>
      <c r="CD54" s="107">
        <f t="shared" si="14"/>
        <v>220.25099999999998</v>
      </c>
      <c r="CE54" s="107">
        <f t="shared" si="14"/>
        <v>219.101</v>
      </c>
      <c r="CF54" s="107">
        <f t="shared" si="14"/>
        <v>217.97499999999999</v>
      </c>
      <c r="CG54" s="107">
        <f t="shared" si="14"/>
        <v>10.366</v>
      </c>
      <c r="CH54" s="107">
        <f t="shared" si="14"/>
        <v>153.40600000000001</v>
      </c>
      <c r="CI54" s="107">
        <f t="shared" si="14"/>
        <v>18.068999999999999</v>
      </c>
      <c r="CJ54" s="107">
        <f t="shared" si="14"/>
        <v>50</v>
      </c>
      <c r="CK54" s="107">
        <f t="shared" si="14"/>
        <v>36.799999999999997</v>
      </c>
      <c r="CL54" s="107">
        <f t="shared" si="14"/>
        <v>32.299999999999997</v>
      </c>
      <c r="CM54" s="107">
        <f t="shared" si="14"/>
        <v>37.699999999999996</v>
      </c>
      <c r="CN54" s="107">
        <f t="shared" si="14"/>
        <v>36.844000000000001</v>
      </c>
      <c r="CO54" s="107">
        <f t="shared" si="14"/>
        <v>13.135</v>
      </c>
      <c r="CP54" s="107">
        <f t="shared" si="14"/>
        <v>66.66</v>
      </c>
      <c r="CQ54" s="107">
        <f t="shared" si="14"/>
        <v>18.12</v>
      </c>
      <c r="CR54" s="107">
        <f t="shared" si="14"/>
        <v>20.323999999999998</v>
      </c>
      <c r="CS54" s="107">
        <f t="shared" si="14"/>
        <v>68.442999999999998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2465.1835000000005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256.89699999999999</v>
      </c>
      <c r="C5" s="25">
        <v>237.56</v>
      </c>
      <c r="D5" s="25">
        <v>238.10900000000001</v>
      </c>
      <c r="E5" s="25">
        <v>238.13</v>
      </c>
      <c r="F5" s="25">
        <v>22.096</v>
      </c>
      <c r="G5" s="25">
        <v>38.228999999999999</v>
      </c>
      <c r="H5" s="25">
        <v>46.689</v>
      </c>
      <c r="I5" s="25">
        <v>67.116</v>
      </c>
      <c r="J5" s="25">
        <v>77.61</v>
      </c>
      <c r="K5" s="25">
        <v>35.308</v>
      </c>
      <c r="L5" s="25">
        <v>19.977</v>
      </c>
      <c r="M5" s="25">
        <v>23.161999999999999</v>
      </c>
      <c r="N5" s="25">
        <v>93.718999999999994</v>
      </c>
      <c r="O5" s="25">
        <v>93.090999999999994</v>
      </c>
      <c r="P5" s="25">
        <v>94.034000000000006</v>
      </c>
      <c r="Q5" s="25">
        <v>93.953000000000003</v>
      </c>
      <c r="R5" s="25">
        <v>116.262</v>
      </c>
      <c r="S5" s="25">
        <v>148.38300000000001</v>
      </c>
      <c r="T5" s="25">
        <v>142.07499999999999</v>
      </c>
      <c r="U5" s="25">
        <v>153.6</v>
      </c>
      <c r="V5" s="25">
        <v>172.38399999999999</v>
      </c>
      <c r="W5" s="25">
        <v>126.88800000000001</v>
      </c>
      <c r="X5" s="25">
        <v>61.939</v>
      </c>
      <c r="Y5" s="25">
        <v>62.704000000000001</v>
      </c>
      <c r="Z5" s="25">
        <v>31.459</v>
      </c>
      <c r="AA5" s="25">
        <v>59.652999999999999</v>
      </c>
      <c r="AB5" s="25">
        <v>73.438999999999993</v>
      </c>
      <c r="AC5" s="25">
        <v>86.691999999999993</v>
      </c>
      <c r="AD5" s="25">
        <v>225.93600000000001</v>
      </c>
      <c r="AE5" s="25">
        <v>162.22900000000001</v>
      </c>
      <c r="AF5" s="25">
        <v>179.44200000000001</v>
      </c>
      <c r="AG5" s="25">
        <v>216.25</v>
      </c>
      <c r="AH5" s="25">
        <v>198.73599999999999</v>
      </c>
      <c r="AI5" s="25">
        <v>64.102000000000004</v>
      </c>
      <c r="AJ5" s="25">
        <v>109.045</v>
      </c>
      <c r="AK5" s="25">
        <v>124.25700000000001</v>
      </c>
      <c r="AL5" s="25">
        <v>77.591999999999999</v>
      </c>
      <c r="AM5" s="25">
        <v>80.965999999999994</v>
      </c>
      <c r="AN5" s="25">
        <v>105.404</v>
      </c>
      <c r="AO5" s="25">
        <v>82.075000000000003</v>
      </c>
      <c r="AP5" s="25">
        <v>71.268000000000001</v>
      </c>
      <c r="AQ5" s="25">
        <v>65.513999999999996</v>
      </c>
      <c r="AR5" s="25">
        <v>59.203000000000003</v>
      </c>
      <c r="AS5" s="25">
        <v>79.631</v>
      </c>
      <c r="AT5" s="25">
        <v>112.72199999999999</v>
      </c>
      <c r="AU5" s="25">
        <v>55.945999999999998</v>
      </c>
      <c r="AV5" s="25">
        <v>38.966999999999999</v>
      </c>
      <c r="AW5" s="25">
        <v>118.557</v>
      </c>
      <c r="AX5" s="25">
        <v>25.478000000000002</v>
      </c>
      <c r="AY5" s="25">
        <v>28.695</v>
      </c>
      <c r="AZ5" s="25">
        <v>46.591999999999999</v>
      </c>
      <c r="BA5" s="25">
        <v>40.417999999999999</v>
      </c>
      <c r="BB5" s="25">
        <v>34.380000000000003</v>
      </c>
      <c r="BC5" s="25">
        <v>37.792999999999999</v>
      </c>
      <c r="BD5" s="25">
        <v>47.497</v>
      </c>
      <c r="BE5" s="25">
        <v>72.308999999999997</v>
      </c>
      <c r="BF5" s="25">
        <v>64.807000000000002</v>
      </c>
      <c r="BG5" s="25">
        <v>129.547</v>
      </c>
      <c r="BH5" s="25">
        <v>93.843999999999994</v>
      </c>
      <c r="BI5" s="25">
        <v>113.629</v>
      </c>
      <c r="BJ5" s="25">
        <v>91.75</v>
      </c>
      <c r="BK5" s="25">
        <v>91.465999999999994</v>
      </c>
      <c r="BL5" s="25">
        <v>76.763999999999996</v>
      </c>
      <c r="BM5" s="25">
        <v>196.78800000000001</v>
      </c>
      <c r="BN5" s="25">
        <v>92.445999999999998</v>
      </c>
      <c r="BO5" s="25">
        <v>168.34399999999999</v>
      </c>
      <c r="BP5" s="25">
        <v>54.418999999999997</v>
      </c>
      <c r="BQ5" s="25">
        <v>172.74799999999999</v>
      </c>
      <c r="BR5" s="25">
        <v>221.2</v>
      </c>
      <c r="BS5" s="25">
        <v>100.17100000000001</v>
      </c>
      <c r="BT5" s="25">
        <v>145.15899999999999</v>
      </c>
      <c r="BU5" s="25">
        <v>94.744</v>
      </c>
      <c r="BV5" s="25">
        <v>74.608000000000004</v>
      </c>
      <c r="BW5" s="25">
        <v>133.804</v>
      </c>
      <c r="BX5" s="25">
        <v>142.07400000000001</v>
      </c>
      <c r="BY5" s="25">
        <v>64.513000000000005</v>
      </c>
      <c r="BZ5" s="25">
        <v>238.06</v>
      </c>
      <c r="CA5" s="25">
        <v>149.30000000000001</v>
      </c>
      <c r="CB5" s="25">
        <v>237.6</v>
      </c>
      <c r="CC5" s="25">
        <v>222</v>
      </c>
      <c r="CD5" s="25">
        <v>220.3</v>
      </c>
      <c r="CE5" s="25">
        <v>219.1</v>
      </c>
      <c r="CF5" s="25">
        <v>218</v>
      </c>
      <c r="CG5" s="25">
        <v>10.334</v>
      </c>
      <c r="CH5" s="25">
        <v>153.36000000000001</v>
      </c>
      <c r="CI5" s="25">
        <v>18.042999999999999</v>
      </c>
      <c r="CJ5" s="25">
        <v>49.994999999999997</v>
      </c>
      <c r="CK5" s="25">
        <v>36.755000000000003</v>
      </c>
      <c r="CL5" s="25">
        <v>32.250999999999998</v>
      </c>
      <c r="CM5" s="25">
        <v>37.662999999999997</v>
      </c>
      <c r="CN5" s="25">
        <v>36.838000000000001</v>
      </c>
      <c r="CO5" s="25">
        <v>13.122</v>
      </c>
      <c r="CP5" s="25">
        <v>66.685000000000002</v>
      </c>
      <c r="CQ5" s="25">
        <v>18.140999999999998</v>
      </c>
      <c r="CR5" s="25">
        <v>20.324999999999999</v>
      </c>
      <c r="CS5" s="25">
        <v>68.459000000000003</v>
      </c>
      <c r="CT5" s="26"/>
      <c r="CU5" s="26"/>
      <c r="CV5" s="26"/>
      <c r="CW5" s="27"/>
      <c r="CX5" s="28">
        <f t="array" ref="CX5">SUMPRODUCT(B5:CW5*0.25)</f>
        <v>2465.3294999999994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236.03</v>
      </c>
      <c r="C8" s="37">
        <v>220.57</v>
      </c>
      <c r="D8" s="37">
        <v>207.18</v>
      </c>
      <c r="E8" s="37">
        <v>186.55</v>
      </c>
      <c r="F8" s="37">
        <v>207.96</v>
      </c>
      <c r="G8" s="37">
        <v>200.9</v>
      </c>
      <c r="H8" s="37">
        <v>194.33</v>
      </c>
      <c r="I8" s="37">
        <v>188.09</v>
      </c>
      <c r="J8" s="37">
        <v>189.91</v>
      </c>
      <c r="K8" s="37">
        <v>190.86</v>
      </c>
      <c r="L8" s="37">
        <v>204.57</v>
      </c>
      <c r="M8" s="37">
        <v>203.68</v>
      </c>
      <c r="N8" s="37">
        <v>187.3</v>
      </c>
      <c r="O8" s="37">
        <v>187.99</v>
      </c>
      <c r="P8" s="37">
        <v>189.33</v>
      </c>
      <c r="Q8" s="37">
        <v>186</v>
      </c>
      <c r="R8" s="37">
        <v>188.78</v>
      </c>
      <c r="S8" s="37">
        <v>193.49</v>
      </c>
      <c r="T8" s="37">
        <v>190.03</v>
      </c>
      <c r="U8" s="37">
        <v>190.04</v>
      </c>
      <c r="V8" s="37">
        <v>187.11</v>
      </c>
      <c r="W8" s="37">
        <v>186.99</v>
      </c>
      <c r="X8" s="37">
        <v>225.01</v>
      </c>
      <c r="Y8" s="37">
        <v>221.77</v>
      </c>
      <c r="Z8" s="37">
        <v>228.11</v>
      </c>
      <c r="AA8" s="37">
        <v>235.02</v>
      </c>
      <c r="AB8" s="37">
        <v>242.43</v>
      </c>
      <c r="AC8" s="37">
        <v>249.84</v>
      </c>
      <c r="AD8" s="37">
        <v>274.75</v>
      </c>
      <c r="AE8" s="37">
        <v>268.07</v>
      </c>
      <c r="AF8" s="37">
        <v>248.1</v>
      </c>
      <c r="AG8" s="37">
        <v>237.09</v>
      </c>
      <c r="AH8" s="37">
        <v>245.8</v>
      </c>
      <c r="AI8" s="37">
        <v>171.58</v>
      </c>
      <c r="AJ8" s="37">
        <v>148.87</v>
      </c>
      <c r="AK8" s="37">
        <v>138.87</v>
      </c>
      <c r="AL8" s="37">
        <v>142.16</v>
      </c>
      <c r="AM8" s="37">
        <v>85.1</v>
      </c>
      <c r="AN8" s="37">
        <v>8.4</v>
      </c>
      <c r="AO8" s="37">
        <v>87.1</v>
      </c>
      <c r="AP8" s="37">
        <v>158.41</v>
      </c>
      <c r="AQ8" s="37">
        <v>140.56</v>
      </c>
      <c r="AR8" s="37">
        <v>85.1</v>
      </c>
      <c r="AS8" s="37">
        <v>88.11</v>
      </c>
      <c r="AT8" s="37">
        <v>119.67</v>
      </c>
      <c r="AU8" s="37">
        <v>95.53</v>
      </c>
      <c r="AV8" s="37">
        <v>73</v>
      </c>
      <c r="AW8" s="37">
        <v>48.99</v>
      </c>
      <c r="AX8" s="37">
        <v>62.65</v>
      </c>
      <c r="AY8" s="37">
        <v>58</v>
      </c>
      <c r="AZ8" s="37">
        <v>57.77</v>
      </c>
      <c r="BA8" s="37">
        <v>58</v>
      </c>
      <c r="BB8" s="37">
        <v>72.77</v>
      </c>
      <c r="BC8" s="37">
        <v>73.3</v>
      </c>
      <c r="BD8" s="37">
        <v>73.63</v>
      </c>
      <c r="BE8" s="37">
        <v>85.1</v>
      </c>
      <c r="BF8" s="37">
        <v>75.930000000000007</v>
      </c>
      <c r="BG8" s="37">
        <v>85.88</v>
      </c>
      <c r="BH8" s="37">
        <v>87.81</v>
      </c>
      <c r="BI8" s="37">
        <v>109.31</v>
      </c>
      <c r="BJ8" s="37">
        <v>96.62</v>
      </c>
      <c r="BK8" s="37">
        <v>111.09</v>
      </c>
      <c r="BL8" s="37">
        <v>129.1</v>
      </c>
      <c r="BM8" s="37">
        <v>150.81</v>
      </c>
      <c r="BN8" s="37">
        <v>111</v>
      </c>
      <c r="BO8" s="37">
        <v>150.80000000000001</v>
      </c>
      <c r="BP8" s="37">
        <v>178</v>
      </c>
      <c r="BQ8" s="37">
        <v>220.01</v>
      </c>
      <c r="BR8" s="37">
        <v>194.94</v>
      </c>
      <c r="BS8" s="37">
        <v>214.02</v>
      </c>
      <c r="BT8" s="37">
        <v>230.9</v>
      </c>
      <c r="BU8" s="37">
        <v>249</v>
      </c>
      <c r="BV8" s="37">
        <v>232.29</v>
      </c>
      <c r="BW8" s="37">
        <v>261.41000000000003</v>
      </c>
      <c r="BX8" s="37">
        <v>264.47000000000003</v>
      </c>
      <c r="BY8" s="37">
        <v>203.03</v>
      </c>
      <c r="BZ8" s="37">
        <v>171.25</v>
      </c>
      <c r="CA8" s="37">
        <v>178.92</v>
      </c>
      <c r="CB8" s="37">
        <v>171.55</v>
      </c>
      <c r="CC8" s="37">
        <v>170.28</v>
      </c>
      <c r="CD8" s="37">
        <v>171.49</v>
      </c>
      <c r="CE8" s="37">
        <v>171.6</v>
      </c>
      <c r="CF8" s="37">
        <v>173.12</v>
      </c>
      <c r="CG8" s="37">
        <v>197.78</v>
      </c>
      <c r="CH8" s="37">
        <v>208.45</v>
      </c>
      <c r="CI8" s="37">
        <v>191.99</v>
      </c>
      <c r="CJ8" s="37">
        <v>218.45</v>
      </c>
      <c r="CK8" s="37">
        <v>205.02</v>
      </c>
      <c r="CL8" s="37">
        <v>210.53</v>
      </c>
      <c r="CM8" s="37">
        <v>205.02</v>
      </c>
      <c r="CN8" s="37">
        <v>200.03</v>
      </c>
      <c r="CO8" s="37">
        <v>197.27</v>
      </c>
      <c r="CP8" s="37">
        <v>199.42</v>
      </c>
      <c r="CQ8" s="37">
        <v>187.35</v>
      </c>
      <c r="CR8" s="37">
        <v>184.45</v>
      </c>
      <c r="CS8" s="37">
        <v>167.21</v>
      </c>
      <c r="CT8" s="38"/>
      <c r="CU8" s="38"/>
      <c r="CV8" s="38"/>
      <c r="CW8" s="39"/>
      <c r="CX8" s="40">
        <f>IF(SUM(B8:CW8)&lt;&gt;0,AVERAGEIF(B8:CW8,"&lt;&gt;"""),"")</f>
        <v>169.41614583333342</v>
      </c>
    </row>
    <row r="9" spans="1:102" ht="24.95" customHeight="1" thickBot="1" x14ac:dyDescent="0.25">
      <c r="A9" s="41" t="s">
        <v>6</v>
      </c>
      <c r="B9" s="42">
        <v>212.58250000000001</v>
      </c>
      <c r="C9" s="43">
        <v>212.58250000000001</v>
      </c>
      <c r="D9" s="43">
        <v>212.58250000000001</v>
      </c>
      <c r="E9" s="43">
        <v>212.58250000000001</v>
      </c>
      <c r="F9" s="43">
        <v>197.82</v>
      </c>
      <c r="G9" s="43">
        <v>197.82</v>
      </c>
      <c r="H9" s="43">
        <v>197.82</v>
      </c>
      <c r="I9" s="43">
        <v>197.82</v>
      </c>
      <c r="J9" s="43">
        <v>197.255</v>
      </c>
      <c r="K9" s="43">
        <v>197.255</v>
      </c>
      <c r="L9" s="43">
        <v>197.255</v>
      </c>
      <c r="M9" s="43">
        <v>197.255</v>
      </c>
      <c r="N9" s="43">
        <v>187.655</v>
      </c>
      <c r="O9" s="43">
        <v>187.655</v>
      </c>
      <c r="P9" s="43">
        <v>187.655</v>
      </c>
      <c r="Q9" s="43">
        <v>187.655</v>
      </c>
      <c r="R9" s="43">
        <v>190.58500000000001</v>
      </c>
      <c r="S9" s="43">
        <v>190.58500000000001</v>
      </c>
      <c r="T9" s="43">
        <v>190.58500000000001</v>
      </c>
      <c r="U9" s="43">
        <v>190.58500000000001</v>
      </c>
      <c r="V9" s="43">
        <v>205.22</v>
      </c>
      <c r="W9" s="43">
        <v>205.22</v>
      </c>
      <c r="X9" s="43">
        <v>205.22</v>
      </c>
      <c r="Y9" s="43">
        <v>205.22</v>
      </c>
      <c r="Z9" s="43">
        <v>238.85</v>
      </c>
      <c r="AA9" s="43">
        <v>238.85</v>
      </c>
      <c r="AB9" s="43">
        <v>238.85</v>
      </c>
      <c r="AC9" s="43">
        <v>238.85</v>
      </c>
      <c r="AD9" s="43">
        <v>257.0025</v>
      </c>
      <c r="AE9" s="43">
        <v>257.0025</v>
      </c>
      <c r="AF9" s="43">
        <v>257.0025</v>
      </c>
      <c r="AG9" s="43">
        <v>257.0025</v>
      </c>
      <c r="AH9" s="43">
        <v>176.28</v>
      </c>
      <c r="AI9" s="43">
        <v>176.28</v>
      </c>
      <c r="AJ9" s="43">
        <v>176.28</v>
      </c>
      <c r="AK9" s="43">
        <v>176.28</v>
      </c>
      <c r="AL9" s="43">
        <v>80.69</v>
      </c>
      <c r="AM9" s="43">
        <v>80.69</v>
      </c>
      <c r="AN9" s="43">
        <v>80.69</v>
      </c>
      <c r="AO9" s="43">
        <v>80.69</v>
      </c>
      <c r="AP9" s="43">
        <v>118.045</v>
      </c>
      <c r="AQ9" s="43">
        <v>118.045</v>
      </c>
      <c r="AR9" s="43">
        <v>118.045</v>
      </c>
      <c r="AS9" s="43">
        <v>118.045</v>
      </c>
      <c r="AT9" s="43">
        <v>84.297499999999999</v>
      </c>
      <c r="AU9" s="43">
        <v>84.297499999999999</v>
      </c>
      <c r="AV9" s="43">
        <v>84.297499999999999</v>
      </c>
      <c r="AW9" s="43">
        <v>84.297499999999999</v>
      </c>
      <c r="AX9" s="43">
        <v>59.104999999999997</v>
      </c>
      <c r="AY9" s="43">
        <v>59.104999999999997</v>
      </c>
      <c r="AZ9" s="43">
        <v>59.104999999999997</v>
      </c>
      <c r="BA9" s="43">
        <v>59.104999999999997</v>
      </c>
      <c r="BB9" s="43">
        <v>76.2</v>
      </c>
      <c r="BC9" s="43">
        <v>76.2</v>
      </c>
      <c r="BD9" s="43">
        <v>76.2</v>
      </c>
      <c r="BE9" s="43">
        <v>76.2</v>
      </c>
      <c r="BF9" s="43">
        <v>89.732500000000002</v>
      </c>
      <c r="BG9" s="43">
        <v>89.732500000000002</v>
      </c>
      <c r="BH9" s="43">
        <v>89.732500000000002</v>
      </c>
      <c r="BI9" s="43">
        <v>89.732500000000002</v>
      </c>
      <c r="BJ9" s="43">
        <v>121.905</v>
      </c>
      <c r="BK9" s="43">
        <v>121.905</v>
      </c>
      <c r="BL9" s="43">
        <v>121.905</v>
      </c>
      <c r="BM9" s="43">
        <v>121.905</v>
      </c>
      <c r="BN9" s="43">
        <v>164.95249999999999</v>
      </c>
      <c r="BO9" s="43">
        <v>164.95249999999999</v>
      </c>
      <c r="BP9" s="43">
        <v>164.95249999999999</v>
      </c>
      <c r="BQ9" s="43">
        <v>164.95249999999999</v>
      </c>
      <c r="BR9" s="43">
        <v>222.215</v>
      </c>
      <c r="BS9" s="43">
        <v>222.215</v>
      </c>
      <c r="BT9" s="43">
        <v>222.215</v>
      </c>
      <c r="BU9" s="43">
        <v>222.215</v>
      </c>
      <c r="BV9" s="43">
        <v>240.3</v>
      </c>
      <c r="BW9" s="43">
        <v>240.3</v>
      </c>
      <c r="BX9" s="43">
        <v>240.3</v>
      </c>
      <c r="BY9" s="43">
        <v>240.3</v>
      </c>
      <c r="BZ9" s="43">
        <v>173</v>
      </c>
      <c r="CA9" s="43">
        <v>173</v>
      </c>
      <c r="CB9" s="43">
        <v>173</v>
      </c>
      <c r="CC9" s="43">
        <v>173</v>
      </c>
      <c r="CD9" s="43">
        <v>178.4975</v>
      </c>
      <c r="CE9" s="43">
        <v>178.4975</v>
      </c>
      <c r="CF9" s="43">
        <v>178.4975</v>
      </c>
      <c r="CG9" s="43">
        <v>178.4975</v>
      </c>
      <c r="CH9" s="43">
        <v>205.97749999999999</v>
      </c>
      <c r="CI9" s="43">
        <v>205.97749999999999</v>
      </c>
      <c r="CJ9" s="43">
        <v>205.97749999999999</v>
      </c>
      <c r="CK9" s="43">
        <v>205.97749999999999</v>
      </c>
      <c r="CL9" s="43">
        <v>203.21250000000001</v>
      </c>
      <c r="CM9" s="43">
        <v>203.21250000000001</v>
      </c>
      <c r="CN9" s="43">
        <v>203.21250000000001</v>
      </c>
      <c r="CO9" s="43">
        <v>203.21250000000001</v>
      </c>
      <c r="CP9" s="43">
        <v>184.60749999999999</v>
      </c>
      <c r="CQ9" s="43">
        <v>184.60749999999999</v>
      </c>
      <c r="CR9" s="43">
        <v>184.60749999999999</v>
      </c>
      <c r="CS9" s="43">
        <v>184.60749999999999</v>
      </c>
      <c r="CT9" s="44"/>
      <c r="CU9" s="44"/>
      <c r="CV9" s="44"/>
      <c r="CW9" s="45"/>
      <c r="CX9" s="46">
        <f>IF(SUM(B9:CW9)&lt;&gt;0,AVERAGEIF(B9:CW9,"&lt;&gt;"""),"")</f>
        <v>169.41614583333333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163</v>
      </c>
      <c r="C11" s="53">
        <v>13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44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67</v>
      </c>
      <c r="C13" s="65">
        <v>67</v>
      </c>
      <c r="D13" s="65">
        <v>67</v>
      </c>
      <c r="E13" s="65">
        <v>52.75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>
        <v>44.831000000000003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74.645250000000004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10.662000000000001</v>
      </c>
      <c r="C15" s="71">
        <v>47.271999999999998</v>
      </c>
      <c r="D15" s="71">
        <v>42.026000000000003</v>
      </c>
      <c r="E15" s="71">
        <v>37.237000000000002</v>
      </c>
      <c r="F15" s="71">
        <v>7.5039999999999996</v>
      </c>
      <c r="G15" s="71"/>
      <c r="H15" s="71">
        <v>5</v>
      </c>
      <c r="I15" s="71">
        <v>5</v>
      </c>
      <c r="J15" s="71">
        <v>5</v>
      </c>
      <c r="K15" s="71">
        <v>7.2690000000000001</v>
      </c>
      <c r="L15" s="71">
        <v>5.3449999999999998</v>
      </c>
      <c r="M15" s="71">
        <v>8.4939999999999998</v>
      </c>
      <c r="N15" s="71"/>
      <c r="O15" s="71"/>
      <c r="P15" s="71"/>
      <c r="Q15" s="71"/>
      <c r="R15" s="71"/>
      <c r="S15" s="71"/>
      <c r="T15" s="71"/>
      <c r="U15" s="71"/>
      <c r="V15" s="71"/>
      <c r="W15" s="71">
        <v>5</v>
      </c>
      <c r="X15" s="71">
        <v>32.908999999999999</v>
      </c>
      <c r="Y15" s="71">
        <v>28.71</v>
      </c>
      <c r="Z15" s="71">
        <v>14.407</v>
      </c>
      <c r="AA15" s="71">
        <v>39.881</v>
      </c>
      <c r="AB15" s="71">
        <v>49.402000000000001</v>
      </c>
      <c r="AC15" s="71">
        <v>52.83</v>
      </c>
      <c r="AD15" s="71">
        <v>17.792000000000002</v>
      </c>
      <c r="AE15" s="71">
        <v>1.9E-2</v>
      </c>
      <c r="AF15" s="71">
        <v>17.210999999999999</v>
      </c>
      <c r="AG15" s="71">
        <v>40.804000000000002</v>
      </c>
      <c r="AH15" s="71">
        <v>142.874</v>
      </c>
      <c r="AI15" s="71">
        <v>48.482999999999997</v>
      </c>
      <c r="AJ15" s="71">
        <v>78.741</v>
      </c>
      <c r="AK15" s="71">
        <v>58.46</v>
      </c>
      <c r="AL15" s="71">
        <v>63.34</v>
      </c>
      <c r="AM15" s="71">
        <v>66.846999999999994</v>
      </c>
      <c r="AN15" s="71">
        <v>87.373999999999995</v>
      </c>
      <c r="AO15" s="71">
        <v>67.799000000000007</v>
      </c>
      <c r="AP15" s="71">
        <v>57.055999999999997</v>
      </c>
      <c r="AQ15" s="71">
        <v>50.927</v>
      </c>
      <c r="AR15" s="71">
        <v>44.808999999999997</v>
      </c>
      <c r="AS15" s="71">
        <v>39.939</v>
      </c>
      <c r="AT15" s="71">
        <v>95.355999999999995</v>
      </c>
      <c r="AU15" s="71">
        <v>28.068999999999999</v>
      </c>
      <c r="AV15" s="71">
        <v>24.494</v>
      </c>
      <c r="AW15" s="71">
        <v>21.317</v>
      </c>
      <c r="AX15" s="71">
        <v>18.437999999999999</v>
      </c>
      <c r="AY15" s="71">
        <v>28.655000000000001</v>
      </c>
      <c r="AZ15" s="71">
        <v>46.572000000000003</v>
      </c>
      <c r="BA15" s="71">
        <v>40.398000000000003</v>
      </c>
      <c r="BB15" s="71">
        <v>29.76</v>
      </c>
      <c r="BC15" s="71">
        <v>29.672999999999998</v>
      </c>
      <c r="BD15" s="71">
        <v>31.986999999999998</v>
      </c>
      <c r="BE15" s="71">
        <v>38.607999999999997</v>
      </c>
      <c r="BF15" s="71">
        <v>64.094999999999999</v>
      </c>
      <c r="BG15" s="71">
        <v>27.536999999999999</v>
      </c>
      <c r="BH15" s="71">
        <v>90.352999999999994</v>
      </c>
      <c r="BI15" s="71">
        <v>96.194999999999993</v>
      </c>
      <c r="BJ15" s="71">
        <v>74.266000000000005</v>
      </c>
      <c r="BK15" s="71">
        <v>77.867999999999995</v>
      </c>
      <c r="BL15" s="71">
        <v>76.754000000000005</v>
      </c>
      <c r="BM15" s="71">
        <v>172.82599999999999</v>
      </c>
      <c r="BN15" s="71">
        <v>91.795000000000002</v>
      </c>
      <c r="BO15" s="71">
        <v>81.835999999999999</v>
      </c>
      <c r="BP15" s="71">
        <v>41.02</v>
      </c>
      <c r="BQ15" s="71">
        <v>136.76400000000001</v>
      </c>
      <c r="BR15" s="71"/>
      <c r="BS15" s="71">
        <v>67.622</v>
      </c>
      <c r="BT15" s="71">
        <v>94.869</v>
      </c>
      <c r="BU15" s="71">
        <v>58.393000000000001</v>
      </c>
      <c r="BV15" s="71">
        <v>38.850999999999999</v>
      </c>
      <c r="BW15" s="71">
        <v>70.44</v>
      </c>
      <c r="BX15" s="71">
        <v>71.739999999999995</v>
      </c>
      <c r="BY15" s="71">
        <v>39.94</v>
      </c>
      <c r="BZ15" s="71"/>
      <c r="CA15" s="71"/>
      <c r="CB15" s="71"/>
      <c r="CC15" s="71"/>
      <c r="CD15" s="71"/>
      <c r="CE15" s="71"/>
      <c r="CF15" s="71"/>
      <c r="CG15" s="71">
        <v>5.109</v>
      </c>
      <c r="CH15" s="71"/>
      <c r="CI15" s="71">
        <v>5.5880000000000001</v>
      </c>
      <c r="CJ15" s="71">
        <v>31.497</v>
      </c>
      <c r="CK15" s="71">
        <v>16.22</v>
      </c>
      <c r="CL15" s="71">
        <v>14.907</v>
      </c>
      <c r="CM15" s="71">
        <v>18.643999999999998</v>
      </c>
      <c r="CN15" s="71">
        <v>17.666</v>
      </c>
      <c r="CO15" s="71">
        <v>0.68899999999999995</v>
      </c>
      <c r="CP15" s="71">
        <v>0.60799999999999998</v>
      </c>
      <c r="CQ15" s="71">
        <v>5.6109999999999998</v>
      </c>
      <c r="CR15" s="71">
        <v>0.61399999999999999</v>
      </c>
      <c r="CS15" s="71">
        <v>15.103</v>
      </c>
      <c r="CT15" s="72"/>
      <c r="CU15" s="72"/>
      <c r="CV15" s="72"/>
      <c r="CW15" s="73"/>
      <c r="CX15" s="74">
        <f t="array" ref="CX15">SUMPRODUCT(B15:CW15*0.25)</f>
        <v>831.2924999999999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240.66200000000001</v>
      </c>
      <c r="C18" s="77">
        <f t="shared" ref="C18:BN18" si="0">SUM(C11:C17)</f>
        <v>127.27199999999999</v>
      </c>
      <c r="D18" s="77">
        <f t="shared" si="0"/>
        <v>109.02600000000001</v>
      </c>
      <c r="E18" s="77">
        <f t="shared" si="0"/>
        <v>89.986999999999995</v>
      </c>
      <c r="F18" s="77">
        <f t="shared" si="0"/>
        <v>7.5039999999999996</v>
      </c>
      <c r="G18" s="77">
        <f t="shared" si="0"/>
        <v>0</v>
      </c>
      <c r="H18" s="77">
        <f t="shared" si="0"/>
        <v>5</v>
      </c>
      <c r="I18" s="77">
        <f t="shared" si="0"/>
        <v>5</v>
      </c>
      <c r="J18" s="77">
        <f t="shared" si="0"/>
        <v>5</v>
      </c>
      <c r="K18" s="77">
        <f t="shared" si="0"/>
        <v>7.2690000000000001</v>
      </c>
      <c r="L18" s="77">
        <f t="shared" si="0"/>
        <v>5.3449999999999998</v>
      </c>
      <c r="M18" s="77">
        <f t="shared" si="0"/>
        <v>8.4939999999999998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5</v>
      </c>
      <c r="X18" s="77">
        <f t="shared" si="0"/>
        <v>32.908999999999999</v>
      </c>
      <c r="Y18" s="77">
        <f t="shared" si="0"/>
        <v>28.71</v>
      </c>
      <c r="Z18" s="77">
        <f t="shared" si="0"/>
        <v>14.407</v>
      </c>
      <c r="AA18" s="77">
        <f t="shared" si="0"/>
        <v>39.881</v>
      </c>
      <c r="AB18" s="77">
        <f t="shared" si="0"/>
        <v>49.402000000000001</v>
      </c>
      <c r="AC18" s="77">
        <f t="shared" si="0"/>
        <v>52.83</v>
      </c>
      <c r="AD18" s="77">
        <f t="shared" si="0"/>
        <v>17.792000000000002</v>
      </c>
      <c r="AE18" s="77">
        <f t="shared" si="0"/>
        <v>1.9E-2</v>
      </c>
      <c r="AF18" s="77">
        <f t="shared" si="0"/>
        <v>17.210999999999999</v>
      </c>
      <c r="AG18" s="77">
        <f t="shared" si="0"/>
        <v>40.804000000000002</v>
      </c>
      <c r="AH18" s="77">
        <f t="shared" si="0"/>
        <v>142.874</v>
      </c>
      <c r="AI18" s="77">
        <f t="shared" si="0"/>
        <v>48.482999999999997</v>
      </c>
      <c r="AJ18" s="77">
        <f t="shared" si="0"/>
        <v>78.741</v>
      </c>
      <c r="AK18" s="77">
        <f t="shared" si="0"/>
        <v>58.46</v>
      </c>
      <c r="AL18" s="77">
        <f t="shared" si="0"/>
        <v>63.34</v>
      </c>
      <c r="AM18" s="77">
        <f t="shared" si="0"/>
        <v>66.846999999999994</v>
      </c>
      <c r="AN18" s="77">
        <f t="shared" si="0"/>
        <v>87.373999999999995</v>
      </c>
      <c r="AO18" s="77">
        <f t="shared" si="0"/>
        <v>67.799000000000007</v>
      </c>
      <c r="AP18" s="77">
        <f t="shared" si="0"/>
        <v>57.055999999999997</v>
      </c>
      <c r="AQ18" s="77">
        <f t="shared" si="0"/>
        <v>50.927</v>
      </c>
      <c r="AR18" s="77">
        <f t="shared" si="0"/>
        <v>44.808999999999997</v>
      </c>
      <c r="AS18" s="77">
        <f t="shared" si="0"/>
        <v>39.939</v>
      </c>
      <c r="AT18" s="77">
        <f t="shared" si="0"/>
        <v>95.355999999999995</v>
      </c>
      <c r="AU18" s="77">
        <f t="shared" si="0"/>
        <v>28.068999999999999</v>
      </c>
      <c r="AV18" s="77">
        <f t="shared" si="0"/>
        <v>24.494</v>
      </c>
      <c r="AW18" s="77">
        <f t="shared" si="0"/>
        <v>21.317</v>
      </c>
      <c r="AX18" s="77">
        <f t="shared" si="0"/>
        <v>18.437999999999999</v>
      </c>
      <c r="AY18" s="77">
        <f t="shared" si="0"/>
        <v>28.655000000000001</v>
      </c>
      <c r="AZ18" s="77">
        <f t="shared" si="0"/>
        <v>46.572000000000003</v>
      </c>
      <c r="BA18" s="77">
        <f t="shared" si="0"/>
        <v>40.398000000000003</v>
      </c>
      <c r="BB18" s="77">
        <f t="shared" si="0"/>
        <v>29.76</v>
      </c>
      <c r="BC18" s="77">
        <f t="shared" si="0"/>
        <v>29.672999999999998</v>
      </c>
      <c r="BD18" s="77">
        <f t="shared" si="0"/>
        <v>31.986999999999998</v>
      </c>
      <c r="BE18" s="77">
        <f t="shared" si="0"/>
        <v>38.607999999999997</v>
      </c>
      <c r="BF18" s="77">
        <f t="shared" si="0"/>
        <v>64.094999999999999</v>
      </c>
      <c r="BG18" s="77">
        <f t="shared" si="0"/>
        <v>27.536999999999999</v>
      </c>
      <c r="BH18" s="77">
        <f t="shared" si="0"/>
        <v>90.352999999999994</v>
      </c>
      <c r="BI18" s="77">
        <f t="shared" si="0"/>
        <v>96.194999999999993</v>
      </c>
      <c r="BJ18" s="77">
        <f t="shared" si="0"/>
        <v>74.266000000000005</v>
      </c>
      <c r="BK18" s="77">
        <f t="shared" si="0"/>
        <v>77.867999999999995</v>
      </c>
      <c r="BL18" s="77">
        <f t="shared" si="0"/>
        <v>76.754000000000005</v>
      </c>
      <c r="BM18" s="77">
        <f t="shared" si="0"/>
        <v>172.82599999999999</v>
      </c>
      <c r="BN18" s="77">
        <f t="shared" si="0"/>
        <v>91.795000000000002</v>
      </c>
      <c r="BO18" s="77">
        <f t="shared" ref="BO18:CW18" si="1">SUM(BO11:BO17)</f>
        <v>81.835999999999999</v>
      </c>
      <c r="BP18" s="77">
        <f t="shared" si="1"/>
        <v>41.02</v>
      </c>
      <c r="BQ18" s="77">
        <f t="shared" si="1"/>
        <v>136.76400000000001</v>
      </c>
      <c r="BR18" s="77">
        <f t="shared" si="1"/>
        <v>0</v>
      </c>
      <c r="BS18" s="77">
        <f t="shared" si="1"/>
        <v>67.622</v>
      </c>
      <c r="BT18" s="77">
        <f t="shared" si="1"/>
        <v>94.869</v>
      </c>
      <c r="BU18" s="77">
        <f t="shared" si="1"/>
        <v>58.393000000000001</v>
      </c>
      <c r="BV18" s="77">
        <f t="shared" si="1"/>
        <v>38.850999999999999</v>
      </c>
      <c r="BW18" s="77">
        <f t="shared" si="1"/>
        <v>70.44</v>
      </c>
      <c r="BX18" s="77">
        <f t="shared" si="1"/>
        <v>71.739999999999995</v>
      </c>
      <c r="BY18" s="77">
        <f t="shared" si="1"/>
        <v>39.94</v>
      </c>
      <c r="BZ18" s="77">
        <f t="shared" si="1"/>
        <v>0</v>
      </c>
      <c r="CA18" s="77">
        <f t="shared" si="1"/>
        <v>0</v>
      </c>
      <c r="CB18" s="77">
        <f t="shared" si="1"/>
        <v>0</v>
      </c>
      <c r="CC18" s="77">
        <f t="shared" si="1"/>
        <v>0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5.109</v>
      </c>
      <c r="CH18" s="77">
        <f t="shared" si="1"/>
        <v>0</v>
      </c>
      <c r="CI18" s="77">
        <f t="shared" si="1"/>
        <v>5.5880000000000001</v>
      </c>
      <c r="CJ18" s="77">
        <f t="shared" si="1"/>
        <v>31.497</v>
      </c>
      <c r="CK18" s="77">
        <f t="shared" si="1"/>
        <v>16.22</v>
      </c>
      <c r="CL18" s="77">
        <f t="shared" si="1"/>
        <v>14.907</v>
      </c>
      <c r="CM18" s="77">
        <f t="shared" si="1"/>
        <v>18.643999999999998</v>
      </c>
      <c r="CN18" s="77">
        <f t="shared" si="1"/>
        <v>17.666</v>
      </c>
      <c r="CO18" s="77">
        <f t="shared" si="1"/>
        <v>0.68899999999999995</v>
      </c>
      <c r="CP18" s="77">
        <f t="shared" si="1"/>
        <v>45.439</v>
      </c>
      <c r="CQ18" s="77">
        <f t="shared" si="1"/>
        <v>5.6109999999999998</v>
      </c>
      <c r="CR18" s="77">
        <f t="shared" si="1"/>
        <v>0.61399999999999999</v>
      </c>
      <c r="CS18" s="77">
        <f t="shared" si="1"/>
        <v>15.103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949.93774999999994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8.3070000000000004</v>
      </c>
      <c r="C22" s="94">
        <v>8.3810000000000002</v>
      </c>
      <c r="D22" s="94">
        <v>8.452</v>
      </c>
      <c r="E22" s="94">
        <v>8.1809999999999992</v>
      </c>
      <c r="F22" s="94">
        <v>8.0760000000000005</v>
      </c>
      <c r="G22" s="94">
        <v>8.1530000000000005</v>
      </c>
      <c r="H22" s="94">
        <v>8.2859999999999996</v>
      </c>
      <c r="I22" s="94">
        <v>8.4149999999999991</v>
      </c>
      <c r="J22" s="94">
        <v>8.3529999999999998</v>
      </c>
      <c r="K22" s="94">
        <v>8.3789999999999996</v>
      </c>
      <c r="L22" s="94">
        <v>8.3829999999999991</v>
      </c>
      <c r="M22" s="94">
        <v>8.1969999999999992</v>
      </c>
      <c r="N22" s="94">
        <v>8.093</v>
      </c>
      <c r="O22" s="94">
        <v>8.3279999999999994</v>
      </c>
      <c r="P22" s="94">
        <v>8.3789999999999996</v>
      </c>
      <c r="Q22" s="94">
        <v>8.4390000000000001</v>
      </c>
      <c r="R22" s="94">
        <v>7.1559999999999997</v>
      </c>
      <c r="S22" s="94">
        <v>7.0679999999999996</v>
      </c>
      <c r="T22" s="94">
        <v>7.1680000000000001</v>
      </c>
      <c r="U22" s="94"/>
      <c r="V22" s="94">
        <v>1.1399999999999999</v>
      </c>
      <c r="W22" s="94">
        <v>1.204</v>
      </c>
      <c r="X22" s="94">
        <v>8.6199999999999992</v>
      </c>
      <c r="Y22" s="94">
        <v>8.5839999999999996</v>
      </c>
      <c r="Z22" s="94">
        <v>8.7880000000000003</v>
      </c>
      <c r="AA22" s="94">
        <v>8.9060000000000006</v>
      </c>
      <c r="AB22" s="94">
        <v>9.1029999999999998</v>
      </c>
      <c r="AC22" s="94">
        <v>12.757999999999999</v>
      </c>
      <c r="AD22" s="94">
        <v>9.2940000000000005</v>
      </c>
      <c r="AE22" s="94">
        <v>9.4149999999999991</v>
      </c>
      <c r="AF22" s="94">
        <v>9.0350000000000001</v>
      </c>
      <c r="AG22" s="94">
        <v>15.896000000000001</v>
      </c>
      <c r="AH22" s="94">
        <v>19.239999999999998</v>
      </c>
      <c r="AI22" s="94">
        <v>7.89</v>
      </c>
      <c r="AJ22" s="94">
        <v>15.747</v>
      </c>
      <c r="AK22" s="94">
        <v>7.6180000000000003</v>
      </c>
      <c r="AL22" s="94">
        <v>7.617</v>
      </c>
      <c r="AM22" s="94">
        <v>7.5439999999999996</v>
      </c>
      <c r="AN22" s="94">
        <v>0.03</v>
      </c>
      <c r="AO22" s="94">
        <v>7.585</v>
      </c>
      <c r="AP22" s="94">
        <v>7.4530000000000003</v>
      </c>
      <c r="AQ22" s="94">
        <v>7.7140000000000004</v>
      </c>
      <c r="AR22" s="94">
        <v>7.5860000000000003</v>
      </c>
      <c r="AS22" s="94">
        <v>7.5030000000000001</v>
      </c>
      <c r="AT22" s="94">
        <v>7.4139999999999997</v>
      </c>
      <c r="AU22" s="94">
        <v>7.1280000000000001</v>
      </c>
      <c r="AV22" s="94">
        <v>7.242</v>
      </c>
      <c r="AW22" s="94">
        <v>0.04</v>
      </c>
      <c r="AX22" s="94">
        <v>0.04</v>
      </c>
      <c r="AY22" s="94">
        <v>0.04</v>
      </c>
      <c r="AZ22" s="94">
        <v>0.02</v>
      </c>
      <c r="BA22" s="94">
        <v>0.02</v>
      </c>
      <c r="BB22" s="94">
        <v>0.02</v>
      </c>
      <c r="BC22" s="94">
        <v>0.02</v>
      </c>
      <c r="BD22" s="94">
        <v>0.01</v>
      </c>
      <c r="BE22" s="94">
        <v>0.01</v>
      </c>
      <c r="BF22" s="94">
        <v>0.01</v>
      </c>
      <c r="BG22" s="94">
        <v>0.01</v>
      </c>
      <c r="BH22" s="94">
        <v>0.01</v>
      </c>
      <c r="BI22" s="94">
        <v>7.0350000000000001</v>
      </c>
      <c r="BJ22" s="94">
        <v>7.1660000000000004</v>
      </c>
      <c r="BK22" s="94">
        <v>7.2229999999999999</v>
      </c>
      <c r="BL22" s="94">
        <v>0.01</v>
      </c>
      <c r="BM22" s="94">
        <v>7.2779999999999996</v>
      </c>
      <c r="BN22" s="94">
        <v>0.01</v>
      </c>
      <c r="BO22" s="94">
        <v>4.41</v>
      </c>
      <c r="BP22" s="94">
        <v>6.9589999999999996</v>
      </c>
      <c r="BQ22" s="94">
        <v>11.586</v>
      </c>
      <c r="BR22" s="94"/>
      <c r="BS22" s="94">
        <v>11.972</v>
      </c>
      <c r="BT22" s="94">
        <v>12.994999999999999</v>
      </c>
      <c r="BU22" s="94">
        <v>12.824999999999999</v>
      </c>
      <c r="BV22" s="94">
        <v>12.002000000000001</v>
      </c>
      <c r="BW22" s="94">
        <v>12.566000000000001</v>
      </c>
      <c r="BX22" s="94">
        <v>12.478</v>
      </c>
      <c r="BY22" s="94">
        <v>8.57</v>
      </c>
      <c r="BZ22" s="94"/>
      <c r="CA22" s="94"/>
      <c r="CB22" s="94"/>
      <c r="CC22" s="94"/>
      <c r="CD22" s="94"/>
      <c r="CE22" s="94"/>
      <c r="CF22" s="94"/>
      <c r="CG22" s="94">
        <v>1.3</v>
      </c>
      <c r="CH22" s="94"/>
      <c r="CI22" s="94">
        <v>1.272</v>
      </c>
      <c r="CJ22" s="94"/>
      <c r="CK22" s="94">
        <v>1.248</v>
      </c>
      <c r="CL22" s="94">
        <v>1.1719999999999999</v>
      </c>
      <c r="CM22" s="94">
        <v>1.236</v>
      </c>
      <c r="CN22" s="94">
        <v>1.1559999999999999</v>
      </c>
      <c r="CO22" s="94">
        <v>1.1399999999999999</v>
      </c>
      <c r="CP22" s="94">
        <v>7.1040000000000001</v>
      </c>
      <c r="CQ22" s="94">
        <v>1.236</v>
      </c>
      <c r="CR22" s="94">
        <v>1.304</v>
      </c>
      <c r="CS22" s="94">
        <v>1.248</v>
      </c>
      <c r="CT22" s="95"/>
      <c r="CU22" s="95"/>
      <c r="CV22" s="95"/>
      <c r="CW22" s="96"/>
      <c r="CX22" s="97">
        <f t="array" ref="CX22">SUMPRODUCT(B22:CW22*0.25)</f>
        <v>134.24975000000001</v>
      </c>
    </row>
    <row r="23" spans="1:102" ht="24.95" customHeight="1" x14ac:dyDescent="0.2">
      <c r="A23" s="92" t="s">
        <v>19</v>
      </c>
      <c r="B23" s="98">
        <v>7.9279999999999999</v>
      </c>
      <c r="C23" s="99">
        <v>20.507000000000001</v>
      </c>
      <c r="D23" s="99">
        <v>16.131</v>
      </c>
      <c r="E23" s="99">
        <v>13.762</v>
      </c>
      <c r="F23" s="99">
        <v>6.516</v>
      </c>
      <c r="G23" s="99">
        <v>4.6760000000000002</v>
      </c>
      <c r="H23" s="99">
        <v>6.2030000000000003</v>
      </c>
      <c r="I23" s="99">
        <v>6.4009999999999998</v>
      </c>
      <c r="J23" s="99">
        <v>6.2569999999999997</v>
      </c>
      <c r="K23" s="99">
        <v>6.26</v>
      </c>
      <c r="L23" s="99">
        <v>6.2489999999999997</v>
      </c>
      <c r="M23" s="99">
        <v>6.4710000000000001</v>
      </c>
      <c r="N23" s="99">
        <v>4.5259999999999998</v>
      </c>
      <c r="O23" s="99">
        <v>4.4630000000000001</v>
      </c>
      <c r="P23" s="99">
        <v>4.4550000000000001</v>
      </c>
      <c r="Q23" s="99">
        <v>4.4139999999999997</v>
      </c>
      <c r="R23" s="99">
        <v>3.806</v>
      </c>
      <c r="S23" s="99">
        <v>3.915</v>
      </c>
      <c r="T23" s="99">
        <v>3.907</v>
      </c>
      <c r="U23" s="99"/>
      <c r="V23" s="99">
        <v>0.64400000000000002</v>
      </c>
      <c r="W23" s="99">
        <v>2.7839999999999998</v>
      </c>
      <c r="X23" s="99">
        <v>9.2100000000000009</v>
      </c>
      <c r="Y23" s="99">
        <v>9.41</v>
      </c>
      <c r="Z23" s="99">
        <v>8.2639999999999993</v>
      </c>
      <c r="AA23" s="99">
        <v>10.866</v>
      </c>
      <c r="AB23" s="99">
        <v>14.933999999999999</v>
      </c>
      <c r="AC23" s="99">
        <v>21.103999999999999</v>
      </c>
      <c r="AD23" s="99">
        <v>53.95</v>
      </c>
      <c r="AE23" s="99">
        <v>7.8949999999999996</v>
      </c>
      <c r="AF23" s="99">
        <v>8.2959999999999994</v>
      </c>
      <c r="AG23" s="99">
        <v>14.65</v>
      </c>
      <c r="AH23" s="99">
        <v>36.622</v>
      </c>
      <c r="AI23" s="99">
        <v>7.7290000000000001</v>
      </c>
      <c r="AJ23" s="99">
        <v>14.557</v>
      </c>
      <c r="AK23" s="99">
        <v>7.2789999999999999</v>
      </c>
      <c r="AL23" s="99">
        <v>6.6349999999999998</v>
      </c>
      <c r="AM23" s="99">
        <v>6.5750000000000002</v>
      </c>
      <c r="AN23" s="99">
        <v>18</v>
      </c>
      <c r="AO23" s="99">
        <v>6.6909999999999998</v>
      </c>
      <c r="AP23" s="99">
        <v>6.7590000000000003</v>
      </c>
      <c r="AQ23" s="99">
        <v>6.8730000000000002</v>
      </c>
      <c r="AR23" s="99">
        <v>6.8079999999999998</v>
      </c>
      <c r="AS23" s="99">
        <v>6.9269999999999996</v>
      </c>
      <c r="AT23" s="99">
        <v>9.952</v>
      </c>
      <c r="AU23" s="99">
        <v>7.149</v>
      </c>
      <c r="AV23" s="99">
        <v>7.2309999999999999</v>
      </c>
      <c r="AW23" s="99"/>
      <c r="AX23" s="99"/>
      <c r="AY23" s="99"/>
      <c r="AZ23" s="99"/>
      <c r="BA23" s="99"/>
      <c r="BB23" s="99"/>
      <c r="BC23" s="99"/>
      <c r="BD23" s="99"/>
      <c r="BE23" s="99">
        <v>1.591</v>
      </c>
      <c r="BF23" s="99">
        <v>0.70199999999999996</v>
      </c>
      <c r="BG23" s="99"/>
      <c r="BH23" s="99">
        <v>3.4809999999999999</v>
      </c>
      <c r="BI23" s="99">
        <v>10.398999999999999</v>
      </c>
      <c r="BJ23" s="99">
        <v>6.5179999999999998</v>
      </c>
      <c r="BK23" s="99">
        <v>6.375</v>
      </c>
      <c r="BL23" s="99"/>
      <c r="BM23" s="99">
        <v>16.684000000000001</v>
      </c>
      <c r="BN23" s="99">
        <v>0.64100000000000001</v>
      </c>
      <c r="BO23" s="99">
        <v>3.5979999999999999</v>
      </c>
      <c r="BP23" s="99">
        <v>6.44</v>
      </c>
      <c r="BQ23" s="99">
        <v>24.398</v>
      </c>
      <c r="BR23" s="99"/>
      <c r="BS23" s="99">
        <v>20.577000000000002</v>
      </c>
      <c r="BT23" s="99">
        <v>37.295000000000002</v>
      </c>
      <c r="BU23" s="99">
        <v>23.526</v>
      </c>
      <c r="BV23" s="99">
        <v>23.754999999999999</v>
      </c>
      <c r="BW23" s="99">
        <v>50.798000000000002</v>
      </c>
      <c r="BX23" s="99">
        <v>57.856000000000002</v>
      </c>
      <c r="BY23" s="99">
        <v>16.003</v>
      </c>
      <c r="BZ23" s="99">
        <v>0.56000000000000005</v>
      </c>
      <c r="CA23" s="99"/>
      <c r="CB23" s="99"/>
      <c r="CC23" s="99"/>
      <c r="CD23" s="99"/>
      <c r="CE23" s="99"/>
      <c r="CF23" s="99"/>
      <c r="CG23" s="99">
        <v>1.7250000000000001</v>
      </c>
      <c r="CH23" s="99">
        <v>0.56000000000000005</v>
      </c>
      <c r="CI23" s="99">
        <v>5.5830000000000002</v>
      </c>
      <c r="CJ23" s="99">
        <v>18.498000000000001</v>
      </c>
      <c r="CK23" s="99">
        <v>19.286999999999999</v>
      </c>
      <c r="CL23" s="99">
        <v>16.172000000000001</v>
      </c>
      <c r="CM23" s="99">
        <v>17.783000000000001</v>
      </c>
      <c r="CN23" s="99">
        <v>18.015999999999998</v>
      </c>
      <c r="CO23" s="99">
        <v>6.9930000000000003</v>
      </c>
      <c r="CP23" s="99">
        <v>14.141999999999999</v>
      </c>
      <c r="CQ23" s="99">
        <v>11.294</v>
      </c>
      <c r="CR23" s="99">
        <v>6.5069999999999997</v>
      </c>
      <c r="CS23" s="99">
        <v>12.007999999999999</v>
      </c>
      <c r="CT23" s="100"/>
      <c r="CU23" s="100"/>
      <c r="CV23" s="100"/>
      <c r="CW23" s="96"/>
      <c r="CX23" s="97">
        <f t="array" ref="CX23">SUMPRODUCT(B23:CW23*0.25)</f>
        <v>228.60149999999999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>
        <v>25.262</v>
      </c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6.3155000000000001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16.234999999999999</v>
      </c>
      <c r="C28" s="107">
        <f t="shared" ref="C28:BN28" si="2">SUM(C21:C27)</f>
        <v>28.888000000000002</v>
      </c>
      <c r="D28" s="107">
        <f t="shared" si="2"/>
        <v>24.582999999999998</v>
      </c>
      <c r="E28" s="107">
        <f t="shared" si="2"/>
        <v>21.942999999999998</v>
      </c>
      <c r="F28" s="107">
        <f t="shared" si="2"/>
        <v>14.592000000000001</v>
      </c>
      <c r="G28" s="107">
        <f t="shared" si="2"/>
        <v>12.829000000000001</v>
      </c>
      <c r="H28" s="107">
        <f t="shared" si="2"/>
        <v>14.489000000000001</v>
      </c>
      <c r="I28" s="107">
        <f t="shared" si="2"/>
        <v>14.815999999999999</v>
      </c>
      <c r="J28" s="107">
        <f t="shared" si="2"/>
        <v>14.61</v>
      </c>
      <c r="K28" s="107">
        <f t="shared" si="2"/>
        <v>14.638999999999999</v>
      </c>
      <c r="L28" s="107">
        <f t="shared" si="2"/>
        <v>14.631999999999998</v>
      </c>
      <c r="M28" s="107">
        <f t="shared" si="2"/>
        <v>14.667999999999999</v>
      </c>
      <c r="N28" s="107">
        <f t="shared" si="2"/>
        <v>12.619</v>
      </c>
      <c r="O28" s="107">
        <f t="shared" si="2"/>
        <v>12.791</v>
      </c>
      <c r="P28" s="107">
        <f t="shared" si="2"/>
        <v>12.834</v>
      </c>
      <c r="Q28" s="107">
        <f t="shared" si="2"/>
        <v>12.853</v>
      </c>
      <c r="R28" s="107">
        <f t="shared" si="2"/>
        <v>10.962</v>
      </c>
      <c r="S28" s="107">
        <f t="shared" si="2"/>
        <v>10.983000000000001</v>
      </c>
      <c r="T28" s="107">
        <f t="shared" si="2"/>
        <v>11.074999999999999</v>
      </c>
      <c r="U28" s="107">
        <f t="shared" si="2"/>
        <v>0</v>
      </c>
      <c r="V28" s="107">
        <f t="shared" si="2"/>
        <v>1.7839999999999998</v>
      </c>
      <c r="W28" s="107">
        <f t="shared" si="2"/>
        <v>3.9879999999999995</v>
      </c>
      <c r="X28" s="107">
        <f t="shared" si="2"/>
        <v>17.829999999999998</v>
      </c>
      <c r="Y28" s="107">
        <f t="shared" si="2"/>
        <v>17.994</v>
      </c>
      <c r="Z28" s="107">
        <f t="shared" si="2"/>
        <v>17.052</v>
      </c>
      <c r="AA28" s="107">
        <f t="shared" si="2"/>
        <v>19.771999999999998</v>
      </c>
      <c r="AB28" s="107">
        <f t="shared" si="2"/>
        <v>24.036999999999999</v>
      </c>
      <c r="AC28" s="107">
        <f t="shared" si="2"/>
        <v>33.861999999999995</v>
      </c>
      <c r="AD28" s="107">
        <f t="shared" si="2"/>
        <v>63.244</v>
      </c>
      <c r="AE28" s="107">
        <f t="shared" si="2"/>
        <v>17.309999999999999</v>
      </c>
      <c r="AF28" s="107">
        <f t="shared" si="2"/>
        <v>17.331</v>
      </c>
      <c r="AG28" s="107">
        <f t="shared" si="2"/>
        <v>30.545999999999999</v>
      </c>
      <c r="AH28" s="107">
        <f t="shared" si="2"/>
        <v>55.861999999999995</v>
      </c>
      <c r="AI28" s="107">
        <f t="shared" si="2"/>
        <v>15.619</v>
      </c>
      <c r="AJ28" s="107">
        <f t="shared" si="2"/>
        <v>30.304000000000002</v>
      </c>
      <c r="AK28" s="107">
        <f t="shared" si="2"/>
        <v>14.897</v>
      </c>
      <c r="AL28" s="107">
        <f t="shared" si="2"/>
        <v>14.251999999999999</v>
      </c>
      <c r="AM28" s="107">
        <f t="shared" si="2"/>
        <v>14.119</v>
      </c>
      <c r="AN28" s="107">
        <f t="shared" si="2"/>
        <v>18.03</v>
      </c>
      <c r="AO28" s="107">
        <f t="shared" si="2"/>
        <v>14.276</v>
      </c>
      <c r="AP28" s="107">
        <f t="shared" si="2"/>
        <v>14.212</v>
      </c>
      <c r="AQ28" s="107">
        <f t="shared" si="2"/>
        <v>14.587</v>
      </c>
      <c r="AR28" s="107">
        <f t="shared" si="2"/>
        <v>14.394</v>
      </c>
      <c r="AS28" s="107">
        <f t="shared" si="2"/>
        <v>39.692</v>
      </c>
      <c r="AT28" s="107">
        <f t="shared" si="2"/>
        <v>17.366</v>
      </c>
      <c r="AU28" s="107">
        <f t="shared" si="2"/>
        <v>14.277000000000001</v>
      </c>
      <c r="AV28" s="107">
        <f t="shared" si="2"/>
        <v>14.472999999999999</v>
      </c>
      <c r="AW28" s="107">
        <f t="shared" si="2"/>
        <v>0.04</v>
      </c>
      <c r="AX28" s="107">
        <f t="shared" si="2"/>
        <v>0.04</v>
      </c>
      <c r="AY28" s="107">
        <f t="shared" si="2"/>
        <v>0.04</v>
      </c>
      <c r="AZ28" s="107">
        <f t="shared" si="2"/>
        <v>0.02</v>
      </c>
      <c r="BA28" s="107">
        <f t="shared" si="2"/>
        <v>0.02</v>
      </c>
      <c r="BB28" s="107">
        <f t="shared" si="2"/>
        <v>0.02</v>
      </c>
      <c r="BC28" s="107">
        <f t="shared" si="2"/>
        <v>0.02</v>
      </c>
      <c r="BD28" s="107">
        <f t="shared" si="2"/>
        <v>0.01</v>
      </c>
      <c r="BE28" s="107">
        <f t="shared" si="2"/>
        <v>1.601</v>
      </c>
      <c r="BF28" s="107">
        <f t="shared" si="2"/>
        <v>0.71199999999999997</v>
      </c>
      <c r="BG28" s="107">
        <f t="shared" si="2"/>
        <v>0.01</v>
      </c>
      <c r="BH28" s="107">
        <f t="shared" si="2"/>
        <v>3.4909999999999997</v>
      </c>
      <c r="BI28" s="107">
        <f t="shared" si="2"/>
        <v>17.433999999999997</v>
      </c>
      <c r="BJ28" s="107">
        <f t="shared" si="2"/>
        <v>13.684000000000001</v>
      </c>
      <c r="BK28" s="107">
        <f t="shared" si="2"/>
        <v>13.597999999999999</v>
      </c>
      <c r="BL28" s="107">
        <f t="shared" si="2"/>
        <v>0.01</v>
      </c>
      <c r="BM28" s="107">
        <f t="shared" si="2"/>
        <v>23.962</v>
      </c>
      <c r="BN28" s="107">
        <f t="shared" si="2"/>
        <v>0.65100000000000002</v>
      </c>
      <c r="BO28" s="107">
        <f t="shared" ref="BO28:CW28" si="3">SUM(BO21:BO27)</f>
        <v>8.0079999999999991</v>
      </c>
      <c r="BP28" s="107">
        <f t="shared" si="3"/>
        <v>13.399000000000001</v>
      </c>
      <c r="BQ28" s="107">
        <f t="shared" si="3"/>
        <v>35.984000000000002</v>
      </c>
      <c r="BR28" s="107">
        <f t="shared" si="3"/>
        <v>0</v>
      </c>
      <c r="BS28" s="107">
        <f t="shared" si="3"/>
        <v>32.548999999999999</v>
      </c>
      <c r="BT28" s="107">
        <f t="shared" si="3"/>
        <v>50.29</v>
      </c>
      <c r="BU28" s="107">
        <f t="shared" si="3"/>
        <v>36.350999999999999</v>
      </c>
      <c r="BV28" s="107">
        <f t="shared" si="3"/>
        <v>35.756999999999998</v>
      </c>
      <c r="BW28" s="107">
        <f t="shared" si="3"/>
        <v>63.364000000000004</v>
      </c>
      <c r="BX28" s="107">
        <f t="shared" si="3"/>
        <v>70.334000000000003</v>
      </c>
      <c r="BY28" s="107">
        <f t="shared" si="3"/>
        <v>24.573</v>
      </c>
      <c r="BZ28" s="107">
        <f t="shared" si="3"/>
        <v>0.56000000000000005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si="3"/>
        <v>0</v>
      </c>
      <c r="CE28" s="107">
        <f t="shared" si="3"/>
        <v>0</v>
      </c>
      <c r="CF28" s="107">
        <f t="shared" si="3"/>
        <v>0</v>
      </c>
      <c r="CG28" s="107">
        <f t="shared" si="3"/>
        <v>3.0250000000000004</v>
      </c>
      <c r="CH28" s="107">
        <f t="shared" si="3"/>
        <v>0.56000000000000005</v>
      </c>
      <c r="CI28" s="107">
        <f t="shared" si="3"/>
        <v>6.8550000000000004</v>
      </c>
      <c r="CJ28" s="107">
        <f t="shared" si="3"/>
        <v>18.498000000000001</v>
      </c>
      <c r="CK28" s="107">
        <f t="shared" si="3"/>
        <v>20.535</v>
      </c>
      <c r="CL28" s="107">
        <f t="shared" si="3"/>
        <v>17.344000000000001</v>
      </c>
      <c r="CM28" s="107">
        <f t="shared" si="3"/>
        <v>19.019000000000002</v>
      </c>
      <c r="CN28" s="107">
        <f t="shared" si="3"/>
        <v>19.171999999999997</v>
      </c>
      <c r="CO28" s="107">
        <f t="shared" si="3"/>
        <v>8.1330000000000009</v>
      </c>
      <c r="CP28" s="107">
        <f t="shared" si="3"/>
        <v>21.245999999999999</v>
      </c>
      <c r="CQ28" s="107">
        <f t="shared" si="3"/>
        <v>12.530000000000001</v>
      </c>
      <c r="CR28" s="107">
        <f t="shared" si="3"/>
        <v>7.8109999999999999</v>
      </c>
      <c r="CS28" s="107">
        <f t="shared" si="3"/>
        <v>13.255999999999998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369.16674999999998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256.89699999999999</v>
      </c>
      <c r="C32" s="94">
        <v>156.16</v>
      </c>
      <c r="D32" s="94">
        <v>133.60900000000001</v>
      </c>
      <c r="E32" s="94">
        <v>111.93</v>
      </c>
      <c r="F32" s="94">
        <v>22.096</v>
      </c>
      <c r="G32" s="94">
        <v>12.829000000000001</v>
      </c>
      <c r="H32" s="94">
        <v>19.489000000000001</v>
      </c>
      <c r="I32" s="94">
        <v>19.815999999999999</v>
      </c>
      <c r="J32" s="94">
        <v>19.61</v>
      </c>
      <c r="K32" s="94">
        <v>21.908000000000001</v>
      </c>
      <c r="L32" s="94">
        <v>19.977</v>
      </c>
      <c r="M32" s="94">
        <v>23.161999999999999</v>
      </c>
      <c r="N32" s="94">
        <v>12.619</v>
      </c>
      <c r="O32" s="94">
        <v>12.791</v>
      </c>
      <c r="P32" s="94">
        <v>12.834</v>
      </c>
      <c r="Q32" s="94">
        <v>12.853</v>
      </c>
      <c r="R32" s="94">
        <v>10.962</v>
      </c>
      <c r="S32" s="94">
        <v>10.983000000000001</v>
      </c>
      <c r="T32" s="94">
        <v>11.074999999999999</v>
      </c>
      <c r="U32" s="94"/>
      <c r="V32" s="94">
        <v>1.784</v>
      </c>
      <c r="W32" s="94">
        <v>8.9879999999999995</v>
      </c>
      <c r="X32" s="94">
        <v>50.738999999999997</v>
      </c>
      <c r="Y32" s="94">
        <v>46.704000000000001</v>
      </c>
      <c r="Z32" s="94">
        <v>31.459</v>
      </c>
      <c r="AA32" s="94">
        <v>59.652999999999999</v>
      </c>
      <c r="AB32" s="94">
        <v>73.438999999999993</v>
      </c>
      <c r="AC32" s="94">
        <v>86.691999999999993</v>
      </c>
      <c r="AD32" s="94">
        <v>81.036000000000001</v>
      </c>
      <c r="AE32" s="94">
        <v>17.329000000000001</v>
      </c>
      <c r="AF32" s="94">
        <v>34.542000000000002</v>
      </c>
      <c r="AG32" s="94">
        <v>71.349999999999994</v>
      </c>
      <c r="AH32" s="94">
        <v>198.73599999999999</v>
      </c>
      <c r="AI32" s="94">
        <v>64.102000000000004</v>
      </c>
      <c r="AJ32" s="94">
        <v>109.045</v>
      </c>
      <c r="AK32" s="94">
        <v>73.356999999999999</v>
      </c>
      <c r="AL32" s="94">
        <v>77.591999999999999</v>
      </c>
      <c r="AM32" s="94">
        <v>80.965999999999994</v>
      </c>
      <c r="AN32" s="94">
        <v>105.404</v>
      </c>
      <c r="AO32" s="94">
        <v>82.075000000000003</v>
      </c>
      <c r="AP32" s="94">
        <v>71.268000000000001</v>
      </c>
      <c r="AQ32" s="94">
        <v>65.513999999999996</v>
      </c>
      <c r="AR32" s="94">
        <v>59.203000000000003</v>
      </c>
      <c r="AS32" s="94">
        <v>79.631</v>
      </c>
      <c r="AT32" s="94">
        <v>112.72199999999999</v>
      </c>
      <c r="AU32" s="94">
        <v>42.345999999999997</v>
      </c>
      <c r="AV32" s="94">
        <v>38.966999999999999</v>
      </c>
      <c r="AW32" s="94">
        <v>21.356999999999999</v>
      </c>
      <c r="AX32" s="94">
        <v>18.478000000000002</v>
      </c>
      <c r="AY32" s="94">
        <v>28.695</v>
      </c>
      <c r="AZ32" s="94">
        <v>46.591999999999999</v>
      </c>
      <c r="BA32" s="94">
        <v>40.417999999999999</v>
      </c>
      <c r="BB32" s="94">
        <v>29.78</v>
      </c>
      <c r="BC32" s="94">
        <v>29.693000000000001</v>
      </c>
      <c r="BD32" s="94">
        <v>31.997</v>
      </c>
      <c r="BE32" s="94">
        <v>40.209000000000003</v>
      </c>
      <c r="BF32" s="94">
        <v>64.807000000000002</v>
      </c>
      <c r="BG32" s="94">
        <v>27.547000000000001</v>
      </c>
      <c r="BH32" s="94">
        <v>93.843999999999994</v>
      </c>
      <c r="BI32" s="94">
        <v>113.629</v>
      </c>
      <c r="BJ32" s="94">
        <v>87.95</v>
      </c>
      <c r="BK32" s="94">
        <v>91.465999999999994</v>
      </c>
      <c r="BL32" s="94">
        <v>76.763999999999996</v>
      </c>
      <c r="BM32" s="94">
        <v>196.78800000000001</v>
      </c>
      <c r="BN32" s="94">
        <v>92.445999999999998</v>
      </c>
      <c r="BO32" s="94">
        <v>89.843999999999994</v>
      </c>
      <c r="BP32" s="94">
        <v>54.418999999999997</v>
      </c>
      <c r="BQ32" s="94">
        <v>172.74799999999999</v>
      </c>
      <c r="BR32" s="94"/>
      <c r="BS32" s="94">
        <v>100.17100000000001</v>
      </c>
      <c r="BT32" s="94">
        <v>145.15899999999999</v>
      </c>
      <c r="BU32" s="94">
        <v>94.744</v>
      </c>
      <c r="BV32" s="94">
        <v>74.608000000000004</v>
      </c>
      <c r="BW32" s="94">
        <v>133.804</v>
      </c>
      <c r="BX32" s="94">
        <v>142.07400000000001</v>
      </c>
      <c r="BY32" s="94">
        <v>64.513000000000005</v>
      </c>
      <c r="BZ32" s="94">
        <v>0.56000000000000005</v>
      </c>
      <c r="CA32" s="94"/>
      <c r="CB32" s="94"/>
      <c r="CC32" s="94"/>
      <c r="CD32" s="94"/>
      <c r="CE32" s="94"/>
      <c r="CF32" s="94"/>
      <c r="CG32" s="94">
        <v>8.1340000000000003</v>
      </c>
      <c r="CH32" s="94">
        <v>0.56000000000000005</v>
      </c>
      <c r="CI32" s="94">
        <v>12.443</v>
      </c>
      <c r="CJ32" s="94">
        <v>49.994999999999997</v>
      </c>
      <c r="CK32" s="94">
        <v>36.755000000000003</v>
      </c>
      <c r="CL32" s="94">
        <v>32.250999999999998</v>
      </c>
      <c r="CM32" s="94">
        <v>37.662999999999997</v>
      </c>
      <c r="CN32" s="94">
        <v>36.838000000000001</v>
      </c>
      <c r="CO32" s="94">
        <v>8.8219999999999992</v>
      </c>
      <c r="CP32" s="94">
        <v>66.685000000000002</v>
      </c>
      <c r="CQ32" s="94">
        <v>18.140999999999998</v>
      </c>
      <c r="CR32" s="94">
        <v>8.4250000000000007</v>
      </c>
      <c r="CS32" s="94">
        <v>28.359000000000002</v>
      </c>
      <c r="CT32" s="95"/>
      <c r="CU32" s="95"/>
      <c r="CV32" s="95"/>
      <c r="CW32" s="96"/>
      <c r="CX32" s="97">
        <f t="array" ref="CX32">SUMPRODUCT(B32:CW32*0.25)</f>
        <v>1319.1045000000001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256.89699999999999</v>
      </c>
      <c r="C34" s="77">
        <f t="shared" ref="C34:BN34" si="4">SUM(C31:C33)</f>
        <v>156.16</v>
      </c>
      <c r="D34" s="77">
        <f t="shared" si="4"/>
        <v>133.60900000000001</v>
      </c>
      <c r="E34" s="77">
        <f t="shared" si="4"/>
        <v>111.93</v>
      </c>
      <c r="F34" s="77">
        <f t="shared" si="4"/>
        <v>22.096</v>
      </c>
      <c r="G34" s="77">
        <f t="shared" si="4"/>
        <v>12.829000000000001</v>
      </c>
      <c r="H34" s="77">
        <f t="shared" si="4"/>
        <v>19.489000000000001</v>
      </c>
      <c r="I34" s="77">
        <f t="shared" si="4"/>
        <v>19.815999999999999</v>
      </c>
      <c r="J34" s="77">
        <f t="shared" si="4"/>
        <v>19.61</v>
      </c>
      <c r="K34" s="77">
        <f t="shared" si="4"/>
        <v>21.908000000000001</v>
      </c>
      <c r="L34" s="77">
        <f t="shared" si="4"/>
        <v>19.977</v>
      </c>
      <c r="M34" s="77">
        <f t="shared" si="4"/>
        <v>23.161999999999999</v>
      </c>
      <c r="N34" s="77">
        <f t="shared" si="4"/>
        <v>12.619</v>
      </c>
      <c r="O34" s="77">
        <f t="shared" si="4"/>
        <v>12.791</v>
      </c>
      <c r="P34" s="77">
        <f t="shared" si="4"/>
        <v>12.834</v>
      </c>
      <c r="Q34" s="77">
        <f t="shared" si="4"/>
        <v>12.853</v>
      </c>
      <c r="R34" s="77">
        <f t="shared" si="4"/>
        <v>10.962</v>
      </c>
      <c r="S34" s="77">
        <f t="shared" si="4"/>
        <v>10.983000000000001</v>
      </c>
      <c r="T34" s="77">
        <f t="shared" si="4"/>
        <v>11.074999999999999</v>
      </c>
      <c r="U34" s="77">
        <f t="shared" si="4"/>
        <v>0</v>
      </c>
      <c r="V34" s="77">
        <f t="shared" si="4"/>
        <v>1.784</v>
      </c>
      <c r="W34" s="77">
        <f t="shared" si="4"/>
        <v>8.9879999999999995</v>
      </c>
      <c r="X34" s="77">
        <f t="shared" si="4"/>
        <v>50.738999999999997</v>
      </c>
      <c r="Y34" s="77">
        <f t="shared" si="4"/>
        <v>46.704000000000001</v>
      </c>
      <c r="Z34" s="77">
        <f t="shared" si="4"/>
        <v>31.459</v>
      </c>
      <c r="AA34" s="77">
        <f t="shared" si="4"/>
        <v>59.652999999999999</v>
      </c>
      <c r="AB34" s="77">
        <f t="shared" si="4"/>
        <v>73.438999999999993</v>
      </c>
      <c r="AC34" s="77">
        <f t="shared" si="4"/>
        <v>86.691999999999993</v>
      </c>
      <c r="AD34" s="77">
        <f t="shared" si="4"/>
        <v>81.036000000000001</v>
      </c>
      <c r="AE34" s="77">
        <f t="shared" si="4"/>
        <v>17.329000000000001</v>
      </c>
      <c r="AF34" s="77">
        <f t="shared" si="4"/>
        <v>34.542000000000002</v>
      </c>
      <c r="AG34" s="77">
        <f t="shared" si="4"/>
        <v>71.349999999999994</v>
      </c>
      <c r="AH34" s="77">
        <f t="shared" si="4"/>
        <v>198.73599999999999</v>
      </c>
      <c r="AI34" s="77">
        <f t="shared" si="4"/>
        <v>64.102000000000004</v>
      </c>
      <c r="AJ34" s="77">
        <f t="shared" si="4"/>
        <v>109.045</v>
      </c>
      <c r="AK34" s="77">
        <f t="shared" si="4"/>
        <v>73.356999999999999</v>
      </c>
      <c r="AL34" s="77">
        <f t="shared" si="4"/>
        <v>77.591999999999999</v>
      </c>
      <c r="AM34" s="77">
        <f t="shared" si="4"/>
        <v>80.965999999999994</v>
      </c>
      <c r="AN34" s="77">
        <f t="shared" si="4"/>
        <v>105.404</v>
      </c>
      <c r="AO34" s="77">
        <f t="shared" si="4"/>
        <v>82.075000000000003</v>
      </c>
      <c r="AP34" s="77">
        <f t="shared" si="4"/>
        <v>71.268000000000001</v>
      </c>
      <c r="AQ34" s="77">
        <f t="shared" si="4"/>
        <v>65.513999999999996</v>
      </c>
      <c r="AR34" s="77">
        <f t="shared" si="4"/>
        <v>59.203000000000003</v>
      </c>
      <c r="AS34" s="77">
        <f t="shared" si="4"/>
        <v>79.631</v>
      </c>
      <c r="AT34" s="77">
        <f t="shared" si="4"/>
        <v>112.72199999999999</v>
      </c>
      <c r="AU34" s="77">
        <f t="shared" si="4"/>
        <v>42.345999999999997</v>
      </c>
      <c r="AV34" s="77">
        <f t="shared" si="4"/>
        <v>38.966999999999999</v>
      </c>
      <c r="AW34" s="77">
        <f t="shared" si="4"/>
        <v>21.356999999999999</v>
      </c>
      <c r="AX34" s="77">
        <f t="shared" si="4"/>
        <v>18.478000000000002</v>
      </c>
      <c r="AY34" s="77">
        <f t="shared" si="4"/>
        <v>28.695</v>
      </c>
      <c r="AZ34" s="77">
        <f t="shared" si="4"/>
        <v>46.591999999999999</v>
      </c>
      <c r="BA34" s="77">
        <f t="shared" si="4"/>
        <v>40.417999999999999</v>
      </c>
      <c r="BB34" s="77">
        <f t="shared" si="4"/>
        <v>29.78</v>
      </c>
      <c r="BC34" s="77">
        <f t="shared" si="4"/>
        <v>29.693000000000001</v>
      </c>
      <c r="BD34" s="77">
        <f t="shared" si="4"/>
        <v>31.997</v>
      </c>
      <c r="BE34" s="77">
        <f t="shared" si="4"/>
        <v>40.209000000000003</v>
      </c>
      <c r="BF34" s="77">
        <f t="shared" si="4"/>
        <v>64.807000000000002</v>
      </c>
      <c r="BG34" s="77">
        <f t="shared" si="4"/>
        <v>27.547000000000001</v>
      </c>
      <c r="BH34" s="77">
        <f t="shared" si="4"/>
        <v>93.843999999999994</v>
      </c>
      <c r="BI34" s="77">
        <f t="shared" si="4"/>
        <v>113.629</v>
      </c>
      <c r="BJ34" s="77">
        <f t="shared" si="4"/>
        <v>87.95</v>
      </c>
      <c r="BK34" s="77">
        <f t="shared" si="4"/>
        <v>91.465999999999994</v>
      </c>
      <c r="BL34" s="77">
        <f t="shared" si="4"/>
        <v>76.763999999999996</v>
      </c>
      <c r="BM34" s="77">
        <f t="shared" si="4"/>
        <v>196.78800000000001</v>
      </c>
      <c r="BN34" s="77">
        <f t="shared" si="4"/>
        <v>92.445999999999998</v>
      </c>
      <c r="BO34" s="77">
        <f t="shared" ref="BO34:CW34" si="5">SUM(BO31:BO33)</f>
        <v>89.843999999999994</v>
      </c>
      <c r="BP34" s="77">
        <f t="shared" si="5"/>
        <v>54.418999999999997</v>
      </c>
      <c r="BQ34" s="77">
        <f t="shared" si="5"/>
        <v>172.74799999999999</v>
      </c>
      <c r="BR34" s="77">
        <f t="shared" si="5"/>
        <v>0</v>
      </c>
      <c r="BS34" s="77">
        <f t="shared" si="5"/>
        <v>100.17100000000001</v>
      </c>
      <c r="BT34" s="77">
        <f t="shared" si="5"/>
        <v>145.15899999999999</v>
      </c>
      <c r="BU34" s="77">
        <f t="shared" si="5"/>
        <v>94.744</v>
      </c>
      <c r="BV34" s="77">
        <f t="shared" si="5"/>
        <v>74.608000000000004</v>
      </c>
      <c r="BW34" s="77">
        <f t="shared" si="5"/>
        <v>133.804</v>
      </c>
      <c r="BX34" s="77">
        <f t="shared" si="5"/>
        <v>142.07400000000001</v>
      </c>
      <c r="BY34" s="77">
        <f t="shared" si="5"/>
        <v>64.513000000000005</v>
      </c>
      <c r="BZ34" s="77">
        <f t="shared" si="5"/>
        <v>0.56000000000000005</v>
      </c>
      <c r="CA34" s="77">
        <f t="shared" si="5"/>
        <v>0</v>
      </c>
      <c r="CB34" s="77">
        <f t="shared" si="5"/>
        <v>0</v>
      </c>
      <c r="CC34" s="77">
        <f t="shared" si="5"/>
        <v>0</v>
      </c>
      <c r="CD34" s="77">
        <f t="shared" si="5"/>
        <v>0</v>
      </c>
      <c r="CE34" s="77">
        <f t="shared" si="5"/>
        <v>0</v>
      </c>
      <c r="CF34" s="77">
        <f t="shared" si="5"/>
        <v>0</v>
      </c>
      <c r="CG34" s="77">
        <f t="shared" si="5"/>
        <v>8.1340000000000003</v>
      </c>
      <c r="CH34" s="77">
        <f t="shared" si="5"/>
        <v>0.56000000000000005</v>
      </c>
      <c r="CI34" s="77">
        <f t="shared" si="5"/>
        <v>12.443</v>
      </c>
      <c r="CJ34" s="77">
        <f t="shared" si="5"/>
        <v>49.994999999999997</v>
      </c>
      <c r="CK34" s="77">
        <f t="shared" si="5"/>
        <v>36.755000000000003</v>
      </c>
      <c r="CL34" s="77">
        <f t="shared" si="5"/>
        <v>32.250999999999998</v>
      </c>
      <c r="CM34" s="77">
        <f t="shared" si="5"/>
        <v>37.662999999999997</v>
      </c>
      <c r="CN34" s="77">
        <f t="shared" si="5"/>
        <v>36.838000000000001</v>
      </c>
      <c r="CO34" s="77">
        <f t="shared" si="5"/>
        <v>8.8219999999999992</v>
      </c>
      <c r="CP34" s="77">
        <f t="shared" si="5"/>
        <v>66.685000000000002</v>
      </c>
      <c r="CQ34" s="77">
        <f t="shared" si="5"/>
        <v>18.140999999999998</v>
      </c>
      <c r="CR34" s="77">
        <f t="shared" si="5"/>
        <v>8.4250000000000007</v>
      </c>
      <c r="CS34" s="77">
        <f t="shared" si="5"/>
        <v>28.359000000000002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1319.1045000000001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81.400000000000006</v>
      </c>
      <c r="D39" s="120">
        <v>104.5</v>
      </c>
      <c r="E39" s="120">
        <v>126.2</v>
      </c>
      <c r="F39" s="120"/>
      <c r="G39" s="120">
        <v>25.4</v>
      </c>
      <c r="H39" s="120">
        <v>27.2</v>
      </c>
      <c r="I39" s="120">
        <v>47.3</v>
      </c>
      <c r="J39" s="120">
        <v>58</v>
      </c>
      <c r="K39" s="120">
        <v>13.4</v>
      </c>
      <c r="L39" s="120"/>
      <c r="M39" s="120"/>
      <c r="N39" s="120">
        <v>81.099999999999994</v>
      </c>
      <c r="O39" s="120">
        <v>80.3</v>
      </c>
      <c r="P39" s="120">
        <v>81.2</v>
      </c>
      <c r="Q39" s="120">
        <v>81.099999999999994</v>
      </c>
      <c r="R39" s="120">
        <v>105.3</v>
      </c>
      <c r="S39" s="120">
        <v>137.4</v>
      </c>
      <c r="T39" s="120">
        <v>131</v>
      </c>
      <c r="U39" s="120">
        <v>153.6</v>
      </c>
      <c r="V39" s="120">
        <v>170.6</v>
      </c>
      <c r="W39" s="120">
        <v>117.9</v>
      </c>
      <c r="X39" s="120">
        <v>11.2</v>
      </c>
      <c r="Y39" s="120">
        <v>16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>
        <v>50.9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>
        <v>13.6</v>
      </c>
      <c r="AV39" s="120"/>
      <c r="AW39" s="120">
        <v>97.2</v>
      </c>
      <c r="AX39" s="120">
        <v>7</v>
      </c>
      <c r="AY39" s="120"/>
      <c r="AZ39" s="120"/>
      <c r="BA39" s="120"/>
      <c r="BB39" s="120">
        <v>4.5999999999999996</v>
      </c>
      <c r="BC39" s="120">
        <v>8.1</v>
      </c>
      <c r="BD39" s="120">
        <v>15.5</v>
      </c>
      <c r="BE39" s="120">
        <v>32.1</v>
      </c>
      <c r="BF39" s="120"/>
      <c r="BG39" s="120">
        <v>102</v>
      </c>
      <c r="BH39" s="120"/>
      <c r="BI39" s="120"/>
      <c r="BJ39" s="120">
        <v>3.8</v>
      </c>
      <c r="BK39" s="120"/>
      <c r="BL39" s="120"/>
      <c r="BM39" s="120"/>
      <c r="BN39" s="120"/>
      <c r="BO39" s="120">
        <v>78.5</v>
      </c>
      <c r="BP39" s="120"/>
      <c r="BQ39" s="120"/>
      <c r="BR39" s="120">
        <v>221.2</v>
      </c>
      <c r="BS39" s="120"/>
      <c r="BT39" s="120"/>
      <c r="BU39" s="120"/>
      <c r="BV39" s="120"/>
      <c r="BW39" s="120"/>
      <c r="BX39" s="120"/>
      <c r="BY39" s="120"/>
      <c r="BZ39" s="120">
        <v>237.5</v>
      </c>
      <c r="CA39" s="120">
        <v>149.30000000000001</v>
      </c>
      <c r="CB39" s="120">
        <v>237.6</v>
      </c>
      <c r="CC39" s="120">
        <v>222</v>
      </c>
      <c r="CD39" s="120">
        <v>220.3</v>
      </c>
      <c r="CE39" s="120">
        <v>219.1</v>
      </c>
      <c r="CF39" s="120">
        <v>218</v>
      </c>
      <c r="CG39" s="120">
        <v>2.2000000000000002</v>
      </c>
      <c r="CH39" s="120">
        <v>152.80000000000001</v>
      </c>
      <c r="CI39" s="120">
        <v>5.6</v>
      </c>
      <c r="CJ39" s="120"/>
      <c r="CK39" s="120"/>
      <c r="CL39" s="120"/>
      <c r="CM39" s="120"/>
      <c r="CN39" s="120"/>
      <c r="CO39" s="120">
        <v>4.3</v>
      </c>
      <c r="CP39" s="120"/>
      <c r="CQ39" s="120"/>
      <c r="CR39" s="120">
        <v>11.9</v>
      </c>
      <c r="CS39" s="120">
        <v>40.1</v>
      </c>
      <c r="CT39" s="122"/>
      <c r="CU39" s="122"/>
      <c r="CV39" s="122"/>
      <c r="CW39" s="121"/>
      <c r="CX39" s="97">
        <f t="array" ref="CX39">SUMPRODUCT(B39:CW39*0.25)</f>
        <v>1001.3249999999999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144.9</v>
      </c>
      <c r="AE41" s="120">
        <v>144.9</v>
      </c>
      <c r="AF41" s="120">
        <v>144.9</v>
      </c>
      <c r="AG41" s="120">
        <v>144.9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144.9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81.400000000000006</v>
      </c>
      <c r="D42" s="107">
        <f t="shared" si="6"/>
        <v>104.5</v>
      </c>
      <c r="E42" s="107">
        <f t="shared" si="6"/>
        <v>126.2</v>
      </c>
      <c r="F42" s="107">
        <f t="shared" si="6"/>
        <v>0</v>
      </c>
      <c r="G42" s="107">
        <f t="shared" si="6"/>
        <v>25.4</v>
      </c>
      <c r="H42" s="107">
        <f t="shared" si="6"/>
        <v>27.2</v>
      </c>
      <c r="I42" s="107">
        <f t="shared" si="6"/>
        <v>47.3</v>
      </c>
      <c r="J42" s="107">
        <f t="shared" si="6"/>
        <v>58</v>
      </c>
      <c r="K42" s="107">
        <f t="shared" si="6"/>
        <v>13.4</v>
      </c>
      <c r="L42" s="107">
        <f t="shared" si="6"/>
        <v>0</v>
      </c>
      <c r="M42" s="107">
        <f t="shared" si="6"/>
        <v>0</v>
      </c>
      <c r="N42" s="107">
        <f t="shared" si="6"/>
        <v>81.099999999999994</v>
      </c>
      <c r="O42" s="107">
        <f t="shared" si="6"/>
        <v>80.3</v>
      </c>
      <c r="P42" s="107">
        <f t="shared" si="6"/>
        <v>81.2</v>
      </c>
      <c r="Q42" s="107">
        <f t="shared" si="6"/>
        <v>81.099999999999994</v>
      </c>
      <c r="R42" s="107">
        <f t="shared" si="6"/>
        <v>105.3</v>
      </c>
      <c r="S42" s="107">
        <f t="shared" si="6"/>
        <v>137.4</v>
      </c>
      <c r="T42" s="107">
        <f t="shared" si="6"/>
        <v>131</v>
      </c>
      <c r="U42" s="107">
        <f t="shared" si="6"/>
        <v>153.6</v>
      </c>
      <c r="V42" s="107">
        <f t="shared" si="6"/>
        <v>170.6</v>
      </c>
      <c r="W42" s="107">
        <f t="shared" si="6"/>
        <v>117.9</v>
      </c>
      <c r="X42" s="107">
        <f t="shared" si="6"/>
        <v>11.2</v>
      </c>
      <c r="Y42" s="107">
        <f t="shared" si="6"/>
        <v>16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144.9</v>
      </c>
      <c r="AE42" s="107">
        <f t="shared" si="6"/>
        <v>144.9</v>
      </c>
      <c r="AF42" s="107">
        <f t="shared" si="6"/>
        <v>144.9</v>
      </c>
      <c r="AG42" s="107">
        <f t="shared" si="6"/>
        <v>144.9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50.9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13.6</v>
      </c>
      <c r="AV42" s="107">
        <f t="shared" si="6"/>
        <v>0</v>
      </c>
      <c r="AW42" s="107">
        <f t="shared" si="6"/>
        <v>97.2</v>
      </c>
      <c r="AX42" s="107">
        <f t="shared" si="6"/>
        <v>7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4.5999999999999996</v>
      </c>
      <c r="BC42" s="107">
        <f t="shared" si="6"/>
        <v>8.1</v>
      </c>
      <c r="BD42" s="107">
        <f t="shared" si="6"/>
        <v>15.5</v>
      </c>
      <c r="BE42" s="107">
        <f t="shared" si="6"/>
        <v>32.1</v>
      </c>
      <c r="BF42" s="107">
        <f t="shared" si="6"/>
        <v>0</v>
      </c>
      <c r="BG42" s="107">
        <f t="shared" si="6"/>
        <v>102</v>
      </c>
      <c r="BH42" s="107">
        <f t="shared" si="6"/>
        <v>0</v>
      </c>
      <c r="BI42" s="107">
        <f t="shared" si="6"/>
        <v>0</v>
      </c>
      <c r="BJ42" s="107">
        <f t="shared" si="6"/>
        <v>3.8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78.5</v>
      </c>
      <c r="BP42" s="107">
        <f t="shared" si="7"/>
        <v>0</v>
      </c>
      <c r="BQ42" s="107">
        <f t="shared" si="7"/>
        <v>0</v>
      </c>
      <c r="BR42" s="107">
        <f t="shared" si="7"/>
        <v>221.2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237.5</v>
      </c>
      <c r="CA42" s="107">
        <f t="shared" si="7"/>
        <v>149.30000000000001</v>
      </c>
      <c r="CB42" s="107">
        <f t="shared" si="7"/>
        <v>237.6</v>
      </c>
      <c r="CC42" s="107">
        <f t="shared" si="7"/>
        <v>222</v>
      </c>
      <c r="CD42" s="107">
        <f t="shared" si="7"/>
        <v>220.3</v>
      </c>
      <c r="CE42" s="107">
        <f t="shared" si="7"/>
        <v>219.1</v>
      </c>
      <c r="CF42" s="107">
        <f t="shared" si="7"/>
        <v>218</v>
      </c>
      <c r="CG42" s="107">
        <f t="shared" si="7"/>
        <v>2.2000000000000002</v>
      </c>
      <c r="CH42" s="107">
        <f t="shared" si="7"/>
        <v>152.80000000000001</v>
      </c>
      <c r="CI42" s="107">
        <f t="shared" si="7"/>
        <v>5.6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4.3</v>
      </c>
      <c r="CP42" s="107">
        <f t="shared" si="7"/>
        <v>0</v>
      </c>
      <c r="CQ42" s="107">
        <f t="shared" si="7"/>
        <v>0</v>
      </c>
      <c r="CR42" s="107">
        <f t="shared" si="7"/>
        <v>11.9</v>
      </c>
      <c r="CS42" s="107">
        <f t="shared" si="7"/>
        <v>40.1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1146.2249999999999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81.400000000000006</v>
      </c>
      <c r="D47" s="120">
        <v>104.5</v>
      </c>
      <c r="E47" s="120">
        <v>126.2</v>
      </c>
      <c r="F47" s="120"/>
      <c r="G47" s="120">
        <v>25.4</v>
      </c>
      <c r="H47" s="120">
        <v>27.2</v>
      </c>
      <c r="I47" s="120">
        <v>47.3</v>
      </c>
      <c r="J47" s="120">
        <v>58</v>
      </c>
      <c r="K47" s="120">
        <v>13.4</v>
      </c>
      <c r="L47" s="120"/>
      <c r="M47" s="120"/>
      <c r="N47" s="120">
        <v>81.099999999999994</v>
      </c>
      <c r="O47" s="120">
        <v>80.3</v>
      </c>
      <c r="P47" s="120">
        <v>81.2</v>
      </c>
      <c r="Q47" s="120">
        <v>81.099999999999994</v>
      </c>
      <c r="R47" s="120">
        <v>105.3</v>
      </c>
      <c r="S47" s="120">
        <v>137.4</v>
      </c>
      <c r="T47" s="120">
        <v>131</v>
      </c>
      <c r="U47" s="120">
        <v>153.6</v>
      </c>
      <c r="V47" s="120">
        <v>170.6</v>
      </c>
      <c r="W47" s="120">
        <v>117.9</v>
      </c>
      <c r="X47" s="120">
        <v>11.2</v>
      </c>
      <c r="Y47" s="120">
        <v>16</v>
      </c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50.9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>
        <v>13.6</v>
      </c>
      <c r="AV47" s="120"/>
      <c r="AW47" s="120">
        <v>97.2</v>
      </c>
      <c r="AX47" s="120">
        <v>7</v>
      </c>
      <c r="AY47" s="120"/>
      <c r="AZ47" s="120"/>
      <c r="BA47" s="120"/>
      <c r="BB47" s="120">
        <v>4.5999999999999996</v>
      </c>
      <c r="BC47" s="120">
        <v>8.1</v>
      </c>
      <c r="BD47" s="120">
        <v>15.5</v>
      </c>
      <c r="BE47" s="120">
        <v>32.1</v>
      </c>
      <c r="BF47" s="120"/>
      <c r="BG47" s="120">
        <v>102</v>
      </c>
      <c r="BH47" s="120"/>
      <c r="BI47" s="120"/>
      <c r="BJ47" s="120">
        <v>3.8</v>
      </c>
      <c r="BK47" s="120"/>
      <c r="BL47" s="120"/>
      <c r="BM47" s="120"/>
      <c r="BN47" s="120"/>
      <c r="BO47" s="120">
        <v>78.5</v>
      </c>
      <c r="BP47" s="120"/>
      <c r="BQ47" s="120"/>
      <c r="BR47" s="120">
        <v>221.2</v>
      </c>
      <c r="BS47" s="120"/>
      <c r="BT47" s="120"/>
      <c r="BU47" s="120"/>
      <c r="BV47" s="120"/>
      <c r="BW47" s="120"/>
      <c r="BX47" s="120"/>
      <c r="BY47" s="120"/>
      <c r="BZ47" s="120">
        <v>237.5</v>
      </c>
      <c r="CA47" s="120">
        <v>149.30000000000001</v>
      </c>
      <c r="CB47" s="120">
        <v>237.6</v>
      </c>
      <c r="CC47" s="120">
        <v>222</v>
      </c>
      <c r="CD47" s="120">
        <v>220.3</v>
      </c>
      <c r="CE47" s="120">
        <v>219.1</v>
      </c>
      <c r="CF47" s="120">
        <v>218</v>
      </c>
      <c r="CG47" s="120">
        <v>2.2000000000000002</v>
      </c>
      <c r="CH47" s="120">
        <v>152.80000000000001</v>
      </c>
      <c r="CI47" s="120">
        <v>5.6</v>
      </c>
      <c r="CJ47" s="120"/>
      <c r="CK47" s="120"/>
      <c r="CL47" s="120"/>
      <c r="CM47" s="120"/>
      <c r="CN47" s="120"/>
      <c r="CO47" s="120">
        <v>4.3</v>
      </c>
      <c r="CP47" s="120"/>
      <c r="CQ47" s="120"/>
      <c r="CR47" s="120">
        <v>11.9</v>
      </c>
      <c r="CS47" s="120">
        <v>40.1</v>
      </c>
      <c r="CT47" s="122"/>
      <c r="CU47" s="122"/>
      <c r="CV47" s="122"/>
      <c r="CW47" s="121"/>
      <c r="CX47" s="97">
        <f t="array" ref="CX47">SUMPRODUCT(B47:CW47*0.25)</f>
        <v>1001.3249999999999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144.9</v>
      </c>
      <c r="AE49" s="120">
        <v>144.9</v>
      </c>
      <c r="AF49" s="120">
        <v>144.9</v>
      </c>
      <c r="AG49" s="120">
        <v>144.9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144.9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81.400000000000006</v>
      </c>
      <c r="D51" s="107">
        <f t="shared" si="8"/>
        <v>104.5</v>
      </c>
      <c r="E51" s="107">
        <f t="shared" si="8"/>
        <v>126.2</v>
      </c>
      <c r="F51" s="107">
        <f t="shared" si="8"/>
        <v>0</v>
      </c>
      <c r="G51" s="107">
        <f t="shared" si="8"/>
        <v>25.4</v>
      </c>
      <c r="H51" s="107">
        <f t="shared" si="8"/>
        <v>27.2</v>
      </c>
      <c r="I51" s="107">
        <f t="shared" si="8"/>
        <v>47.3</v>
      </c>
      <c r="J51" s="107">
        <f t="shared" si="8"/>
        <v>58</v>
      </c>
      <c r="K51" s="107">
        <f t="shared" si="8"/>
        <v>13.4</v>
      </c>
      <c r="L51" s="107">
        <f t="shared" si="8"/>
        <v>0</v>
      </c>
      <c r="M51" s="107">
        <f t="shared" si="8"/>
        <v>0</v>
      </c>
      <c r="N51" s="107">
        <f t="shared" si="8"/>
        <v>81.099999999999994</v>
      </c>
      <c r="O51" s="107">
        <f t="shared" si="8"/>
        <v>80.3</v>
      </c>
      <c r="P51" s="107">
        <f t="shared" si="8"/>
        <v>81.2</v>
      </c>
      <c r="Q51" s="107">
        <f t="shared" si="8"/>
        <v>81.099999999999994</v>
      </c>
      <c r="R51" s="107">
        <f t="shared" si="8"/>
        <v>105.3</v>
      </c>
      <c r="S51" s="107">
        <f t="shared" si="8"/>
        <v>137.4</v>
      </c>
      <c r="T51" s="107">
        <f t="shared" si="8"/>
        <v>131</v>
      </c>
      <c r="U51" s="107">
        <f t="shared" si="8"/>
        <v>153.6</v>
      </c>
      <c r="V51" s="107">
        <f t="shared" si="8"/>
        <v>170.6</v>
      </c>
      <c r="W51" s="107">
        <f t="shared" si="8"/>
        <v>117.9</v>
      </c>
      <c r="X51" s="107">
        <f t="shared" si="8"/>
        <v>11.2</v>
      </c>
      <c r="Y51" s="107">
        <f t="shared" si="8"/>
        <v>16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144.9</v>
      </c>
      <c r="AE51" s="107">
        <f t="shared" si="8"/>
        <v>144.9</v>
      </c>
      <c r="AF51" s="107">
        <f t="shared" si="8"/>
        <v>144.9</v>
      </c>
      <c r="AG51" s="107">
        <f t="shared" si="8"/>
        <v>144.9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50.9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13.6</v>
      </c>
      <c r="AV51" s="107">
        <f t="shared" si="8"/>
        <v>0</v>
      </c>
      <c r="AW51" s="107">
        <f t="shared" si="8"/>
        <v>97.2</v>
      </c>
      <c r="AX51" s="107">
        <f t="shared" si="8"/>
        <v>7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4.5999999999999996</v>
      </c>
      <c r="BC51" s="107">
        <f t="shared" si="8"/>
        <v>8.1</v>
      </c>
      <c r="BD51" s="107">
        <f t="shared" si="8"/>
        <v>15.5</v>
      </c>
      <c r="BE51" s="107">
        <f t="shared" si="8"/>
        <v>32.1</v>
      </c>
      <c r="BF51" s="107">
        <f t="shared" si="8"/>
        <v>0</v>
      </c>
      <c r="BG51" s="107">
        <f t="shared" si="8"/>
        <v>102</v>
      </c>
      <c r="BH51" s="107">
        <f t="shared" si="8"/>
        <v>0</v>
      </c>
      <c r="BI51" s="107">
        <f t="shared" si="8"/>
        <v>0</v>
      </c>
      <c r="BJ51" s="107">
        <f t="shared" si="8"/>
        <v>3.8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78.5</v>
      </c>
      <c r="BP51" s="107">
        <f t="shared" si="9"/>
        <v>0</v>
      </c>
      <c r="BQ51" s="107">
        <f t="shared" si="9"/>
        <v>0</v>
      </c>
      <c r="BR51" s="107">
        <f t="shared" si="9"/>
        <v>221.2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237.5</v>
      </c>
      <c r="CA51" s="107">
        <f t="shared" si="9"/>
        <v>149.30000000000001</v>
      </c>
      <c r="CB51" s="107">
        <f t="shared" si="9"/>
        <v>237.6</v>
      </c>
      <c r="CC51" s="107">
        <f t="shared" si="9"/>
        <v>222</v>
      </c>
      <c r="CD51" s="107">
        <f t="shared" si="9"/>
        <v>220.3</v>
      </c>
      <c r="CE51" s="107">
        <f t="shared" si="9"/>
        <v>219.1</v>
      </c>
      <c r="CF51" s="107">
        <f t="shared" si="9"/>
        <v>218</v>
      </c>
      <c r="CG51" s="107">
        <f t="shared" si="9"/>
        <v>2.2000000000000002</v>
      </c>
      <c r="CH51" s="107">
        <f t="shared" si="9"/>
        <v>152.80000000000001</v>
      </c>
      <c r="CI51" s="107">
        <f t="shared" si="9"/>
        <v>5.6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4.3</v>
      </c>
      <c r="CP51" s="107">
        <f t="shared" si="9"/>
        <v>0</v>
      </c>
      <c r="CQ51" s="107">
        <f t="shared" si="9"/>
        <v>0</v>
      </c>
      <c r="CR51" s="107">
        <f t="shared" si="9"/>
        <v>11.9</v>
      </c>
      <c r="CS51" s="107">
        <f t="shared" si="9"/>
        <v>40.1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1146.2249999999999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256.89699999999999</v>
      </c>
      <c r="C54" s="107">
        <f t="shared" ref="C54:BN54" si="12">C18+C28+C42</f>
        <v>237.56</v>
      </c>
      <c r="D54" s="107">
        <f t="shared" si="12"/>
        <v>238.10900000000001</v>
      </c>
      <c r="E54" s="107">
        <f t="shared" si="12"/>
        <v>238.13</v>
      </c>
      <c r="F54" s="107">
        <f t="shared" si="12"/>
        <v>22.096</v>
      </c>
      <c r="G54" s="107">
        <f t="shared" si="12"/>
        <v>38.228999999999999</v>
      </c>
      <c r="H54" s="107">
        <f t="shared" si="12"/>
        <v>46.689</v>
      </c>
      <c r="I54" s="107">
        <f t="shared" si="12"/>
        <v>67.116</v>
      </c>
      <c r="J54" s="107">
        <f t="shared" si="12"/>
        <v>77.61</v>
      </c>
      <c r="K54" s="107">
        <f t="shared" si="12"/>
        <v>35.308</v>
      </c>
      <c r="L54" s="107">
        <f t="shared" si="12"/>
        <v>19.976999999999997</v>
      </c>
      <c r="M54" s="107">
        <f t="shared" si="12"/>
        <v>23.161999999999999</v>
      </c>
      <c r="N54" s="107">
        <f t="shared" si="12"/>
        <v>93.718999999999994</v>
      </c>
      <c r="O54" s="107">
        <f t="shared" si="12"/>
        <v>93.090999999999994</v>
      </c>
      <c r="P54" s="107">
        <f t="shared" si="12"/>
        <v>94.034000000000006</v>
      </c>
      <c r="Q54" s="107">
        <f t="shared" si="12"/>
        <v>93.952999999999989</v>
      </c>
      <c r="R54" s="107">
        <f t="shared" si="12"/>
        <v>116.262</v>
      </c>
      <c r="S54" s="107">
        <f t="shared" si="12"/>
        <v>148.38300000000001</v>
      </c>
      <c r="T54" s="107">
        <f t="shared" si="12"/>
        <v>142.07499999999999</v>
      </c>
      <c r="U54" s="107">
        <f t="shared" si="12"/>
        <v>153.6</v>
      </c>
      <c r="V54" s="107">
        <f t="shared" si="12"/>
        <v>172.38399999999999</v>
      </c>
      <c r="W54" s="107">
        <f t="shared" si="12"/>
        <v>126.88800000000001</v>
      </c>
      <c r="X54" s="107">
        <f t="shared" si="12"/>
        <v>61.938999999999993</v>
      </c>
      <c r="Y54" s="107">
        <f t="shared" si="12"/>
        <v>62.704000000000001</v>
      </c>
      <c r="Z54" s="107">
        <f t="shared" si="12"/>
        <v>31.459</v>
      </c>
      <c r="AA54" s="107">
        <f t="shared" si="12"/>
        <v>59.652999999999999</v>
      </c>
      <c r="AB54" s="107">
        <f t="shared" si="12"/>
        <v>73.438999999999993</v>
      </c>
      <c r="AC54" s="107">
        <f t="shared" si="12"/>
        <v>86.691999999999993</v>
      </c>
      <c r="AD54" s="107">
        <f t="shared" si="12"/>
        <v>225.93600000000001</v>
      </c>
      <c r="AE54" s="107">
        <f t="shared" si="12"/>
        <v>162.22900000000001</v>
      </c>
      <c r="AF54" s="107">
        <f t="shared" si="12"/>
        <v>179.44200000000001</v>
      </c>
      <c r="AG54" s="107">
        <f t="shared" si="12"/>
        <v>216.25</v>
      </c>
      <c r="AH54" s="107">
        <f t="shared" si="12"/>
        <v>198.73599999999999</v>
      </c>
      <c r="AI54" s="107">
        <f t="shared" si="12"/>
        <v>64.102000000000004</v>
      </c>
      <c r="AJ54" s="107">
        <f t="shared" si="12"/>
        <v>109.045</v>
      </c>
      <c r="AK54" s="107">
        <f t="shared" si="12"/>
        <v>124.25700000000001</v>
      </c>
      <c r="AL54" s="107">
        <f t="shared" si="12"/>
        <v>77.591999999999999</v>
      </c>
      <c r="AM54" s="107">
        <f t="shared" si="12"/>
        <v>80.965999999999994</v>
      </c>
      <c r="AN54" s="107">
        <f t="shared" si="12"/>
        <v>105.404</v>
      </c>
      <c r="AO54" s="107">
        <f t="shared" si="12"/>
        <v>82.075000000000003</v>
      </c>
      <c r="AP54" s="107">
        <f t="shared" si="12"/>
        <v>71.268000000000001</v>
      </c>
      <c r="AQ54" s="107">
        <f t="shared" si="12"/>
        <v>65.513999999999996</v>
      </c>
      <c r="AR54" s="107">
        <f t="shared" si="12"/>
        <v>59.202999999999996</v>
      </c>
      <c r="AS54" s="107">
        <f t="shared" si="12"/>
        <v>79.631</v>
      </c>
      <c r="AT54" s="107">
        <f t="shared" si="12"/>
        <v>112.72199999999999</v>
      </c>
      <c r="AU54" s="107">
        <f t="shared" si="12"/>
        <v>55.946000000000005</v>
      </c>
      <c r="AV54" s="107">
        <f t="shared" si="12"/>
        <v>38.966999999999999</v>
      </c>
      <c r="AW54" s="107">
        <f t="shared" si="12"/>
        <v>118.557</v>
      </c>
      <c r="AX54" s="107">
        <f t="shared" si="12"/>
        <v>25.477999999999998</v>
      </c>
      <c r="AY54" s="107">
        <f t="shared" si="12"/>
        <v>28.695</v>
      </c>
      <c r="AZ54" s="107">
        <f t="shared" si="12"/>
        <v>46.592000000000006</v>
      </c>
      <c r="BA54" s="107">
        <f t="shared" si="12"/>
        <v>40.418000000000006</v>
      </c>
      <c r="BB54" s="107">
        <f t="shared" si="12"/>
        <v>34.380000000000003</v>
      </c>
      <c r="BC54" s="107">
        <f t="shared" si="12"/>
        <v>37.792999999999999</v>
      </c>
      <c r="BD54" s="107">
        <f t="shared" si="12"/>
        <v>47.497</v>
      </c>
      <c r="BE54" s="107">
        <f t="shared" si="12"/>
        <v>72.308999999999997</v>
      </c>
      <c r="BF54" s="107">
        <f t="shared" si="12"/>
        <v>64.807000000000002</v>
      </c>
      <c r="BG54" s="107">
        <f t="shared" si="12"/>
        <v>129.547</v>
      </c>
      <c r="BH54" s="107">
        <f t="shared" si="12"/>
        <v>93.843999999999994</v>
      </c>
      <c r="BI54" s="107">
        <f t="shared" si="12"/>
        <v>113.62899999999999</v>
      </c>
      <c r="BJ54" s="107">
        <f t="shared" si="12"/>
        <v>91.75</v>
      </c>
      <c r="BK54" s="107">
        <f t="shared" si="12"/>
        <v>91.465999999999994</v>
      </c>
      <c r="BL54" s="107">
        <f t="shared" si="12"/>
        <v>76.76400000000001</v>
      </c>
      <c r="BM54" s="107">
        <f t="shared" si="12"/>
        <v>196.78799999999998</v>
      </c>
      <c r="BN54" s="107">
        <f t="shared" si="12"/>
        <v>92.445999999999998</v>
      </c>
      <c r="BO54" s="107">
        <f t="shared" ref="BO54:CX54" si="13">BO18+BO28+BO42</f>
        <v>168.34399999999999</v>
      </c>
      <c r="BP54" s="107">
        <f t="shared" si="13"/>
        <v>54.419000000000004</v>
      </c>
      <c r="BQ54" s="107">
        <f t="shared" si="13"/>
        <v>172.74800000000002</v>
      </c>
      <c r="BR54" s="107">
        <f t="shared" si="13"/>
        <v>221.2</v>
      </c>
      <c r="BS54" s="107">
        <f t="shared" si="13"/>
        <v>100.17099999999999</v>
      </c>
      <c r="BT54" s="107">
        <f t="shared" si="13"/>
        <v>145.15899999999999</v>
      </c>
      <c r="BU54" s="107">
        <f t="shared" si="13"/>
        <v>94.744</v>
      </c>
      <c r="BV54" s="107">
        <f t="shared" si="13"/>
        <v>74.608000000000004</v>
      </c>
      <c r="BW54" s="107">
        <f t="shared" si="13"/>
        <v>133.804</v>
      </c>
      <c r="BX54" s="107">
        <f t="shared" si="13"/>
        <v>142.07400000000001</v>
      </c>
      <c r="BY54" s="107">
        <f t="shared" si="13"/>
        <v>64.513000000000005</v>
      </c>
      <c r="BZ54" s="107">
        <f t="shared" si="13"/>
        <v>238.06</v>
      </c>
      <c r="CA54" s="107">
        <f t="shared" si="13"/>
        <v>149.30000000000001</v>
      </c>
      <c r="CB54" s="107">
        <f t="shared" si="13"/>
        <v>237.6</v>
      </c>
      <c r="CC54" s="107">
        <f t="shared" si="13"/>
        <v>222</v>
      </c>
      <c r="CD54" s="107">
        <f t="shared" si="13"/>
        <v>220.3</v>
      </c>
      <c r="CE54" s="107">
        <f t="shared" si="13"/>
        <v>219.1</v>
      </c>
      <c r="CF54" s="107">
        <f t="shared" si="13"/>
        <v>218</v>
      </c>
      <c r="CG54" s="107">
        <f t="shared" si="13"/>
        <v>10.334</v>
      </c>
      <c r="CH54" s="107">
        <f t="shared" si="13"/>
        <v>153.36000000000001</v>
      </c>
      <c r="CI54" s="107">
        <f t="shared" si="13"/>
        <v>18.042999999999999</v>
      </c>
      <c r="CJ54" s="107">
        <f t="shared" si="13"/>
        <v>49.995000000000005</v>
      </c>
      <c r="CK54" s="107">
        <f t="shared" si="13"/>
        <v>36.754999999999995</v>
      </c>
      <c r="CL54" s="107">
        <f t="shared" si="13"/>
        <v>32.251000000000005</v>
      </c>
      <c r="CM54" s="107">
        <f t="shared" si="13"/>
        <v>37.662999999999997</v>
      </c>
      <c r="CN54" s="107">
        <f t="shared" si="13"/>
        <v>36.837999999999994</v>
      </c>
      <c r="CO54" s="107">
        <f t="shared" si="13"/>
        <v>13.122</v>
      </c>
      <c r="CP54" s="107">
        <f t="shared" si="13"/>
        <v>66.685000000000002</v>
      </c>
      <c r="CQ54" s="107">
        <f t="shared" si="13"/>
        <v>18.141000000000002</v>
      </c>
      <c r="CR54" s="107">
        <f t="shared" si="13"/>
        <v>20.325000000000003</v>
      </c>
      <c r="CS54" s="107">
        <f t="shared" si="13"/>
        <v>68.459000000000003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2465.3294999999998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-245.8</v>
      </c>
      <c r="C5" s="25">
        <v>-155</v>
      </c>
      <c r="D5" s="25">
        <v>-131.9</v>
      </c>
      <c r="E5" s="25">
        <v>-110.2</v>
      </c>
      <c r="F5" s="25">
        <v>-16.899999999999999</v>
      </c>
      <c r="G5" s="25">
        <v>25.4</v>
      </c>
      <c r="H5" s="25">
        <v>27.2</v>
      </c>
      <c r="I5" s="25">
        <v>47.3</v>
      </c>
      <c r="J5" s="25">
        <v>52.8</v>
      </c>
      <c r="K5" s="25">
        <v>8.1999999999999993</v>
      </c>
      <c r="L5" s="25">
        <v>-13.399999999999999</v>
      </c>
      <c r="M5" s="25">
        <v>-18.2</v>
      </c>
      <c r="N5" s="25">
        <v>81.099999999999994</v>
      </c>
      <c r="O5" s="25">
        <v>80.3</v>
      </c>
      <c r="P5" s="25">
        <v>81.2</v>
      </c>
      <c r="Q5" s="25">
        <v>81.099999999999994</v>
      </c>
      <c r="R5" s="25">
        <v>105.3</v>
      </c>
      <c r="S5" s="25">
        <v>137.4</v>
      </c>
      <c r="T5" s="25">
        <v>131</v>
      </c>
      <c r="U5" s="25">
        <v>153.6</v>
      </c>
      <c r="V5" s="25">
        <v>129.69999999999999</v>
      </c>
      <c r="W5" s="25">
        <v>77</v>
      </c>
      <c r="X5" s="25">
        <v>-29.7</v>
      </c>
      <c r="Y5" s="25">
        <v>-24.9</v>
      </c>
      <c r="Z5" s="25">
        <v>-4.3</v>
      </c>
      <c r="AA5" s="25">
        <v>-40.799999999999997</v>
      </c>
      <c r="AB5" s="25">
        <v>-54</v>
      </c>
      <c r="AC5" s="25">
        <v>-66.599999999999994</v>
      </c>
      <c r="AD5" s="25">
        <v>-54.799999999999983</v>
      </c>
      <c r="AE5" s="25">
        <v>11.800000000000011</v>
      </c>
      <c r="AF5" s="25">
        <v>-6.4000000000000057</v>
      </c>
      <c r="AG5" s="25">
        <v>-47.900000000000006</v>
      </c>
      <c r="AH5" s="25">
        <v>-175.8</v>
      </c>
      <c r="AI5" s="25"/>
      <c r="AJ5" s="25"/>
      <c r="AK5" s="25">
        <v>50.9</v>
      </c>
      <c r="AL5" s="25"/>
      <c r="AM5" s="25"/>
      <c r="AN5" s="25"/>
      <c r="AO5" s="25"/>
      <c r="AP5" s="25"/>
      <c r="AQ5" s="25"/>
      <c r="AR5" s="25"/>
      <c r="AS5" s="25"/>
      <c r="AT5" s="25">
        <v>-87.2</v>
      </c>
      <c r="AU5" s="25">
        <v>13.6</v>
      </c>
      <c r="AV5" s="25">
        <v>-14.2</v>
      </c>
      <c r="AW5" s="25">
        <v>97.2</v>
      </c>
      <c r="AX5" s="25">
        <v>7</v>
      </c>
      <c r="AY5" s="25">
        <v>-4.4000000000000004</v>
      </c>
      <c r="AZ5" s="25">
        <v>-21.1</v>
      </c>
      <c r="BA5" s="25">
        <v>-15.4</v>
      </c>
      <c r="BB5" s="25">
        <v>4.5999999999999996</v>
      </c>
      <c r="BC5" s="25">
        <v>8.1</v>
      </c>
      <c r="BD5" s="25">
        <v>15.5</v>
      </c>
      <c r="BE5" s="25">
        <v>32.1</v>
      </c>
      <c r="BF5" s="25">
        <v>-35.700000000000003</v>
      </c>
      <c r="BG5" s="25">
        <v>102</v>
      </c>
      <c r="BH5" s="25">
        <v>-69.8</v>
      </c>
      <c r="BI5" s="25">
        <v>-88.7</v>
      </c>
      <c r="BJ5" s="25">
        <v>3.8</v>
      </c>
      <c r="BK5" s="25">
        <v>-28.7</v>
      </c>
      <c r="BL5" s="25">
        <v>-18.899999999999999</v>
      </c>
      <c r="BM5" s="25">
        <v>-174.1</v>
      </c>
      <c r="BN5" s="25">
        <v>-56.7</v>
      </c>
      <c r="BO5" s="25">
        <v>78.5</v>
      </c>
      <c r="BP5" s="25">
        <v>-4.0999999999999996</v>
      </c>
      <c r="BQ5" s="25">
        <v>-150.80000000000001</v>
      </c>
      <c r="BR5" s="25">
        <v>214.1</v>
      </c>
      <c r="BS5" s="25">
        <v>-95</v>
      </c>
      <c r="BT5" s="25">
        <v>-139.69999999999999</v>
      </c>
      <c r="BU5" s="25">
        <v>-91.199999999999989</v>
      </c>
      <c r="BV5" s="25">
        <v>-71.8</v>
      </c>
      <c r="BW5" s="25">
        <v>-131.4</v>
      </c>
      <c r="BX5" s="25">
        <v>-140.80000000000001</v>
      </c>
      <c r="BY5" s="25">
        <v>-62.5</v>
      </c>
      <c r="BZ5" s="25">
        <v>237.5</v>
      </c>
      <c r="CA5" s="25">
        <v>149.30000000000001</v>
      </c>
      <c r="CB5" s="25">
        <v>237.6</v>
      </c>
      <c r="CC5" s="25">
        <v>222</v>
      </c>
      <c r="CD5" s="25">
        <v>220.3</v>
      </c>
      <c r="CE5" s="25">
        <v>219.1</v>
      </c>
      <c r="CF5" s="25">
        <v>218</v>
      </c>
      <c r="CG5" s="25">
        <v>2.2000000000000002</v>
      </c>
      <c r="CH5" s="25">
        <v>152.80000000000001</v>
      </c>
      <c r="CI5" s="25">
        <v>5.6</v>
      </c>
      <c r="CJ5" s="25">
        <v>-48.2</v>
      </c>
      <c r="CK5" s="25">
        <v>-35.299999999999997</v>
      </c>
      <c r="CL5" s="25">
        <v>-30.5</v>
      </c>
      <c r="CM5" s="25">
        <v>-35.9</v>
      </c>
      <c r="CN5" s="25">
        <v>-23.6</v>
      </c>
      <c r="CO5" s="25">
        <v>4.3</v>
      </c>
      <c r="CP5" s="25">
        <v>-64.8</v>
      </c>
      <c r="CQ5" s="25">
        <v>-2.4</v>
      </c>
      <c r="CR5" s="25">
        <v>11.9</v>
      </c>
      <c r="CS5" s="25">
        <v>40.1</v>
      </c>
      <c r="CT5" s="26"/>
      <c r="CU5" s="26"/>
      <c r="CV5" s="26"/>
      <c r="CW5" s="27"/>
      <c r="CX5" s="132">
        <f t="array" ref="CX5">SUMPRODUCT(B5:CW5*0.25)</f>
        <v>159.74999999999994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236.03</v>
      </c>
      <c r="C8" s="138">
        <v>220.57</v>
      </c>
      <c r="D8" s="138">
        <v>207.18</v>
      </c>
      <c r="E8" s="138">
        <v>186.55</v>
      </c>
      <c r="F8" s="138">
        <v>207.96</v>
      </c>
      <c r="G8" s="138">
        <v>200.9</v>
      </c>
      <c r="H8" s="138">
        <v>194.33</v>
      </c>
      <c r="I8" s="138">
        <v>188.09</v>
      </c>
      <c r="J8" s="138">
        <v>189.91</v>
      </c>
      <c r="K8" s="138">
        <v>190.86</v>
      </c>
      <c r="L8" s="138">
        <v>204.57</v>
      </c>
      <c r="M8" s="138">
        <v>203.68</v>
      </c>
      <c r="N8" s="138">
        <v>187.3</v>
      </c>
      <c r="O8" s="138">
        <v>187.99</v>
      </c>
      <c r="P8" s="138">
        <v>189.33</v>
      </c>
      <c r="Q8" s="138">
        <v>186</v>
      </c>
      <c r="R8" s="138">
        <v>188.78</v>
      </c>
      <c r="S8" s="138">
        <v>193.49</v>
      </c>
      <c r="T8" s="138">
        <v>190.03</v>
      </c>
      <c r="U8" s="138">
        <v>190.04</v>
      </c>
      <c r="V8" s="138">
        <v>187.11</v>
      </c>
      <c r="W8" s="138">
        <v>186.99</v>
      </c>
      <c r="X8" s="138">
        <v>225.01</v>
      </c>
      <c r="Y8" s="138">
        <v>221.77</v>
      </c>
      <c r="Z8" s="138">
        <v>228.11</v>
      </c>
      <c r="AA8" s="138">
        <v>235.02</v>
      </c>
      <c r="AB8" s="138">
        <v>242.43</v>
      </c>
      <c r="AC8" s="138">
        <v>249.84</v>
      </c>
      <c r="AD8" s="138">
        <v>274.75</v>
      </c>
      <c r="AE8" s="138">
        <v>268.07</v>
      </c>
      <c r="AF8" s="138">
        <v>248.1</v>
      </c>
      <c r="AG8" s="138">
        <v>237.09</v>
      </c>
      <c r="AH8" s="138">
        <v>245.8</v>
      </c>
      <c r="AI8" s="138">
        <v>171.58</v>
      </c>
      <c r="AJ8" s="138">
        <v>148.87</v>
      </c>
      <c r="AK8" s="138">
        <v>138.87</v>
      </c>
      <c r="AL8" s="138">
        <v>142.16</v>
      </c>
      <c r="AM8" s="138">
        <v>85.1</v>
      </c>
      <c r="AN8" s="138">
        <v>8.4</v>
      </c>
      <c r="AO8" s="138">
        <v>87.1</v>
      </c>
      <c r="AP8" s="138">
        <v>158.41</v>
      </c>
      <c r="AQ8" s="138">
        <v>140.56</v>
      </c>
      <c r="AR8" s="138">
        <v>85.1</v>
      </c>
      <c r="AS8" s="138">
        <v>88.11</v>
      </c>
      <c r="AT8" s="138">
        <v>119.67</v>
      </c>
      <c r="AU8" s="138">
        <v>95.53</v>
      </c>
      <c r="AV8" s="138">
        <v>73</v>
      </c>
      <c r="AW8" s="138">
        <v>48.99</v>
      </c>
      <c r="AX8" s="138">
        <v>62.65</v>
      </c>
      <c r="AY8" s="138">
        <v>58</v>
      </c>
      <c r="AZ8" s="138">
        <v>57.77</v>
      </c>
      <c r="BA8" s="138">
        <v>58</v>
      </c>
      <c r="BB8" s="138">
        <v>72.77</v>
      </c>
      <c r="BC8" s="138">
        <v>73.3</v>
      </c>
      <c r="BD8" s="138">
        <v>73.63</v>
      </c>
      <c r="BE8" s="138">
        <v>85.1</v>
      </c>
      <c r="BF8" s="138">
        <v>75.930000000000007</v>
      </c>
      <c r="BG8" s="138">
        <v>85.88</v>
      </c>
      <c r="BH8" s="138">
        <v>87.81</v>
      </c>
      <c r="BI8" s="138">
        <v>109.31</v>
      </c>
      <c r="BJ8" s="138">
        <v>96.62</v>
      </c>
      <c r="BK8" s="138">
        <v>111.09</v>
      </c>
      <c r="BL8" s="138">
        <v>129.1</v>
      </c>
      <c r="BM8" s="138">
        <v>150.81</v>
      </c>
      <c r="BN8" s="138">
        <v>111</v>
      </c>
      <c r="BO8" s="138">
        <v>150.80000000000001</v>
      </c>
      <c r="BP8" s="138">
        <v>178</v>
      </c>
      <c r="BQ8" s="138">
        <v>220.01</v>
      </c>
      <c r="BR8" s="138">
        <v>194.94</v>
      </c>
      <c r="BS8" s="138">
        <v>214.02</v>
      </c>
      <c r="BT8" s="138">
        <v>230.9</v>
      </c>
      <c r="BU8" s="138">
        <v>249</v>
      </c>
      <c r="BV8" s="138">
        <v>232.29</v>
      </c>
      <c r="BW8" s="138">
        <v>261.41000000000003</v>
      </c>
      <c r="BX8" s="138">
        <v>264.47000000000003</v>
      </c>
      <c r="BY8" s="138">
        <v>203.03</v>
      </c>
      <c r="BZ8" s="138">
        <v>171.25</v>
      </c>
      <c r="CA8" s="138">
        <v>178.92</v>
      </c>
      <c r="CB8" s="138">
        <v>171.55</v>
      </c>
      <c r="CC8" s="138">
        <v>170.28</v>
      </c>
      <c r="CD8" s="138">
        <v>171.49</v>
      </c>
      <c r="CE8" s="138">
        <v>171.6</v>
      </c>
      <c r="CF8" s="138">
        <v>173.12</v>
      </c>
      <c r="CG8" s="138">
        <v>197.78</v>
      </c>
      <c r="CH8" s="138">
        <v>208.45</v>
      </c>
      <c r="CI8" s="138">
        <v>191.99</v>
      </c>
      <c r="CJ8" s="138">
        <v>218.45</v>
      </c>
      <c r="CK8" s="138">
        <v>205.02</v>
      </c>
      <c r="CL8" s="138">
        <v>210.53</v>
      </c>
      <c r="CM8" s="138">
        <v>205.02</v>
      </c>
      <c r="CN8" s="138">
        <v>200.03</v>
      </c>
      <c r="CO8" s="138">
        <v>197.27</v>
      </c>
      <c r="CP8" s="138">
        <v>199.42</v>
      </c>
      <c r="CQ8" s="138">
        <v>187.35</v>
      </c>
      <c r="CR8" s="138">
        <v>184.45</v>
      </c>
      <c r="CS8" s="138">
        <v>167.21</v>
      </c>
      <c r="CT8" s="139"/>
      <c r="CU8" s="139"/>
      <c r="CV8" s="139"/>
      <c r="CW8" s="140"/>
      <c r="CX8" s="141">
        <f>IF(SUM(B8:CW8)&lt;&gt;0,AVERAGEIF(B8:CW8,"&lt;&gt;"""),"")</f>
        <v>169.41614583333342</v>
      </c>
    </row>
    <row r="9" spans="1:102" ht="24.95" customHeight="1" thickBot="1" x14ac:dyDescent="0.25">
      <c r="A9" s="133" t="s">
        <v>6</v>
      </c>
      <c r="B9" s="42">
        <v>212.58250000000001</v>
      </c>
      <c r="C9" s="43">
        <v>212.58250000000001</v>
      </c>
      <c r="D9" s="43">
        <v>212.58250000000001</v>
      </c>
      <c r="E9" s="43">
        <v>212.58250000000001</v>
      </c>
      <c r="F9" s="43">
        <v>197.82</v>
      </c>
      <c r="G9" s="43">
        <v>197.82</v>
      </c>
      <c r="H9" s="43">
        <v>197.82</v>
      </c>
      <c r="I9" s="43">
        <v>197.82</v>
      </c>
      <c r="J9" s="43">
        <v>197.255</v>
      </c>
      <c r="K9" s="43">
        <v>197.255</v>
      </c>
      <c r="L9" s="43">
        <v>197.255</v>
      </c>
      <c r="M9" s="43">
        <v>197.255</v>
      </c>
      <c r="N9" s="43">
        <v>187.655</v>
      </c>
      <c r="O9" s="43">
        <v>187.655</v>
      </c>
      <c r="P9" s="43">
        <v>187.655</v>
      </c>
      <c r="Q9" s="43">
        <v>187.655</v>
      </c>
      <c r="R9" s="43">
        <v>190.58500000000001</v>
      </c>
      <c r="S9" s="43">
        <v>190.58500000000001</v>
      </c>
      <c r="T9" s="43">
        <v>190.58500000000001</v>
      </c>
      <c r="U9" s="43">
        <v>190.58500000000001</v>
      </c>
      <c r="V9" s="43">
        <v>205.22</v>
      </c>
      <c r="W9" s="43">
        <v>205.22</v>
      </c>
      <c r="X9" s="43">
        <v>205.22</v>
      </c>
      <c r="Y9" s="43">
        <v>205.22</v>
      </c>
      <c r="Z9" s="43">
        <v>238.85</v>
      </c>
      <c r="AA9" s="43">
        <v>238.85</v>
      </c>
      <c r="AB9" s="43">
        <v>238.85</v>
      </c>
      <c r="AC9" s="43">
        <v>238.85</v>
      </c>
      <c r="AD9" s="43">
        <v>257.0025</v>
      </c>
      <c r="AE9" s="43">
        <v>257.0025</v>
      </c>
      <c r="AF9" s="43">
        <v>257.0025</v>
      </c>
      <c r="AG9" s="43">
        <v>257.0025</v>
      </c>
      <c r="AH9" s="43">
        <v>176.28</v>
      </c>
      <c r="AI9" s="43">
        <v>176.28</v>
      </c>
      <c r="AJ9" s="43">
        <v>176.28</v>
      </c>
      <c r="AK9" s="43">
        <v>176.28</v>
      </c>
      <c r="AL9" s="43">
        <v>80.69</v>
      </c>
      <c r="AM9" s="43">
        <v>80.69</v>
      </c>
      <c r="AN9" s="43">
        <v>80.69</v>
      </c>
      <c r="AO9" s="43">
        <v>80.69</v>
      </c>
      <c r="AP9" s="43">
        <v>118.045</v>
      </c>
      <c r="AQ9" s="43">
        <v>118.045</v>
      </c>
      <c r="AR9" s="43">
        <v>118.045</v>
      </c>
      <c r="AS9" s="43">
        <v>118.045</v>
      </c>
      <c r="AT9" s="43">
        <v>84.297499999999999</v>
      </c>
      <c r="AU9" s="43">
        <v>84.297499999999999</v>
      </c>
      <c r="AV9" s="43">
        <v>84.297499999999999</v>
      </c>
      <c r="AW9" s="43">
        <v>84.297499999999999</v>
      </c>
      <c r="AX9" s="43">
        <v>59.104999999999997</v>
      </c>
      <c r="AY9" s="43">
        <v>59.104999999999997</v>
      </c>
      <c r="AZ9" s="43">
        <v>59.104999999999997</v>
      </c>
      <c r="BA9" s="43">
        <v>59.104999999999997</v>
      </c>
      <c r="BB9" s="43">
        <v>76.2</v>
      </c>
      <c r="BC9" s="43">
        <v>76.2</v>
      </c>
      <c r="BD9" s="43">
        <v>76.2</v>
      </c>
      <c r="BE9" s="43">
        <v>76.2</v>
      </c>
      <c r="BF9" s="43">
        <v>89.732500000000002</v>
      </c>
      <c r="BG9" s="43">
        <v>89.732500000000002</v>
      </c>
      <c r="BH9" s="43">
        <v>89.732500000000002</v>
      </c>
      <c r="BI9" s="43">
        <v>89.732500000000002</v>
      </c>
      <c r="BJ9" s="43">
        <v>121.905</v>
      </c>
      <c r="BK9" s="43">
        <v>121.905</v>
      </c>
      <c r="BL9" s="43">
        <v>121.905</v>
      </c>
      <c r="BM9" s="43">
        <v>121.905</v>
      </c>
      <c r="BN9" s="43">
        <v>164.95249999999999</v>
      </c>
      <c r="BO9" s="43">
        <v>164.95249999999999</v>
      </c>
      <c r="BP9" s="43">
        <v>164.95249999999999</v>
      </c>
      <c r="BQ9" s="43">
        <v>164.95249999999999</v>
      </c>
      <c r="BR9" s="43">
        <v>222.215</v>
      </c>
      <c r="BS9" s="43">
        <v>222.215</v>
      </c>
      <c r="BT9" s="43">
        <v>222.215</v>
      </c>
      <c r="BU9" s="43">
        <v>222.215</v>
      </c>
      <c r="BV9" s="43">
        <v>240.3</v>
      </c>
      <c r="BW9" s="43">
        <v>240.3</v>
      </c>
      <c r="BX9" s="43">
        <v>240.3</v>
      </c>
      <c r="BY9" s="43">
        <v>240.3</v>
      </c>
      <c r="BZ9" s="43">
        <v>173</v>
      </c>
      <c r="CA9" s="43">
        <v>173</v>
      </c>
      <c r="CB9" s="43">
        <v>173</v>
      </c>
      <c r="CC9" s="43">
        <v>173</v>
      </c>
      <c r="CD9" s="43">
        <v>178.4975</v>
      </c>
      <c r="CE9" s="43">
        <v>178.4975</v>
      </c>
      <c r="CF9" s="43">
        <v>178.4975</v>
      </c>
      <c r="CG9" s="43">
        <v>178.4975</v>
      </c>
      <c r="CH9" s="43">
        <v>205.97749999999999</v>
      </c>
      <c r="CI9" s="43">
        <v>205.97749999999999</v>
      </c>
      <c r="CJ9" s="43">
        <v>205.97749999999999</v>
      </c>
      <c r="CK9" s="43">
        <v>205.97749999999999</v>
      </c>
      <c r="CL9" s="43">
        <v>203.21250000000001</v>
      </c>
      <c r="CM9" s="43">
        <v>203.21250000000001</v>
      </c>
      <c r="CN9" s="43">
        <v>203.21250000000001</v>
      </c>
      <c r="CO9" s="43">
        <v>203.21250000000001</v>
      </c>
      <c r="CP9" s="43">
        <v>184.60749999999999</v>
      </c>
      <c r="CQ9" s="43">
        <v>184.60749999999999</v>
      </c>
      <c r="CR9" s="43">
        <v>184.60749999999999</v>
      </c>
      <c r="CS9" s="43">
        <v>184.60749999999999</v>
      </c>
      <c r="CT9" s="44"/>
      <c r="CU9" s="44"/>
      <c r="CV9" s="44"/>
      <c r="CW9" s="45"/>
      <c r="CX9" s="142">
        <f>IF(SUM(B9:CW9)&lt;&gt;0,AVERAGEIF(B9:CW9,"&lt;&gt;"""),"")</f>
        <v>169.41614583333333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9.4</v>
      </c>
      <c r="C14" s="149"/>
      <c r="D14" s="149"/>
      <c r="E14" s="149"/>
      <c r="F14" s="149">
        <v>16.899999999999999</v>
      </c>
      <c r="G14" s="149"/>
      <c r="H14" s="149"/>
      <c r="I14" s="149"/>
      <c r="J14" s="149"/>
      <c r="K14" s="149"/>
      <c r="L14" s="149">
        <v>8.1999999999999993</v>
      </c>
      <c r="M14" s="149">
        <v>13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>
        <v>4.3</v>
      </c>
      <c r="AA14" s="149">
        <v>40.799999999999997</v>
      </c>
      <c r="AB14" s="149">
        <v>54</v>
      </c>
      <c r="AC14" s="149">
        <v>66.599999999999994</v>
      </c>
      <c r="AD14" s="149">
        <v>199.7</v>
      </c>
      <c r="AE14" s="149">
        <v>133.1</v>
      </c>
      <c r="AF14" s="149">
        <v>151.30000000000001</v>
      </c>
      <c r="AG14" s="149">
        <v>192.8</v>
      </c>
      <c r="AH14" s="149">
        <v>175.8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>
        <v>87.2</v>
      </c>
      <c r="AU14" s="149"/>
      <c r="AV14" s="149">
        <v>14.2</v>
      </c>
      <c r="AW14" s="149"/>
      <c r="AX14" s="149"/>
      <c r="AY14" s="149">
        <v>4.4000000000000004</v>
      </c>
      <c r="AZ14" s="149">
        <v>21.1</v>
      </c>
      <c r="BA14" s="149">
        <v>15.4</v>
      </c>
      <c r="BB14" s="149"/>
      <c r="BC14" s="149"/>
      <c r="BD14" s="149"/>
      <c r="BE14" s="149"/>
      <c r="BF14" s="149">
        <v>35.700000000000003</v>
      </c>
      <c r="BG14" s="149"/>
      <c r="BH14" s="149">
        <v>69.8</v>
      </c>
      <c r="BI14" s="149">
        <v>88.7</v>
      </c>
      <c r="BJ14" s="149"/>
      <c r="BK14" s="149">
        <v>28.7</v>
      </c>
      <c r="BL14" s="149">
        <v>18.899999999999999</v>
      </c>
      <c r="BM14" s="149">
        <v>174.1</v>
      </c>
      <c r="BN14" s="149">
        <v>56.7</v>
      </c>
      <c r="BO14" s="149"/>
      <c r="BP14" s="149">
        <v>4.0999999999999996</v>
      </c>
      <c r="BQ14" s="149">
        <v>150.80000000000001</v>
      </c>
      <c r="BR14" s="149"/>
      <c r="BS14" s="149">
        <v>87.9</v>
      </c>
      <c r="BT14" s="149">
        <v>132.6</v>
      </c>
      <c r="BU14" s="149">
        <v>84.1</v>
      </c>
      <c r="BV14" s="149">
        <v>71.8</v>
      </c>
      <c r="BW14" s="149">
        <v>131.4</v>
      </c>
      <c r="BX14" s="149">
        <v>140.80000000000001</v>
      </c>
      <c r="BY14" s="149">
        <v>62.5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>
        <v>48.2</v>
      </c>
      <c r="CK14" s="149">
        <v>35.299999999999997</v>
      </c>
      <c r="CL14" s="149">
        <v>30.5</v>
      </c>
      <c r="CM14" s="149">
        <v>35.9</v>
      </c>
      <c r="CN14" s="149">
        <v>23.6</v>
      </c>
      <c r="CO14" s="149"/>
      <c r="CP14" s="149">
        <v>64.8</v>
      </c>
      <c r="CQ14" s="149">
        <v>2.4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696.87500000000023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236.4</v>
      </c>
      <c r="C16" s="155">
        <v>236.4</v>
      </c>
      <c r="D16" s="155">
        <v>236.4</v>
      </c>
      <c r="E16" s="155">
        <v>236.4</v>
      </c>
      <c r="F16" s="155"/>
      <c r="G16" s="155"/>
      <c r="H16" s="155"/>
      <c r="I16" s="155"/>
      <c r="J16" s="155">
        <v>5.2</v>
      </c>
      <c r="K16" s="155">
        <v>5.2</v>
      </c>
      <c r="L16" s="155">
        <v>5.2</v>
      </c>
      <c r="M16" s="155">
        <v>5.2</v>
      </c>
      <c r="N16" s="155"/>
      <c r="O16" s="155"/>
      <c r="P16" s="155"/>
      <c r="Q16" s="155"/>
      <c r="R16" s="155"/>
      <c r="S16" s="155"/>
      <c r="T16" s="155"/>
      <c r="U16" s="155"/>
      <c r="V16" s="155">
        <v>40.9</v>
      </c>
      <c r="W16" s="155">
        <v>40.9</v>
      </c>
      <c r="X16" s="155">
        <v>40.9</v>
      </c>
      <c r="Y16" s="155">
        <v>40.9</v>
      </c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7.1</v>
      </c>
      <c r="BS16" s="155">
        <v>7.1</v>
      </c>
      <c r="BT16" s="155">
        <v>7.1</v>
      </c>
      <c r="BU16" s="155">
        <v>7.1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289.60000000000002</v>
      </c>
    </row>
    <row r="17" spans="1:102" ht="30" customHeight="1" thickBot="1" x14ac:dyDescent="0.25">
      <c r="A17" s="105" t="s">
        <v>54</v>
      </c>
      <c r="B17" s="159">
        <f>SUM(B12:B16)</f>
        <v>245.8</v>
      </c>
      <c r="C17" s="160">
        <f t="shared" ref="C17:BN17" si="0">SUM(C12:C16)</f>
        <v>236.4</v>
      </c>
      <c r="D17" s="160">
        <f t="shared" si="0"/>
        <v>236.4</v>
      </c>
      <c r="E17" s="160">
        <f t="shared" si="0"/>
        <v>236.4</v>
      </c>
      <c r="F17" s="160">
        <f t="shared" si="0"/>
        <v>16.899999999999999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5.2</v>
      </c>
      <c r="K17" s="160">
        <f t="shared" si="0"/>
        <v>5.2</v>
      </c>
      <c r="L17" s="160">
        <f t="shared" si="0"/>
        <v>13.399999999999999</v>
      </c>
      <c r="M17" s="160">
        <f t="shared" si="0"/>
        <v>18.2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40.9</v>
      </c>
      <c r="W17" s="160">
        <f t="shared" si="0"/>
        <v>40.9</v>
      </c>
      <c r="X17" s="160">
        <f t="shared" si="0"/>
        <v>40.9</v>
      </c>
      <c r="Y17" s="160">
        <f t="shared" si="0"/>
        <v>40.9</v>
      </c>
      <c r="Z17" s="160">
        <f t="shared" si="0"/>
        <v>4.3</v>
      </c>
      <c r="AA17" s="160">
        <f t="shared" si="0"/>
        <v>40.799999999999997</v>
      </c>
      <c r="AB17" s="160">
        <f t="shared" si="0"/>
        <v>54</v>
      </c>
      <c r="AC17" s="160">
        <f t="shared" si="0"/>
        <v>66.599999999999994</v>
      </c>
      <c r="AD17" s="160">
        <f t="shared" si="0"/>
        <v>199.7</v>
      </c>
      <c r="AE17" s="160">
        <f t="shared" si="0"/>
        <v>133.1</v>
      </c>
      <c r="AF17" s="160">
        <f t="shared" si="0"/>
        <v>151.30000000000001</v>
      </c>
      <c r="AG17" s="160">
        <f t="shared" si="0"/>
        <v>192.8</v>
      </c>
      <c r="AH17" s="160">
        <f t="shared" si="0"/>
        <v>175.8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87.2</v>
      </c>
      <c r="AU17" s="160">
        <f t="shared" si="0"/>
        <v>0</v>
      </c>
      <c r="AV17" s="160">
        <f t="shared" si="0"/>
        <v>14.2</v>
      </c>
      <c r="AW17" s="160">
        <f t="shared" si="0"/>
        <v>0</v>
      </c>
      <c r="AX17" s="160">
        <f t="shared" si="0"/>
        <v>0</v>
      </c>
      <c r="AY17" s="160">
        <f t="shared" si="0"/>
        <v>4.4000000000000004</v>
      </c>
      <c r="AZ17" s="160">
        <f t="shared" si="0"/>
        <v>21.1</v>
      </c>
      <c r="BA17" s="160">
        <f t="shared" si="0"/>
        <v>15.4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35.700000000000003</v>
      </c>
      <c r="BG17" s="160">
        <f t="shared" si="0"/>
        <v>0</v>
      </c>
      <c r="BH17" s="160">
        <f t="shared" si="0"/>
        <v>69.8</v>
      </c>
      <c r="BI17" s="160">
        <f t="shared" si="0"/>
        <v>88.7</v>
      </c>
      <c r="BJ17" s="160">
        <f t="shared" si="0"/>
        <v>0</v>
      </c>
      <c r="BK17" s="160">
        <f t="shared" si="0"/>
        <v>28.7</v>
      </c>
      <c r="BL17" s="160">
        <f t="shared" si="0"/>
        <v>18.899999999999999</v>
      </c>
      <c r="BM17" s="160">
        <f t="shared" si="0"/>
        <v>174.1</v>
      </c>
      <c r="BN17" s="160">
        <f t="shared" si="0"/>
        <v>56.7</v>
      </c>
      <c r="BO17" s="160">
        <f t="shared" ref="BO17:CW17" si="1">SUM(BO12:BO16)</f>
        <v>0</v>
      </c>
      <c r="BP17" s="160">
        <f t="shared" si="1"/>
        <v>4.0999999999999996</v>
      </c>
      <c r="BQ17" s="160">
        <f t="shared" si="1"/>
        <v>150.80000000000001</v>
      </c>
      <c r="BR17" s="160">
        <f t="shared" si="1"/>
        <v>7.1</v>
      </c>
      <c r="BS17" s="160">
        <f t="shared" si="1"/>
        <v>95</v>
      </c>
      <c r="BT17" s="160">
        <f t="shared" si="1"/>
        <v>139.69999999999999</v>
      </c>
      <c r="BU17" s="160">
        <f t="shared" si="1"/>
        <v>91.199999999999989</v>
      </c>
      <c r="BV17" s="160">
        <f t="shared" si="1"/>
        <v>71.8</v>
      </c>
      <c r="BW17" s="160">
        <f t="shared" si="1"/>
        <v>131.4</v>
      </c>
      <c r="BX17" s="160">
        <f t="shared" si="1"/>
        <v>140.80000000000001</v>
      </c>
      <c r="BY17" s="160">
        <f t="shared" si="1"/>
        <v>62.5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48.2</v>
      </c>
      <c r="CK17" s="160">
        <f t="shared" si="1"/>
        <v>35.299999999999997</v>
      </c>
      <c r="CL17" s="160">
        <f t="shared" si="1"/>
        <v>30.5</v>
      </c>
      <c r="CM17" s="160">
        <f t="shared" si="1"/>
        <v>35.9</v>
      </c>
      <c r="CN17" s="160">
        <f t="shared" si="1"/>
        <v>23.6</v>
      </c>
      <c r="CO17" s="160">
        <f t="shared" si="1"/>
        <v>0</v>
      </c>
      <c r="CP17" s="160">
        <f t="shared" si="1"/>
        <v>64.8</v>
      </c>
      <c r="CQ17" s="160">
        <f t="shared" si="1"/>
        <v>2.4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986.47500000000025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81.400000000000006</v>
      </c>
      <c r="D22" s="149">
        <v>104.5</v>
      </c>
      <c r="E22" s="149">
        <v>126.2</v>
      </c>
      <c r="F22" s="149"/>
      <c r="G22" s="149">
        <v>25.4</v>
      </c>
      <c r="H22" s="149">
        <v>27.2</v>
      </c>
      <c r="I22" s="149">
        <v>47.3</v>
      </c>
      <c r="J22" s="149">
        <v>58</v>
      </c>
      <c r="K22" s="149">
        <v>13.4</v>
      </c>
      <c r="L22" s="149"/>
      <c r="M22" s="149"/>
      <c r="N22" s="149">
        <v>81.099999999999994</v>
      </c>
      <c r="O22" s="149">
        <v>80.3</v>
      </c>
      <c r="P22" s="149">
        <v>81.2</v>
      </c>
      <c r="Q22" s="149">
        <v>81.099999999999994</v>
      </c>
      <c r="R22" s="149">
        <v>105.3</v>
      </c>
      <c r="S22" s="149">
        <v>137.4</v>
      </c>
      <c r="T22" s="149">
        <v>131</v>
      </c>
      <c r="U22" s="149">
        <v>153.6</v>
      </c>
      <c r="V22" s="149">
        <v>170.6</v>
      </c>
      <c r="W22" s="149">
        <v>117.9</v>
      </c>
      <c r="X22" s="149">
        <v>11.2</v>
      </c>
      <c r="Y22" s="149">
        <v>16</v>
      </c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>
        <v>50.9</v>
      </c>
      <c r="AL22" s="149"/>
      <c r="AM22" s="149"/>
      <c r="AN22" s="149"/>
      <c r="AO22" s="149"/>
      <c r="AP22" s="149"/>
      <c r="AQ22" s="149"/>
      <c r="AR22" s="149"/>
      <c r="AS22" s="149"/>
      <c r="AT22" s="149"/>
      <c r="AU22" s="149">
        <v>13.6</v>
      </c>
      <c r="AV22" s="149"/>
      <c r="AW22" s="149">
        <v>97.2</v>
      </c>
      <c r="AX22" s="149">
        <v>7</v>
      </c>
      <c r="AY22" s="149"/>
      <c r="AZ22" s="149"/>
      <c r="BA22" s="149"/>
      <c r="BB22" s="149">
        <v>4.5999999999999996</v>
      </c>
      <c r="BC22" s="149">
        <v>8.1</v>
      </c>
      <c r="BD22" s="149">
        <v>15.5</v>
      </c>
      <c r="BE22" s="149">
        <v>32.1</v>
      </c>
      <c r="BF22" s="149"/>
      <c r="BG22" s="149">
        <v>102</v>
      </c>
      <c r="BH22" s="149"/>
      <c r="BI22" s="149"/>
      <c r="BJ22" s="149">
        <v>3.8</v>
      </c>
      <c r="BK22" s="149"/>
      <c r="BL22" s="149"/>
      <c r="BM22" s="149"/>
      <c r="BN22" s="149"/>
      <c r="BO22" s="149">
        <v>78.5</v>
      </c>
      <c r="BP22" s="149"/>
      <c r="BQ22" s="149"/>
      <c r="BR22" s="149">
        <v>221.2</v>
      </c>
      <c r="BS22" s="149"/>
      <c r="BT22" s="149"/>
      <c r="BU22" s="149"/>
      <c r="BV22" s="149"/>
      <c r="BW22" s="149"/>
      <c r="BX22" s="149"/>
      <c r="BY22" s="149"/>
      <c r="BZ22" s="149">
        <v>237.5</v>
      </c>
      <c r="CA22" s="149">
        <v>149.30000000000001</v>
      </c>
      <c r="CB22" s="149">
        <v>237.6</v>
      </c>
      <c r="CC22" s="149">
        <v>222</v>
      </c>
      <c r="CD22" s="149">
        <v>220.3</v>
      </c>
      <c r="CE22" s="149">
        <v>219.1</v>
      </c>
      <c r="CF22" s="149">
        <v>218</v>
      </c>
      <c r="CG22" s="149">
        <v>2.2000000000000002</v>
      </c>
      <c r="CH22" s="149">
        <v>152.80000000000001</v>
      </c>
      <c r="CI22" s="149">
        <v>5.6</v>
      </c>
      <c r="CJ22" s="149"/>
      <c r="CK22" s="149"/>
      <c r="CL22" s="149"/>
      <c r="CM22" s="149"/>
      <c r="CN22" s="149"/>
      <c r="CO22" s="149">
        <v>4.3</v>
      </c>
      <c r="CP22" s="149"/>
      <c r="CQ22" s="149"/>
      <c r="CR22" s="149">
        <v>11.9</v>
      </c>
      <c r="CS22" s="149">
        <v>40.1</v>
      </c>
      <c r="CT22" s="150"/>
      <c r="CU22" s="150"/>
      <c r="CV22" s="150"/>
      <c r="CW22" s="151"/>
      <c r="CX22" s="152">
        <f t="array" ref="CX22">SUMPRODUCT(B22:CW22*0.25)</f>
        <v>1001.3249999999999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144.9</v>
      </c>
      <c r="AE24" s="155">
        <v>144.9</v>
      </c>
      <c r="AF24" s="155">
        <v>144.9</v>
      </c>
      <c r="AG24" s="155">
        <v>144.9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144.9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81.400000000000006</v>
      </c>
      <c r="D25" s="160">
        <f t="shared" si="2"/>
        <v>104.5</v>
      </c>
      <c r="E25" s="160">
        <f t="shared" si="2"/>
        <v>126.2</v>
      </c>
      <c r="F25" s="160">
        <f t="shared" si="2"/>
        <v>0</v>
      </c>
      <c r="G25" s="160">
        <f t="shared" si="2"/>
        <v>25.4</v>
      </c>
      <c r="H25" s="160">
        <f t="shared" si="2"/>
        <v>27.2</v>
      </c>
      <c r="I25" s="160">
        <f t="shared" si="2"/>
        <v>47.3</v>
      </c>
      <c r="J25" s="160">
        <f t="shared" si="2"/>
        <v>58</v>
      </c>
      <c r="K25" s="160">
        <f t="shared" si="2"/>
        <v>13.4</v>
      </c>
      <c r="L25" s="160">
        <f t="shared" si="2"/>
        <v>0</v>
      </c>
      <c r="M25" s="160">
        <f t="shared" si="2"/>
        <v>0</v>
      </c>
      <c r="N25" s="160">
        <f t="shared" si="2"/>
        <v>81.099999999999994</v>
      </c>
      <c r="O25" s="160">
        <f t="shared" si="2"/>
        <v>80.3</v>
      </c>
      <c r="P25" s="160">
        <f t="shared" si="2"/>
        <v>81.2</v>
      </c>
      <c r="Q25" s="160">
        <f t="shared" si="2"/>
        <v>81.099999999999994</v>
      </c>
      <c r="R25" s="160">
        <f t="shared" si="2"/>
        <v>105.3</v>
      </c>
      <c r="S25" s="160">
        <f t="shared" si="2"/>
        <v>137.4</v>
      </c>
      <c r="T25" s="160">
        <f t="shared" si="2"/>
        <v>131</v>
      </c>
      <c r="U25" s="160">
        <f t="shared" si="2"/>
        <v>153.6</v>
      </c>
      <c r="V25" s="160">
        <f t="shared" si="2"/>
        <v>170.6</v>
      </c>
      <c r="W25" s="160">
        <f t="shared" si="2"/>
        <v>117.9</v>
      </c>
      <c r="X25" s="160">
        <f t="shared" si="2"/>
        <v>11.2</v>
      </c>
      <c r="Y25" s="160">
        <f t="shared" si="2"/>
        <v>16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144.9</v>
      </c>
      <c r="AE25" s="160">
        <f t="shared" si="2"/>
        <v>144.9</v>
      </c>
      <c r="AF25" s="160">
        <f t="shared" si="2"/>
        <v>144.9</v>
      </c>
      <c r="AG25" s="160">
        <f t="shared" si="2"/>
        <v>144.9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50.9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13.6</v>
      </c>
      <c r="AV25" s="160">
        <f t="shared" si="2"/>
        <v>0</v>
      </c>
      <c r="AW25" s="160">
        <f t="shared" si="2"/>
        <v>97.2</v>
      </c>
      <c r="AX25" s="160">
        <f t="shared" si="2"/>
        <v>7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4.5999999999999996</v>
      </c>
      <c r="BC25" s="160">
        <f t="shared" si="2"/>
        <v>8.1</v>
      </c>
      <c r="BD25" s="160">
        <f t="shared" si="2"/>
        <v>15.5</v>
      </c>
      <c r="BE25" s="160">
        <f t="shared" si="2"/>
        <v>32.1</v>
      </c>
      <c r="BF25" s="160">
        <f t="shared" si="2"/>
        <v>0</v>
      </c>
      <c r="BG25" s="160">
        <f t="shared" si="2"/>
        <v>102</v>
      </c>
      <c r="BH25" s="160">
        <f t="shared" si="2"/>
        <v>0</v>
      </c>
      <c r="BI25" s="160">
        <f t="shared" si="2"/>
        <v>0</v>
      </c>
      <c r="BJ25" s="160">
        <f t="shared" si="2"/>
        <v>3.8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78.5</v>
      </c>
      <c r="BP25" s="160">
        <f t="shared" si="3"/>
        <v>0</v>
      </c>
      <c r="BQ25" s="160">
        <f t="shared" si="3"/>
        <v>0</v>
      </c>
      <c r="BR25" s="160">
        <f t="shared" si="3"/>
        <v>221.2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237.5</v>
      </c>
      <c r="CA25" s="160">
        <f t="shared" si="3"/>
        <v>149.30000000000001</v>
      </c>
      <c r="CB25" s="160">
        <f t="shared" si="3"/>
        <v>237.6</v>
      </c>
      <c r="CC25" s="160">
        <f t="shared" si="3"/>
        <v>222</v>
      </c>
      <c r="CD25" s="160">
        <f t="shared" si="3"/>
        <v>220.3</v>
      </c>
      <c r="CE25" s="160">
        <f t="shared" si="3"/>
        <v>219.1</v>
      </c>
      <c r="CF25" s="160">
        <f t="shared" si="3"/>
        <v>218</v>
      </c>
      <c r="CG25" s="160">
        <f t="shared" si="3"/>
        <v>2.2000000000000002</v>
      </c>
      <c r="CH25" s="160">
        <f t="shared" si="3"/>
        <v>152.80000000000001</v>
      </c>
      <c r="CI25" s="160">
        <f t="shared" si="3"/>
        <v>5.6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4.3</v>
      </c>
      <c r="CP25" s="160">
        <f t="shared" si="3"/>
        <v>0</v>
      </c>
      <c r="CQ25" s="160">
        <f t="shared" si="3"/>
        <v>0</v>
      </c>
      <c r="CR25" s="160">
        <f t="shared" si="3"/>
        <v>11.9</v>
      </c>
      <c r="CS25" s="160">
        <f t="shared" si="3"/>
        <v>40.1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1146.2249999999999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2026-09-14T13:27:10Z</dcterms:created>
  <dcterms:modified xsi:type="dcterms:W3CDTF">2026-09-14T13:27:12Z</dcterms:modified>
</cp:coreProperties>
</file>