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<sst xmlns="http://schemas.openxmlformats.org/spreadsheetml/2006/main" count="122" uniqueCount="56">
  <si>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01/03/2026 16:22:31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</si>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</sst>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74E-47AC-AA4E-E9CE1628BC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65</c:v>
                </c:pt>
                <c:pt idx="1">
                  <c:v>15</c:v>
                </c:pt>
                <c:pt idx="4">
                  <c:v>65</c:v>
                </c:pt>
                <c:pt idx="5">
                  <c:v>15</c:v>
                </c:pt>
                <c:pt idx="8">
                  <c:v>65</c:v>
                </c:pt>
                <c:pt idx="9">
                  <c:v>15</c:v>
                </c:pt>
                <c:pt idx="12">
                  <c:v>65</c:v>
                </c:pt>
                <c:pt idx="13">
                  <c:v>15</c:v>
                </c:pt>
                <c:pt idx="16">
                  <c:v>65</c:v>
                </c:pt>
                <c:pt idx="17">
                  <c:v>15</c:v>
                </c:pt>
                <c:pt idx="20">
                  <c:v>65</c:v>
                </c:pt>
                <c:pt idx="21">
                  <c:v>15</c:v>
                </c:pt>
                <c:pt idx="24">
                  <c:v>65</c:v>
                </c:pt>
                <c:pt idx="25">
                  <c:v>15</c:v>
                </c:pt>
                <c:pt idx="28">
                  <c:v>65</c:v>
                </c:pt>
                <c:pt idx="29">
                  <c:v>15</c:v>
                </c:pt>
                <c:pt idx="32">
                  <c:v>65</c:v>
                </c:pt>
                <c:pt idx="33">
                  <c:v>15</c:v>
                </c:pt>
                <c:pt idx="36">
                  <c:v>65</c:v>
                </c:pt>
                <c:pt idx="37">
                  <c:v>15</c:v>
                </c:pt>
                <c:pt idx="40">
                  <c:v>65</c:v>
                </c:pt>
                <c:pt idx="41">
                  <c:v>15</c:v>
                </c:pt>
                <c:pt idx="44">
                  <c:v>65</c:v>
                </c:pt>
                <c:pt idx="4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E-47AC-AA4E-E9CE1628BC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74E-47AC-AA4E-E9CE1628BC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5">
                  <c:v>0.1</c:v>
                </c:pt>
                <c:pt idx="16">
                  <c:v>0.1</c:v>
                </c:pt>
                <c:pt idx="26">
                  <c:v>0.79500000000000004</c:v>
                </c:pt>
                <c:pt idx="27">
                  <c:v>0.94499999999999995</c:v>
                </c:pt>
                <c:pt idx="30">
                  <c:v>2.6</c:v>
                </c:pt>
                <c:pt idx="34">
                  <c:v>29.42</c:v>
                </c:pt>
                <c:pt idx="36">
                  <c:v>0.1</c:v>
                </c:pt>
                <c:pt idx="41">
                  <c:v>0.8</c:v>
                </c:pt>
                <c:pt idx="42">
                  <c:v>0.8</c:v>
                </c:pt>
                <c:pt idx="43">
                  <c:v>0.8</c:v>
                </c:pt>
                <c:pt idx="44">
                  <c:v>0.9</c:v>
                </c:pt>
                <c:pt idx="45">
                  <c:v>0.4</c:v>
                </c:pt>
                <c:pt idx="46">
                  <c:v>0.4</c:v>
                </c:pt>
                <c:pt idx="47">
                  <c:v>0.8</c:v>
                </c:pt>
                <c:pt idx="48">
                  <c:v>0.2</c:v>
                </c:pt>
                <c:pt idx="51">
                  <c:v>0.2</c:v>
                </c:pt>
                <c:pt idx="53">
                  <c:v>25.872999999999998</c:v>
                </c:pt>
                <c:pt idx="54">
                  <c:v>38.923999999999999</c:v>
                </c:pt>
                <c:pt idx="55">
                  <c:v>35.212000000000003</c:v>
                </c:pt>
                <c:pt idx="56">
                  <c:v>28.265999999999998</c:v>
                </c:pt>
                <c:pt idx="57">
                  <c:v>11.721</c:v>
                </c:pt>
                <c:pt idx="58">
                  <c:v>20.812999999999999</c:v>
                </c:pt>
                <c:pt idx="59">
                  <c:v>0.6</c:v>
                </c:pt>
                <c:pt idx="60">
                  <c:v>2.8809999999999998</c:v>
                </c:pt>
                <c:pt idx="63">
                  <c:v>2.0670000000000002</c:v>
                </c:pt>
                <c:pt idx="70">
                  <c:v>6.39</c:v>
                </c:pt>
                <c:pt idx="72">
                  <c:v>21.567</c:v>
                </c:pt>
                <c:pt idx="73">
                  <c:v>27.565000000000001</c:v>
                </c:pt>
                <c:pt idx="74">
                  <c:v>23.556999999999999</c:v>
                </c:pt>
                <c:pt idx="76">
                  <c:v>4.6360000000000001</c:v>
                </c:pt>
                <c:pt idx="77">
                  <c:v>0.61099999999999999</c:v>
                </c:pt>
                <c:pt idx="78">
                  <c:v>6.6520000000000001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E-47AC-AA4E-E9CE1628BC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74E-47AC-AA4E-E9CE1628BC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74E-47AC-AA4E-E9CE1628BC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74E-47AC-AA4E-E9CE1628BC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74E-47AC-AA4E-E9CE1628BC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74E-47AC-AA4E-E9CE1628BC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2.5960000000000001</c:v>
                </c:pt>
                <c:pt idx="3">
                  <c:v>25.021000000000001</c:v>
                </c:pt>
                <c:pt idx="6">
                  <c:v>46.716000000000001</c:v>
                </c:pt>
                <c:pt idx="7">
                  <c:v>10.045999999999999</c:v>
                </c:pt>
                <c:pt idx="10">
                  <c:v>24.824999999999999</c:v>
                </c:pt>
                <c:pt idx="11">
                  <c:v>32.186999999999998</c:v>
                </c:pt>
                <c:pt idx="20">
                  <c:v>5</c:v>
                </c:pt>
                <c:pt idx="21">
                  <c:v>8</c:v>
                </c:pt>
                <c:pt idx="24">
                  <c:v>1.6970000000000001</c:v>
                </c:pt>
                <c:pt idx="25">
                  <c:v>4.5149999999999997</c:v>
                </c:pt>
                <c:pt idx="26">
                  <c:v>7.3090000000000002</c:v>
                </c:pt>
                <c:pt idx="27">
                  <c:v>7.3330000000000002</c:v>
                </c:pt>
                <c:pt idx="31">
                  <c:v>43.616999999999997</c:v>
                </c:pt>
                <c:pt idx="33">
                  <c:v>8.827</c:v>
                </c:pt>
                <c:pt idx="61">
                  <c:v>30.936</c:v>
                </c:pt>
                <c:pt idx="62">
                  <c:v>27.37</c:v>
                </c:pt>
                <c:pt idx="63">
                  <c:v>21.498999999999999</c:v>
                </c:pt>
                <c:pt idx="64">
                  <c:v>37.716000000000001</c:v>
                </c:pt>
                <c:pt idx="65">
                  <c:v>27.557000000000002</c:v>
                </c:pt>
                <c:pt idx="66">
                  <c:v>25.526</c:v>
                </c:pt>
                <c:pt idx="67">
                  <c:v>27.759</c:v>
                </c:pt>
                <c:pt idx="68">
                  <c:v>22.713000000000001</c:v>
                </c:pt>
                <c:pt idx="69">
                  <c:v>19.151</c:v>
                </c:pt>
                <c:pt idx="70">
                  <c:v>22.811</c:v>
                </c:pt>
                <c:pt idx="71">
                  <c:v>8</c:v>
                </c:pt>
                <c:pt idx="72">
                  <c:v>47.07</c:v>
                </c:pt>
                <c:pt idx="73">
                  <c:v>36.720999999999997</c:v>
                </c:pt>
                <c:pt idx="74">
                  <c:v>49.332999999999998</c:v>
                </c:pt>
                <c:pt idx="75">
                  <c:v>42</c:v>
                </c:pt>
                <c:pt idx="76">
                  <c:v>20</c:v>
                </c:pt>
                <c:pt idx="77">
                  <c:v>32</c:v>
                </c:pt>
                <c:pt idx="78">
                  <c:v>41.06</c:v>
                </c:pt>
                <c:pt idx="79">
                  <c:v>29.332999999999998</c:v>
                </c:pt>
                <c:pt idx="87">
                  <c:v>4.9969999999999999</c:v>
                </c:pt>
                <c:pt idx="90">
                  <c:v>6.1289999999999996</c:v>
                </c:pt>
                <c:pt idx="91">
                  <c:v>145.505</c:v>
                </c:pt>
                <c:pt idx="93">
                  <c:v>167.251</c:v>
                </c:pt>
                <c:pt idx="94">
                  <c:v>209.51900000000001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74E-47AC-AA4E-E9CE1628BC8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10.4</c:v>
                </c:pt>
                <c:pt idx="2">
                  <c:v>15.1</c:v>
                </c:pt>
                <c:pt idx="3">
                  <c:v>13.8</c:v>
                </c:pt>
                <c:pt idx="4">
                  <c:v>0</c:v>
                </c:pt>
                <c:pt idx="5">
                  <c:v>10.3</c:v>
                </c:pt>
                <c:pt idx="6">
                  <c:v>0</c:v>
                </c:pt>
                <c:pt idx="7">
                  <c:v>27</c:v>
                </c:pt>
                <c:pt idx="8">
                  <c:v>0</c:v>
                </c:pt>
                <c:pt idx="9">
                  <c:v>10.4</c:v>
                </c:pt>
                <c:pt idx="10">
                  <c:v>9.3000000000000007</c:v>
                </c:pt>
                <c:pt idx="11">
                  <c:v>0.7</c:v>
                </c:pt>
                <c:pt idx="12">
                  <c:v>0</c:v>
                </c:pt>
                <c:pt idx="13">
                  <c:v>1.5</c:v>
                </c:pt>
                <c:pt idx="14">
                  <c:v>26</c:v>
                </c:pt>
                <c:pt idx="15">
                  <c:v>36.200000000000003</c:v>
                </c:pt>
                <c:pt idx="16">
                  <c:v>0</c:v>
                </c:pt>
                <c:pt idx="17">
                  <c:v>7.8</c:v>
                </c:pt>
                <c:pt idx="18">
                  <c:v>35.1</c:v>
                </c:pt>
                <c:pt idx="19">
                  <c:v>45.7</c:v>
                </c:pt>
                <c:pt idx="20">
                  <c:v>0</c:v>
                </c:pt>
                <c:pt idx="21">
                  <c:v>0</c:v>
                </c:pt>
                <c:pt idx="22">
                  <c:v>23.9</c:v>
                </c:pt>
                <c:pt idx="23">
                  <c:v>42.5</c:v>
                </c:pt>
                <c:pt idx="24">
                  <c:v>40.200000000000003</c:v>
                </c:pt>
                <c:pt idx="25">
                  <c:v>38.4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20.8</c:v>
                </c:pt>
                <c:pt idx="56">
                  <c:v>2</c:v>
                </c:pt>
                <c:pt idx="57">
                  <c:v>0.8</c:v>
                </c:pt>
                <c:pt idx="58">
                  <c:v>0.7</c:v>
                </c:pt>
                <c:pt idx="59">
                  <c:v>16</c:v>
                </c:pt>
                <c:pt idx="60">
                  <c:v>0</c:v>
                </c:pt>
                <c:pt idx="61">
                  <c:v>6.1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17</c:v>
                </c:pt>
                <c:pt idx="73">
                  <c:v>17</c:v>
                </c:pt>
                <c:pt idx="74">
                  <c:v>17</c:v>
                </c:pt>
                <c:pt idx="75">
                  <c:v>26.6</c:v>
                </c:pt>
                <c:pt idx="76">
                  <c:v>13.6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64.7</c:v>
                </c:pt>
                <c:pt idx="81">
                  <c:v>64.7</c:v>
                </c:pt>
                <c:pt idx="82">
                  <c:v>64.7</c:v>
                </c:pt>
                <c:pt idx="83">
                  <c:v>64.7</c:v>
                </c:pt>
                <c:pt idx="84">
                  <c:v>189.1</c:v>
                </c:pt>
                <c:pt idx="85">
                  <c:v>189.1</c:v>
                </c:pt>
                <c:pt idx="86">
                  <c:v>189.1</c:v>
                </c:pt>
                <c:pt idx="87">
                  <c:v>189.1</c:v>
                </c:pt>
                <c:pt idx="88">
                  <c:v>73.900000000000006</c:v>
                </c:pt>
                <c:pt idx="89">
                  <c:v>80.8</c:v>
                </c:pt>
                <c:pt idx="90">
                  <c:v>56.3</c:v>
                </c:pt>
                <c:pt idx="91">
                  <c:v>0</c:v>
                </c:pt>
                <c:pt idx="92">
                  <c:v>54.7</c:v>
                </c:pt>
                <c:pt idx="93">
                  <c:v>0</c:v>
                </c:pt>
                <c:pt idx="94">
                  <c:v>0</c:v>
                </c:pt>
                <c:pt idx="95">
                  <c:v>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4E-47AC-AA4E-E9CE1628BC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0.06</c:v>
                </c:pt>
                <c:pt idx="1">
                  <c:v>7.1999999999999995E-2</c:v>
                </c:pt>
                <c:pt idx="2">
                  <c:v>3.4009999999999998</c:v>
                </c:pt>
                <c:pt idx="3">
                  <c:v>9.5000000000000001E-2</c:v>
                </c:pt>
                <c:pt idx="4">
                  <c:v>0.13300000000000001</c:v>
                </c:pt>
                <c:pt idx="5">
                  <c:v>0.11799999999999999</c:v>
                </c:pt>
                <c:pt idx="6">
                  <c:v>0.30599999999999999</c:v>
                </c:pt>
                <c:pt idx="7">
                  <c:v>8.7999999999999995E-2</c:v>
                </c:pt>
                <c:pt idx="8">
                  <c:v>7.0999999999999994E-2</c:v>
                </c:pt>
                <c:pt idx="9">
                  <c:v>4.9000000000000002E-2</c:v>
                </c:pt>
                <c:pt idx="10">
                  <c:v>2.5999999999999999E-2</c:v>
                </c:pt>
                <c:pt idx="11">
                  <c:v>5.0000000000000001E-3</c:v>
                </c:pt>
                <c:pt idx="13">
                  <c:v>8.0000000000000002E-3</c:v>
                </c:pt>
                <c:pt idx="14">
                  <c:v>1.7000000000000001E-2</c:v>
                </c:pt>
                <c:pt idx="15">
                  <c:v>2.7E-2</c:v>
                </c:pt>
                <c:pt idx="16">
                  <c:v>3.6999999999999998E-2</c:v>
                </c:pt>
                <c:pt idx="17">
                  <c:v>4.7E-2</c:v>
                </c:pt>
                <c:pt idx="18">
                  <c:v>5.7000000000000002E-2</c:v>
                </c:pt>
                <c:pt idx="19">
                  <c:v>6.7000000000000004E-2</c:v>
                </c:pt>
                <c:pt idx="20">
                  <c:v>0.47699999999999998</c:v>
                </c:pt>
                <c:pt idx="21">
                  <c:v>0.83799999999999997</c:v>
                </c:pt>
                <c:pt idx="22">
                  <c:v>2.7E-2</c:v>
                </c:pt>
                <c:pt idx="23">
                  <c:v>0.01</c:v>
                </c:pt>
                <c:pt idx="24">
                  <c:v>1.0999999999999999E-2</c:v>
                </c:pt>
                <c:pt idx="25">
                  <c:v>6.0000000000000001E-3</c:v>
                </c:pt>
                <c:pt idx="26">
                  <c:v>1.9770000000000001</c:v>
                </c:pt>
                <c:pt idx="27">
                  <c:v>2.3439999999999999</c:v>
                </c:pt>
                <c:pt idx="28">
                  <c:v>4.3999999999999997E-2</c:v>
                </c:pt>
                <c:pt idx="29">
                  <c:v>4.9000000000000002E-2</c:v>
                </c:pt>
                <c:pt idx="30">
                  <c:v>8.4000000000000005E-2</c:v>
                </c:pt>
                <c:pt idx="31">
                  <c:v>6.8000000000000005E-2</c:v>
                </c:pt>
                <c:pt idx="32">
                  <c:v>2.9000000000000001E-2</c:v>
                </c:pt>
                <c:pt idx="33">
                  <c:v>2.7429999999999999</c:v>
                </c:pt>
                <c:pt idx="34">
                  <c:v>5.7939999999999996</c:v>
                </c:pt>
                <c:pt idx="35">
                  <c:v>74.888000000000005</c:v>
                </c:pt>
                <c:pt idx="36">
                  <c:v>33.49</c:v>
                </c:pt>
                <c:pt idx="37">
                  <c:v>52.874000000000002</c:v>
                </c:pt>
                <c:pt idx="38">
                  <c:v>77.375</c:v>
                </c:pt>
                <c:pt idx="39">
                  <c:v>75.989000000000004</c:v>
                </c:pt>
                <c:pt idx="40">
                  <c:v>15.47</c:v>
                </c:pt>
                <c:pt idx="41">
                  <c:v>62.34</c:v>
                </c:pt>
                <c:pt idx="42">
                  <c:v>86.882999999999996</c:v>
                </c:pt>
                <c:pt idx="43">
                  <c:v>70.183000000000007</c:v>
                </c:pt>
                <c:pt idx="44">
                  <c:v>10.193</c:v>
                </c:pt>
                <c:pt idx="45">
                  <c:v>61.417000000000002</c:v>
                </c:pt>
                <c:pt idx="46">
                  <c:v>73.667000000000002</c:v>
                </c:pt>
                <c:pt idx="47">
                  <c:v>71.739999999999995</c:v>
                </c:pt>
                <c:pt idx="48">
                  <c:v>61.561</c:v>
                </c:pt>
                <c:pt idx="49">
                  <c:v>62.509</c:v>
                </c:pt>
                <c:pt idx="50">
                  <c:v>62.210999999999999</c:v>
                </c:pt>
                <c:pt idx="51">
                  <c:v>60.52</c:v>
                </c:pt>
                <c:pt idx="52">
                  <c:v>66.058999999999997</c:v>
                </c:pt>
                <c:pt idx="53">
                  <c:v>7.33</c:v>
                </c:pt>
                <c:pt idx="54">
                  <c:v>11.583</c:v>
                </c:pt>
                <c:pt idx="55">
                  <c:v>12.733000000000001</c:v>
                </c:pt>
                <c:pt idx="56">
                  <c:v>11.269</c:v>
                </c:pt>
                <c:pt idx="57">
                  <c:v>10.138999999999999</c:v>
                </c:pt>
                <c:pt idx="58">
                  <c:v>10.127000000000001</c:v>
                </c:pt>
                <c:pt idx="59">
                  <c:v>0.157</c:v>
                </c:pt>
                <c:pt idx="60">
                  <c:v>10.055999999999999</c:v>
                </c:pt>
                <c:pt idx="61">
                  <c:v>7.1999999999999995E-2</c:v>
                </c:pt>
                <c:pt idx="62">
                  <c:v>0.13100000000000001</c:v>
                </c:pt>
                <c:pt idx="63">
                  <c:v>2.008</c:v>
                </c:pt>
                <c:pt idx="64">
                  <c:v>4.4999999999999998E-2</c:v>
                </c:pt>
                <c:pt idx="65">
                  <c:v>0.30299999999999999</c:v>
                </c:pt>
                <c:pt idx="66">
                  <c:v>1.6E-2</c:v>
                </c:pt>
                <c:pt idx="67">
                  <c:v>1.4999999999999999E-2</c:v>
                </c:pt>
                <c:pt idx="68">
                  <c:v>1.2999999999999999E-2</c:v>
                </c:pt>
                <c:pt idx="69">
                  <c:v>2.4E-2</c:v>
                </c:pt>
                <c:pt idx="70">
                  <c:v>9.9000000000000005E-2</c:v>
                </c:pt>
                <c:pt idx="71">
                  <c:v>2.2970000000000002</c:v>
                </c:pt>
                <c:pt idx="72">
                  <c:v>0.16700000000000001</c:v>
                </c:pt>
                <c:pt idx="73">
                  <c:v>2.4049999999999998</c:v>
                </c:pt>
                <c:pt idx="74">
                  <c:v>1.341</c:v>
                </c:pt>
                <c:pt idx="75">
                  <c:v>6.5860000000000003</c:v>
                </c:pt>
                <c:pt idx="76">
                  <c:v>5.5E-2</c:v>
                </c:pt>
                <c:pt idx="77">
                  <c:v>1.698</c:v>
                </c:pt>
                <c:pt idx="78">
                  <c:v>1.7000000000000001E-2</c:v>
                </c:pt>
                <c:pt idx="79">
                  <c:v>0.113</c:v>
                </c:pt>
                <c:pt idx="80">
                  <c:v>1.7000000000000001E-2</c:v>
                </c:pt>
                <c:pt idx="81">
                  <c:v>1.6E-2</c:v>
                </c:pt>
                <c:pt idx="82">
                  <c:v>1.6E-2</c:v>
                </c:pt>
                <c:pt idx="83">
                  <c:v>1.6E-2</c:v>
                </c:pt>
                <c:pt idx="84">
                  <c:v>1.2999999999999999E-2</c:v>
                </c:pt>
                <c:pt idx="85">
                  <c:v>0.01</c:v>
                </c:pt>
                <c:pt idx="86">
                  <c:v>6.0000000000000001E-3</c:v>
                </c:pt>
                <c:pt idx="87">
                  <c:v>3.0000000000000001E-3</c:v>
                </c:pt>
                <c:pt idx="94">
                  <c:v>1E-3</c:v>
                </c:pt>
                <c:pt idx="95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74E-47AC-AA4E-E9CE1628BC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74E-47AC-AA4E-E9CE1628BC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1">
                  <c:v>112</c:v>
                </c:pt>
                <c:pt idx="22">
                  <c:v>19.609000000000002</c:v>
                </c:pt>
                <c:pt idx="23">
                  <c:v>34.880000000000003</c:v>
                </c:pt>
                <c:pt idx="24">
                  <c:v>56</c:v>
                </c:pt>
                <c:pt idx="25">
                  <c:v>99.228999999999999</c:v>
                </c:pt>
                <c:pt idx="26">
                  <c:v>112</c:v>
                </c:pt>
                <c:pt idx="27">
                  <c:v>112</c:v>
                </c:pt>
                <c:pt idx="29">
                  <c:v>11.422000000000001</c:v>
                </c:pt>
                <c:pt idx="30">
                  <c:v>39.814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74E-47AC-AA4E-E9CE1628B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83.23</c:v>
                </c:pt>
                <c:pt idx="1">
                  <c:v>80.05</c:v>
                </c:pt>
                <c:pt idx="2">
                  <c:v>82</c:v>
                </c:pt>
                <c:pt idx="3">
                  <c:v>71.97</c:v>
                </c:pt>
                <c:pt idx="4">
                  <c:v>73.819999999999993</c:v>
                </c:pt>
                <c:pt idx="5">
                  <c:v>75</c:v>
                </c:pt>
                <c:pt idx="6">
                  <c:v>71.98</c:v>
                </c:pt>
                <c:pt idx="7">
                  <c:v>71.900000000000006</c:v>
                </c:pt>
                <c:pt idx="8">
                  <c:v>69.8</c:v>
                </c:pt>
                <c:pt idx="9">
                  <c:v>71</c:v>
                </c:pt>
                <c:pt idx="10">
                  <c:v>71.959999999999994</c:v>
                </c:pt>
                <c:pt idx="11">
                  <c:v>71.98</c:v>
                </c:pt>
                <c:pt idx="12">
                  <c:v>68.89</c:v>
                </c:pt>
                <c:pt idx="13">
                  <c:v>66.989999999999995</c:v>
                </c:pt>
                <c:pt idx="14">
                  <c:v>67.5</c:v>
                </c:pt>
                <c:pt idx="15">
                  <c:v>72.209999999999994</c:v>
                </c:pt>
                <c:pt idx="16">
                  <c:v>66</c:v>
                </c:pt>
                <c:pt idx="17">
                  <c:v>71</c:v>
                </c:pt>
                <c:pt idx="18">
                  <c:v>80.44</c:v>
                </c:pt>
                <c:pt idx="19">
                  <c:v>82.55</c:v>
                </c:pt>
                <c:pt idx="20">
                  <c:v>78.58</c:v>
                </c:pt>
                <c:pt idx="21">
                  <c:v>95.17</c:v>
                </c:pt>
                <c:pt idx="22">
                  <c:v>98.41</c:v>
                </c:pt>
                <c:pt idx="23">
                  <c:v>114.5</c:v>
                </c:pt>
                <c:pt idx="24">
                  <c:v>111.14</c:v>
                </c:pt>
                <c:pt idx="25">
                  <c:v>123.83</c:v>
                </c:pt>
                <c:pt idx="26">
                  <c:v>131.99</c:v>
                </c:pt>
                <c:pt idx="27">
                  <c:v>133.30000000000001</c:v>
                </c:pt>
                <c:pt idx="28">
                  <c:v>116.91</c:v>
                </c:pt>
                <c:pt idx="29">
                  <c:v>121.83</c:v>
                </c:pt>
                <c:pt idx="30">
                  <c:v>87.82</c:v>
                </c:pt>
                <c:pt idx="31">
                  <c:v>78.430000000000007</c:v>
                </c:pt>
                <c:pt idx="32">
                  <c:v>70.91</c:v>
                </c:pt>
                <c:pt idx="33">
                  <c:v>76</c:v>
                </c:pt>
                <c:pt idx="34">
                  <c:v>23.21</c:v>
                </c:pt>
                <c:pt idx="35">
                  <c:v>-4.5199999999999996</c:v>
                </c:pt>
                <c:pt idx="36">
                  <c:v>-11.95</c:v>
                </c:pt>
                <c:pt idx="37">
                  <c:v>-14.09</c:v>
                </c:pt>
                <c:pt idx="38">
                  <c:v>-14.06</c:v>
                </c:pt>
                <c:pt idx="39">
                  <c:v>-13.96</c:v>
                </c:pt>
                <c:pt idx="40">
                  <c:v>-15.37</c:v>
                </c:pt>
                <c:pt idx="41">
                  <c:v>-11.61</c:v>
                </c:pt>
                <c:pt idx="42">
                  <c:v>-10</c:v>
                </c:pt>
                <c:pt idx="43">
                  <c:v>-8.49</c:v>
                </c:pt>
                <c:pt idx="44">
                  <c:v>-15.94</c:v>
                </c:pt>
                <c:pt idx="45">
                  <c:v>-10.61</c:v>
                </c:pt>
                <c:pt idx="46">
                  <c:v>-9</c:v>
                </c:pt>
                <c:pt idx="47">
                  <c:v>-9</c:v>
                </c:pt>
                <c:pt idx="48">
                  <c:v>-8.93</c:v>
                </c:pt>
                <c:pt idx="49">
                  <c:v>-5.03</c:v>
                </c:pt>
                <c:pt idx="50">
                  <c:v>-7.95</c:v>
                </c:pt>
                <c:pt idx="51">
                  <c:v>-3.66</c:v>
                </c:pt>
                <c:pt idx="52">
                  <c:v>-4.6100000000000003</c:v>
                </c:pt>
                <c:pt idx="53">
                  <c:v>3.35</c:v>
                </c:pt>
                <c:pt idx="54">
                  <c:v>7.21</c:v>
                </c:pt>
                <c:pt idx="55">
                  <c:v>22.79</c:v>
                </c:pt>
                <c:pt idx="56">
                  <c:v>15.42</c:v>
                </c:pt>
                <c:pt idx="57">
                  <c:v>51.02</c:v>
                </c:pt>
                <c:pt idx="58">
                  <c:v>20.34</c:v>
                </c:pt>
                <c:pt idx="59">
                  <c:v>96</c:v>
                </c:pt>
                <c:pt idx="60">
                  <c:v>67.8</c:v>
                </c:pt>
                <c:pt idx="61">
                  <c:v>76.52</c:v>
                </c:pt>
                <c:pt idx="62">
                  <c:v>85.97</c:v>
                </c:pt>
                <c:pt idx="63">
                  <c:v>89.41</c:v>
                </c:pt>
                <c:pt idx="64">
                  <c:v>79.36</c:v>
                </c:pt>
                <c:pt idx="65">
                  <c:v>86</c:v>
                </c:pt>
                <c:pt idx="66">
                  <c:v>87.15</c:v>
                </c:pt>
                <c:pt idx="67">
                  <c:v>88.36</c:v>
                </c:pt>
                <c:pt idx="68">
                  <c:v>90.35</c:v>
                </c:pt>
                <c:pt idx="69">
                  <c:v>111.66</c:v>
                </c:pt>
                <c:pt idx="70">
                  <c:v>166.67</c:v>
                </c:pt>
                <c:pt idx="71">
                  <c:v>212.21</c:v>
                </c:pt>
                <c:pt idx="72">
                  <c:v>140.66</c:v>
                </c:pt>
                <c:pt idx="73">
                  <c:v>185.56</c:v>
                </c:pt>
                <c:pt idx="74">
                  <c:v>145.16</c:v>
                </c:pt>
                <c:pt idx="75">
                  <c:v>209.57</c:v>
                </c:pt>
                <c:pt idx="76">
                  <c:v>197.5</c:v>
                </c:pt>
                <c:pt idx="77">
                  <c:v>190</c:v>
                </c:pt>
                <c:pt idx="78">
                  <c:v>128.32</c:v>
                </c:pt>
                <c:pt idx="79">
                  <c:v>175.07</c:v>
                </c:pt>
                <c:pt idx="80">
                  <c:v>126.6</c:v>
                </c:pt>
                <c:pt idx="81">
                  <c:v>159.75</c:v>
                </c:pt>
                <c:pt idx="82">
                  <c:v>125.43</c:v>
                </c:pt>
                <c:pt idx="83">
                  <c:v>110.79</c:v>
                </c:pt>
                <c:pt idx="84">
                  <c:v>143.01</c:v>
                </c:pt>
                <c:pt idx="85">
                  <c:v>130.66</c:v>
                </c:pt>
                <c:pt idx="86">
                  <c:v>111.47</c:v>
                </c:pt>
                <c:pt idx="87">
                  <c:v>93.73</c:v>
                </c:pt>
                <c:pt idx="88">
                  <c:v>111.27</c:v>
                </c:pt>
                <c:pt idx="89">
                  <c:v>103.6</c:v>
                </c:pt>
                <c:pt idx="90">
                  <c:v>98.9</c:v>
                </c:pt>
                <c:pt idx="91">
                  <c:v>91.24</c:v>
                </c:pt>
                <c:pt idx="92">
                  <c:v>93.05</c:v>
                </c:pt>
                <c:pt idx="93">
                  <c:v>89.2</c:v>
                </c:pt>
                <c:pt idx="94">
                  <c:v>88.01</c:v>
                </c:pt>
                <c:pt idx="95">
                  <c:v>85.4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74E-47AC-AA4E-E9CE1628B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F0C-4A93-894A-DC0527A251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">
                  <c:v>10</c:v>
                </c:pt>
                <c:pt idx="3">
                  <c:v>10</c:v>
                </c:pt>
                <c:pt idx="6">
                  <c:v>10</c:v>
                </c:pt>
                <c:pt idx="7">
                  <c:v>10</c:v>
                </c:pt>
                <c:pt idx="10">
                  <c:v>10</c:v>
                </c:pt>
                <c:pt idx="11">
                  <c:v>10</c:v>
                </c:pt>
                <c:pt idx="14">
                  <c:v>10</c:v>
                </c:pt>
                <c:pt idx="15">
                  <c:v>10</c:v>
                </c:pt>
                <c:pt idx="18">
                  <c:v>10</c:v>
                </c:pt>
                <c:pt idx="19">
                  <c:v>10</c:v>
                </c:pt>
                <c:pt idx="22">
                  <c:v>10</c:v>
                </c:pt>
                <c:pt idx="23">
                  <c:v>10</c:v>
                </c:pt>
                <c:pt idx="26">
                  <c:v>10</c:v>
                </c:pt>
                <c:pt idx="27">
                  <c:v>10</c:v>
                </c:pt>
                <c:pt idx="30">
                  <c:v>10</c:v>
                </c:pt>
                <c:pt idx="31">
                  <c:v>10</c:v>
                </c:pt>
                <c:pt idx="34">
                  <c:v>10</c:v>
                </c:pt>
                <c:pt idx="35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12.3</c:v>
                </c:pt>
                <c:pt idx="43">
                  <c:v>12.3</c:v>
                </c:pt>
                <c:pt idx="44">
                  <c:v>2.1</c:v>
                </c:pt>
                <c:pt idx="45">
                  <c:v>2.1</c:v>
                </c:pt>
                <c:pt idx="46">
                  <c:v>12.1</c:v>
                </c:pt>
                <c:pt idx="47">
                  <c:v>12.1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0C-4A93-894A-DC0527A251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4.3859999999999992</c:v>
                </c:pt>
                <c:pt idx="1">
                  <c:v>4.4969999999999999</c:v>
                </c:pt>
                <c:pt idx="2">
                  <c:v>4.4979999999999993</c:v>
                </c:pt>
                <c:pt idx="3">
                  <c:v>4.2929999999999993</c:v>
                </c:pt>
                <c:pt idx="4">
                  <c:v>4.3909999999999991</c:v>
                </c:pt>
                <c:pt idx="5">
                  <c:v>4.5459999999999994</c:v>
                </c:pt>
                <c:pt idx="6">
                  <c:v>4.7289999999999992</c:v>
                </c:pt>
                <c:pt idx="7">
                  <c:v>4.6679999999999993</c:v>
                </c:pt>
                <c:pt idx="8">
                  <c:v>4.7829999999999995</c:v>
                </c:pt>
                <c:pt idx="9">
                  <c:v>4.7379999999999995</c:v>
                </c:pt>
                <c:pt idx="10">
                  <c:v>4.7919999999999998</c:v>
                </c:pt>
                <c:pt idx="11">
                  <c:v>4.7619999999999996</c:v>
                </c:pt>
                <c:pt idx="12">
                  <c:v>0.67700000000000005</c:v>
                </c:pt>
                <c:pt idx="13">
                  <c:v>0.75</c:v>
                </c:pt>
                <c:pt idx="14">
                  <c:v>0.85499999999999998</c:v>
                </c:pt>
                <c:pt idx="15">
                  <c:v>4.9989999999999997</c:v>
                </c:pt>
                <c:pt idx="16">
                  <c:v>5.3490000000000002</c:v>
                </c:pt>
                <c:pt idx="17">
                  <c:v>5.4589999999999996</c:v>
                </c:pt>
                <c:pt idx="18">
                  <c:v>5.4239999999999995</c:v>
                </c:pt>
                <c:pt idx="19">
                  <c:v>5.4050000000000002</c:v>
                </c:pt>
                <c:pt idx="20">
                  <c:v>10.882</c:v>
                </c:pt>
                <c:pt idx="21">
                  <c:v>6.2080000000000002</c:v>
                </c:pt>
                <c:pt idx="22">
                  <c:v>8.2469999999999999</c:v>
                </c:pt>
                <c:pt idx="23">
                  <c:v>6.7780000000000005</c:v>
                </c:pt>
                <c:pt idx="24">
                  <c:v>9.3099999999999987</c:v>
                </c:pt>
                <c:pt idx="25">
                  <c:v>9.5760000000000005</c:v>
                </c:pt>
                <c:pt idx="26">
                  <c:v>9.3529999999999998</c:v>
                </c:pt>
                <c:pt idx="27">
                  <c:v>9.7569999999999997</c:v>
                </c:pt>
                <c:pt idx="28">
                  <c:v>14.077</c:v>
                </c:pt>
                <c:pt idx="29">
                  <c:v>9.629999999999999</c:v>
                </c:pt>
                <c:pt idx="30">
                  <c:v>20.099</c:v>
                </c:pt>
                <c:pt idx="31">
                  <c:v>20.213999999999999</c:v>
                </c:pt>
                <c:pt idx="32">
                  <c:v>20.347999999999999</c:v>
                </c:pt>
                <c:pt idx="33">
                  <c:v>20.428999999999998</c:v>
                </c:pt>
                <c:pt idx="34">
                  <c:v>4.1239999999999997</c:v>
                </c:pt>
                <c:pt idx="35">
                  <c:v>24.143000000000001</c:v>
                </c:pt>
                <c:pt idx="36">
                  <c:v>20.030999999999999</c:v>
                </c:pt>
                <c:pt idx="37">
                  <c:v>10.021999999999998</c:v>
                </c:pt>
                <c:pt idx="38">
                  <c:v>10.003</c:v>
                </c:pt>
                <c:pt idx="39">
                  <c:v>9.94</c:v>
                </c:pt>
                <c:pt idx="40">
                  <c:v>10.042999999999999</c:v>
                </c:pt>
                <c:pt idx="41">
                  <c:v>10.093999999999999</c:v>
                </c:pt>
                <c:pt idx="42">
                  <c:v>10.161999999999999</c:v>
                </c:pt>
                <c:pt idx="43">
                  <c:v>5.2759999999999998</c:v>
                </c:pt>
                <c:pt idx="44">
                  <c:v>10.292999999999999</c:v>
                </c:pt>
                <c:pt idx="45">
                  <c:v>10.132999999999999</c:v>
                </c:pt>
                <c:pt idx="46">
                  <c:v>8.58</c:v>
                </c:pt>
                <c:pt idx="47">
                  <c:v>7.0270000000000001</c:v>
                </c:pt>
                <c:pt idx="48">
                  <c:v>5.2869999999999999</c:v>
                </c:pt>
                <c:pt idx="49">
                  <c:v>5.2349999999999994</c:v>
                </c:pt>
                <c:pt idx="50">
                  <c:v>5.1739999999999995</c:v>
                </c:pt>
                <c:pt idx="51">
                  <c:v>5.1259999999999994</c:v>
                </c:pt>
                <c:pt idx="52">
                  <c:v>4.665</c:v>
                </c:pt>
                <c:pt idx="53">
                  <c:v>3.4029999999999996</c:v>
                </c:pt>
                <c:pt idx="54">
                  <c:v>3.2359999999999998</c:v>
                </c:pt>
                <c:pt idx="55">
                  <c:v>8.27</c:v>
                </c:pt>
                <c:pt idx="56">
                  <c:v>2.9469999999999996</c:v>
                </c:pt>
                <c:pt idx="57">
                  <c:v>7.7389999999999999</c:v>
                </c:pt>
                <c:pt idx="58">
                  <c:v>2.7639999999999998</c:v>
                </c:pt>
                <c:pt idx="59">
                  <c:v>8.5859999999999985</c:v>
                </c:pt>
                <c:pt idx="60">
                  <c:v>7.4509999999999996</c:v>
                </c:pt>
                <c:pt idx="61">
                  <c:v>8.4559999999999995</c:v>
                </c:pt>
                <c:pt idx="62">
                  <c:v>8.5419999999999998</c:v>
                </c:pt>
                <c:pt idx="63">
                  <c:v>8.347999999999999</c:v>
                </c:pt>
                <c:pt idx="64">
                  <c:v>8.4409999999999989</c:v>
                </c:pt>
                <c:pt idx="65">
                  <c:v>3.46</c:v>
                </c:pt>
                <c:pt idx="66">
                  <c:v>4.1630000000000003</c:v>
                </c:pt>
                <c:pt idx="67">
                  <c:v>3.2519999999999998</c:v>
                </c:pt>
                <c:pt idx="68">
                  <c:v>3.383</c:v>
                </c:pt>
                <c:pt idx="69">
                  <c:v>3.33</c:v>
                </c:pt>
                <c:pt idx="70">
                  <c:v>8.3290000000000006</c:v>
                </c:pt>
                <c:pt idx="71">
                  <c:v>7.3640000000000008</c:v>
                </c:pt>
                <c:pt idx="72">
                  <c:v>5.194</c:v>
                </c:pt>
                <c:pt idx="73">
                  <c:v>7.218</c:v>
                </c:pt>
                <c:pt idx="74">
                  <c:v>7.1950000000000003</c:v>
                </c:pt>
                <c:pt idx="75">
                  <c:v>1.9370000000000001</c:v>
                </c:pt>
                <c:pt idx="76">
                  <c:v>8.2219999999999995</c:v>
                </c:pt>
                <c:pt idx="77">
                  <c:v>7.15</c:v>
                </c:pt>
                <c:pt idx="78">
                  <c:v>2.8679999999999999</c:v>
                </c:pt>
                <c:pt idx="79">
                  <c:v>7.9099999999999993</c:v>
                </c:pt>
                <c:pt idx="80">
                  <c:v>11.601999999999999</c:v>
                </c:pt>
                <c:pt idx="81">
                  <c:v>7.5780000000000012</c:v>
                </c:pt>
                <c:pt idx="82">
                  <c:v>12.208000000000002</c:v>
                </c:pt>
                <c:pt idx="83">
                  <c:v>10.653</c:v>
                </c:pt>
                <c:pt idx="84">
                  <c:v>10.486999999999998</c:v>
                </c:pt>
                <c:pt idx="85">
                  <c:v>10.343999999999999</c:v>
                </c:pt>
                <c:pt idx="86">
                  <c:v>15.044</c:v>
                </c:pt>
                <c:pt idx="87">
                  <c:v>4.6459999999999999</c:v>
                </c:pt>
                <c:pt idx="88">
                  <c:v>9.6460000000000008</c:v>
                </c:pt>
                <c:pt idx="89">
                  <c:v>9.3520000000000021</c:v>
                </c:pt>
                <c:pt idx="90">
                  <c:v>5.835</c:v>
                </c:pt>
                <c:pt idx="91">
                  <c:v>0.90999999999999992</c:v>
                </c:pt>
                <c:pt idx="92">
                  <c:v>4.2279999999999998</c:v>
                </c:pt>
                <c:pt idx="93">
                  <c:v>4.28</c:v>
                </c:pt>
                <c:pt idx="94">
                  <c:v>4.2720000000000002</c:v>
                </c:pt>
                <c:pt idx="95">
                  <c:v>4.2880000000000003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0C-4A93-894A-DC0527A251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17.164999999999999</c:v>
                </c:pt>
                <c:pt idx="1">
                  <c:v>11.651</c:v>
                </c:pt>
                <c:pt idx="2">
                  <c:v>6.5589999999999993</c:v>
                </c:pt>
                <c:pt idx="3">
                  <c:v>14.811999999999999</c:v>
                </c:pt>
                <c:pt idx="4">
                  <c:v>13.918000000000001</c:v>
                </c:pt>
                <c:pt idx="5">
                  <c:v>11.555000000000001</c:v>
                </c:pt>
                <c:pt idx="6">
                  <c:v>11.025000000000002</c:v>
                </c:pt>
                <c:pt idx="7">
                  <c:v>12.473000000000003</c:v>
                </c:pt>
                <c:pt idx="8">
                  <c:v>13.959</c:v>
                </c:pt>
                <c:pt idx="9">
                  <c:v>11.125999999999999</c:v>
                </c:pt>
                <c:pt idx="10">
                  <c:v>9.8730000000000011</c:v>
                </c:pt>
                <c:pt idx="11">
                  <c:v>8.5390000000000015</c:v>
                </c:pt>
                <c:pt idx="12">
                  <c:v>7.7590000000000003</c:v>
                </c:pt>
                <c:pt idx="13">
                  <c:v>2.8630000000000004</c:v>
                </c:pt>
                <c:pt idx="14">
                  <c:v>2.6080000000000001</c:v>
                </c:pt>
                <c:pt idx="15">
                  <c:v>8.8109999999999999</c:v>
                </c:pt>
                <c:pt idx="16">
                  <c:v>5.3650000000000002</c:v>
                </c:pt>
                <c:pt idx="17">
                  <c:v>5.4809999999999999</c:v>
                </c:pt>
                <c:pt idx="18">
                  <c:v>8.8209999999999997</c:v>
                </c:pt>
                <c:pt idx="19">
                  <c:v>16.676000000000002</c:v>
                </c:pt>
                <c:pt idx="20">
                  <c:v>23.724999999999998</c:v>
                </c:pt>
                <c:pt idx="21">
                  <c:v>6.9929999999999994</c:v>
                </c:pt>
                <c:pt idx="22">
                  <c:v>15.976000000000001</c:v>
                </c:pt>
                <c:pt idx="23">
                  <c:v>51.287000000000006</c:v>
                </c:pt>
                <c:pt idx="24">
                  <c:v>50.58</c:v>
                </c:pt>
                <c:pt idx="25">
                  <c:v>45.736000000000004</c:v>
                </c:pt>
                <c:pt idx="26">
                  <c:v>6.1619999999999999</c:v>
                </c:pt>
                <c:pt idx="27">
                  <c:v>6.2989999999999995</c:v>
                </c:pt>
                <c:pt idx="28">
                  <c:v>24.428999999999998</c:v>
                </c:pt>
                <c:pt idx="29">
                  <c:v>9.2080000000000002</c:v>
                </c:pt>
                <c:pt idx="30">
                  <c:v>7.3989999999999991</c:v>
                </c:pt>
                <c:pt idx="31">
                  <c:v>7.9050000000000002</c:v>
                </c:pt>
                <c:pt idx="32">
                  <c:v>16.498000000000001</c:v>
                </c:pt>
                <c:pt idx="33">
                  <c:v>6.141</c:v>
                </c:pt>
                <c:pt idx="34">
                  <c:v>0.8</c:v>
                </c:pt>
                <c:pt idx="35">
                  <c:v>1.167</c:v>
                </c:pt>
                <c:pt idx="36">
                  <c:v>4.9349999999999996</c:v>
                </c:pt>
                <c:pt idx="37">
                  <c:v>5.72</c:v>
                </c:pt>
                <c:pt idx="38">
                  <c:v>5.2430000000000003</c:v>
                </c:pt>
                <c:pt idx="39">
                  <c:v>3.9930000000000003</c:v>
                </c:pt>
                <c:pt idx="40">
                  <c:v>4.4569999999999999</c:v>
                </c:pt>
                <c:pt idx="41">
                  <c:v>2.5140000000000002</c:v>
                </c:pt>
                <c:pt idx="42">
                  <c:v>2.4930000000000003</c:v>
                </c:pt>
                <c:pt idx="43">
                  <c:v>2.407</c:v>
                </c:pt>
                <c:pt idx="44">
                  <c:v>2.4210000000000003</c:v>
                </c:pt>
                <c:pt idx="45">
                  <c:v>2.3810000000000002</c:v>
                </c:pt>
                <c:pt idx="46">
                  <c:v>2.3689999999999998</c:v>
                </c:pt>
                <c:pt idx="47">
                  <c:v>2.4130000000000003</c:v>
                </c:pt>
                <c:pt idx="48">
                  <c:v>3.3740000000000001</c:v>
                </c:pt>
                <c:pt idx="49">
                  <c:v>4.1740000000000004</c:v>
                </c:pt>
                <c:pt idx="50">
                  <c:v>3.9370000000000003</c:v>
                </c:pt>
                <c:pt idx="51">
                  <c:v>3.4750000000000001</c:v>
                </c:pt>
                <c:pt idx="52">
                  <c:v>3.4060000000000001</c:v>
                </c:pt>
                <c:pt idx="55">
                  <c:v>4.1719999999999997</c:v>
                </c:pt>
                <c:pt idx="56">
                  <c:v>0.9</c:v>
                </c:pt>
                <c:pt idx="57">
                  <c:v>4.8</c:v>
                </c:pt>
                <c:pt idx="58">
                  <c:v>0.3</c:v>
                </c:pt>
                <c:pt idx="59">
                  <c:v>8.0339999999999989</c:v>
                </c:pt>
                <c:pt idx="60">
                  <c:v>5.4860000000000007</c:v>
                </c:pt>
                <c:pt idx="61">
                  <c:v>18.087</c:v>
                </c:pt>
                <c:pt idx="62">
                  <c:v>9.9589999999999996</c:v>
                </c:pt>
                <c:pt idx="63">
                  <c:v>8.2260000000000009</c:v>
                </c:pt>
                <c:pt idx="64">
                  <c:v>9.5970000000000013</c:v>
                </c:pt>
                <c:pt idx="65">
                  <c:v>5.3460000000000001</c:v>
                </c:pt>
                <c:pt idx="66">
                  <c:v>3.2510000000000003</c:v>
                </c:pt>
                <c:pt idx="67">
                  <c:v>3.7279999999999998</c:v>
                </c:pt>
                <c:pt idx="68">
                  <c:v>4.0220000000000002</c:v>
                </c:pt>
                <c:pt idx="69">
                  <c:v>3.2089999999999996</c:v>
                </c:pt>
                <c:pt idx="70">
                  <c:v>15.007999999999999</c:v>
                </c:pt>
                <c:pt idx="71">
                  <c:v>5.97</c:v>
                </c:pt>
                <c:pt idx="72">
                  <c:v>0.7</c:v>
                </c:pt>
                <c:pt idx="73">
                  <c:v>5.5630000000000006</c:v>
                </c:pt>
                <c:pt idx="74">
                  <c:v>4.17</c:v>
                </c:pt>
                <c:pt idx="75">
                  <c:v>2.2999999999999998</c:v>
                </c:pt>
                <c:pt idx="76">
                  <c:v>18.094000000000001</c:v>
                </c:pt>
                <c:pt idx="77">
                  <c:v>7.7069999999999999</c:v>
                </c:pt>
                <c:pt idx="78">
                  <c:v>17.160999999999998</c:v>
                </c:pt>
                <c:pt idx="79">
                  <c:v>12.536000000000001</c:v>
                </c:pt>
                <c:pt idx="80">
                  <c:v>30.245000000000001</c:v>
                </c:pt>
                <c:pt idx="81">
                  <c:v>26.750999999999998</c:v>
                </c:pt>
                <c:pt idx="82">
                  <c:v>31.815999999999999</c:v>
                </c:pt>
                <c:pt idx="83">
                  <c:v>33.492000000000004</c:v>
                </c:pt>
                <c:pt idx="84">
                  <c:v>109.387</c:v>
                </c:pt>
                <c:pt idx="85">
                  <c:v>106.07199999999999</c:v>
                </c:pt>
                <c:pt idx="86">
                  <c:v>50.185999999999993</c:v>
                </c:pt>
                <c:pt idx="87">
                  <c:v>30.032999999999998</c:v>
                </c:pt>
                <c:pt idx="88">
                  <c:v>45.197999999999993</c:v>
                </c:pt>
                <c:pt idx="89">
                  <c:v>51.076999999999998</c:v>
                </c:pt>
                <c:pt idx="90">
                  <c:v>39.611000000000004</c:v>
                </c:pt>
                <c:pt idx="91">
                  <c:v>24.875</c:v>
                </c:pt>
                <c:pt idx="92">
                  <c:v>31.504999999999999</c:v>
                </c:pt>
                <c:pt idx="93">
                  <c:v>31.084</c:v>
                </c:pt>
                <c:pt idx="94">
                  <c:v>30.736000000000001</c:v>
                </c:pt>
                <c:pt idx="95">
                  <c:v>48.570999999999998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0C-4A93-894A-DC0527A251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F0C-4A93-894A-DC0527A251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F0C-4A93-894A-DC0527A2510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F0C-4A93-894A-DC0527A2510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F0C-4A93-894A-DC0527A2510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F0C-4A93-894A-DC0527A2510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F0C-4A93-894A-DC0527A2510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32.1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36.299999999999997</c:v>
                </c:pt>
                <c:pt idx="5">
                  <c:v>0</c:v>
                </c:pt>
                <c:pt idx="6">
                  <c:v>11.9</c:v>
                </c:pt>
                <c:pt idx="7">
                  <c:v>0</c:v>
                </c:pt>
                <c:pt idx="8">
                  <c:v>34.700000000000003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43.7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21</c:v>
                </c:pt>
                <c:pt idx="21">
                  <c:v>117.6</c:v>
                </c:pt>
                <c:pt idx="22">
                  <c:v>0</c:v>
                </c:pt>
                <c:pt idx="23">
                  <c:v>0</c:v>
                </c:pt>
                <c:pt idx="24">
                  <c:v>96.6</c:v>
                </c:pt>
                <c:pt idx="25">
                  <c:v>96.6</c:v>
                </c:pt>
                <c:pt idx="26">
                  <c:v>96.6</c:v>
                </c:pt>
                <c:pt idx="27">
                  <c:v>96.6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70.900000000000006</c:v>
                </c:pt>
                <c:pt idx="73">
                  <c:v>70.900000000000006</c:v>
                </c:pt>
                <c:pt idx="74">
                  <c:v>70.900000000000006</c:v>
                </c:pt>
                <c:pt idx="75">
                  <c:v>70.900000000000006</c:v>
                </c:pt>
                <c:pt idx="76">
                  <c:v>0</c:v>
                </c:pt>
                <c:pt idx="77">
                  <c:v>19</c:v>
                </c:pt>
                <c:pt idx="78">
                  <c:v>18.7</c:v>
                </c:pt>
                <c:pt idx="79">
                  <c:v>0</c:v>
                </c:pt>
                <c:pt idx="80">
                  <c:v>2.8</c:v>
                </c:pt>
                <c:pt idx="81">
                  <c:v>13.9</c:v>
                </c:pt>
                <c:pt idx="82">
                  <c:v>0</c:v>
                </c:pt>
                <c:pt idx="83">
                  <c:v>0</c:v>
                </c:pt>
                <c:pt idx="84">
                  <c:v>52</c:v>
                </c:pt>
                <c:pt idx="85">
                  <c:v>54.4</c:v>
                </c:pt>
                <c:pt idx="86">
                  <c:v>102.6</c:v>
                </c:pt>
                <c:pt idx="87">
                  <c:v>139.1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101.1</c:v>
                </c:pt>
                <c:pt idx="92">
                  <c:v>0</c:v>
                </c:pt>
                <c:pt idx="93">
                  <c:v>115.2</c:v>
                </c:pt>
                <c:pt idx="94">
                  <c:v>157.80000000000001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0C-4A93-894A-DC0527A2510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11.39</c:v>
                </c:pt>
                <c:pt idx="1">
                  <c:v>9.2959999999999994</c:v>
                </c:pt>
                <c:pt idx="3">
                  <c:v>9.7639999999999993</c:v>
                </c:pt>
                <c:pt idx="4">
                  <c:v>10.548</c:v>
                </c:pt>
                <c:pt idx="5">
                  <c:v>9.3360000000000003</c:v>
                </c:pt>
                <c:pt idx="6">
                  <c:v>9.4060000000000006</c:v>
                </c:pt>
                <c:pt idx="7">
                  <c:v>9.9760000000000009</c:v>
                </c:pt>
                <c:pt idx="8">
                  <c:v>11.661</c:v>
                </c:pt>
                <c:pt idx="9">
                  <c:v>9.5649999999999995</c:v>
                </c:pt>
                <c:pt idx="10">
                  <c:v>9.4809999999999999</c:v>
                </c:pt>
                <c:pt idx="11">
                  <c:v>9.5489999999999995</c:v>
                </c:pt>
                <c:pt idx="12">
                  <c:v>12.833</c:v>
                </c:pt>
                <c:pt idx="13">
                  <c:v>12.855</c:v>
                </c:pt>
                <c:pt idx="14">
                  <c:v>12.536</c:v>
                </c:pt>
                <c:pt idx="15">
                  <c:v>12.489000000000001</c:v>
                </c:pt>
                <c:pt idx="16">
                  <c:v>13.4</c:v>
                </c:pt>
                <c:pt idx="17">
                  <c:v>11.92</c:v>
                </c:pt>
                <c:pt idx="18">
                  <c:v>10.926</c:v>
                </c:pt>
                <c:pt idx="19">
                  <c:v>13.696</c:v>
                </c:pt>
                <c:pt idx="20">
                  <c:v>14.907</c:v>
                </c:pt>
                <c:pt idx="21">
                  <c:v>5</c:v>
                </c:pt>
                <c:pt idx="22">
                  <c:v>9.3130000000000006</c:v>
                </c:pt>
                <c:pt idx="23">
                  <c:v>9.2899999999999991</c:v>
                </c:pt>
                <c:pt idx="24">
                  <c:v>6.4809999999999999</c:v>
                </c:pt>
                <c:pt idx="25">
                  <c:v>5.258</c:v>
                </c:pt>
                <c:pt idx="28">
                  <c:v>26.538</c:v>
                </c:pt>
                <c:pt idx="29">
                  <c:v>7.633</c:v>
                </c:pt>
                <c:pt idx="30">
                  <c:v>5</c:v>
                </c:pt>
                <c:pt idx="31">
                  <c:v>5.5659999999999998</c:v>
                </c:pt>
                <c:pt idx="32">
                  <c:v>28.183</c:v>
                </c:pt>
                <c:pt idx="34">
                  <c:v>20.382000000000001</c:v>
                </c:pt>
                <c:pt idx="35">
                  <c:v>14.577999999999999</c:v>
                </c:pt>
                <c:pt idx="36">
                  <c:v>48.624000000000002</c:v>
                </c:pt>
                <c:pt idx="37">
                  <c:v>27.132000000000001</c:v>
                </c:pt>
                <c:pt idx="38">
                  <c:v>27.129000000000001</c:v>
                </c:pt>
                <c:pt idx="39">
                  <c:v>27.056000000000001</c:v>
                </c:pt>
                <c:pt idx="40">
                  <c:v>38.67</c:v>
                </c:pt>
                <c:pt idx="41">
                  <c:v>38.231999999999999</c:v>
                </c:pt>
                <c:pt idx="42">
                  <c:v>37.728000000000002</c:v>
                </c:pt>
                <c:pt idx="43">
                  <c:v>26</c:v>
                </c:pt>
                <c:pt idx="44">
                  <c:v>36.279000000000003</c:v>
                </c:pt>
                <c:pt idx="45">
                  <c:v>37.203000000000003</c:v>
                </c:pt>
                <c:pt idx="46">
                  <c:v>26.018000000000001</c:v>
                </c:pt>
                <c:pt idx="47">
                  <c:v>26</c:v>
                </c:pt>
                <c:pt idx="48">
                  <c:v>26</c:v>
                </c:pt>
                <c:pt idx="49">
                  <c:v>26</c:v>
                </c:pt>
                <c:pt idx="50">
                  <c:v>26</c:v>
                </c:pt>
                <c:pt idx="51">
                  <c:v>25.018999999999998</c:v>
                </c:pt>
                <c:pt idx="52">
                  <c:v>28.187999999999999</c:v>
                </c:pt>
                <c:pt idx="54">
                  <c:v>42.470999999999997</c:v>
                </c:pt>
                <c:pt idx="55">
                  <c:v>51.53</c:v>
                </c:pt>
                <c:pt idx="56">
                  <c:v>37.685000000000002</c:v>
                </c:pt>
                <c:pt idx="59">
                  <c:v>9.7000000000000003E-2</c:v>
                </c:pt>
                <c:pt idx="61">
                  <c:v>1.5669999999999999</c:v>
                </c:pt>
                <c:pt idx="64">
                  <c:v>10.723000000000001</c:v>
                </c:pt>
                <c:pt idx="65">
                  <c:v>10.054</c:v>
                </c:pt>
                <c:pt idx="66">
                  <c:v>9.1280000000000001</c:v>
                </c:pt>
                <c:pt idx="67">
                  <c:v>11.794</c:v>
                </c:pt>
                <c:pt idx="68">
                  <c:v>9.3580000000000005</c:v>
                </c:pt>
                <c:pt idx="69">
                  <c:v>6.673</c:v>
                </c:pt>
                <c:pt idx="76">
                  <c:v>3.0209999999999999</c:v>
                </c:pt>
                <c:pt idx="80">
                  <c:v>11.127000000000001</c:v>
                </c:pt>
                <c:pt idx="81">
                  <c:v>7.4930000000000003</c:v>
                </c:pt>
                <c:pt idx="82">
                  <c:v>11.712</c:v>
                </c:pt>
                <c:pt idx="83">
                  <c:v>11.590999999999999</c:v>
                </c:pt>
                <c:pt idx="84">
                  <c:v>8.2620000000000005</c:v>
                </c:pt>
                <c:pt idx="85">
                  <c:v>9.2409999999999997</c:v>
                </c:pt>
                <c:pt idx="86">
                  <c:v>12.27</c:v>
                </c:pt>
                <c:pt idx="87">
                  <c:v>11.266999999999999</c:v>
                </c:pt>
                <c:pt idx="88">
                  <c:v>10.071999999999999</c:v>
                </c:pt>
                <c:pt idx="89">
                  <c:v>11.374000000000001</c:v>
                </c:pt>
                <c:pt idx="90">
                  <c:v>8.032</c:v>
                </c:pt>
                <c:pt idx="91">
                  <c:v>9.6430000000000007</c:v>
                </c:pt>
                <c:pt idx="92">
                  <c:v>9.923</c:v>
                </c:pt>
                <c:pt idx="93">
                  <c:v>7.6779999999999999</c:v>
                </c:pt>
                <c:pt idx="94">
                  <c:v>7.6760000000000002</c:v>
                </c:pt>
                <c:pt idx="95">
                  <c:v>9.6259999999999994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0C-4A93-894A-DC0527A2510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F0C-4A93-894A-DC0527A2510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5">
                  <c:v>25</c:v>
                </c:pt>
                <c:pt idx="36">
                  <c:v>25</c:v>
                </c:pt>
                <c:pt idx="37">
                  <c:v>25</c:v>
                </c:pt>
                <c:pt idx="38">
                  <c:v>25</c:v>
                </c:pt>
                <c:pt idx="39">
                  <c:v>25</c:v>
                </c:pt>
                <c:pt idx="40">
                  <c:v>25</c:v>
                </c:pt>
                <c:pt idx="41">
                  <c:v>25</c:v>
                </c:pt>
                <c:pt idx="42">
                  <c:v>25</c:v>
                </c:pt>
                <c:pt idx="43">
                  <c:v>25</c:v>
                </c:pt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7">
                  <c:v>10.077999999999999</c:v>
                </c:pt>
                <c:pt idx="58">
                  <c:v>28.577999999999999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2">
                  <c:v>9</c:v>
                </c:pt>
                <c:pt idx="74">
                  <c:v>8.9559999999999995</c:v>
                </c:pt>
                <c:pt idx="76">
                  <c:v>9</c:v>
                </c:pt>
                <c:pt idx="77">
                  <c:v>0.44600000000000001</c:v>
                </c:pt>
                <c:pt idx="78">
                  <c:v>9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9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  <c:pt idx="88">
                  <c:v>9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9</c:v>
                </c:pt>
                <c:pt idx="93">
                  <c:v>9</c:v>
                </c:pt>
                <c:pt idx="94">
                  <c:v>9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F0C-4A93-894A-DC0527A25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83.23</c:v>
                </c:pt>
                <c:pt idx="1">
                  <c:v>80.05</c:v>
                </c:pt>
                <c:pt idx="2">
                  <c:v>82</c:v>
                </c:pt>
                <c:pt idx="3">
                  <c:v>71.97</c:v>
                </c:pt>
                <c:pt idx="4">
                  <c:v>73.819999999999993</c:v>
                </c:pt>
                <c:pt idx="5">
                  <c:v>75</c:v>
                </c:pt>
                <c:pt idx="6">
                  <c:v>71.98</c:v>
                </c:pt>
                <c:pt idx="7">
                  <c:v>71.900000000000006</c:v>
                </c:pt>
                <c:pt idx="8">
                  <c:v>69.8</c:v>
                </c:pt>
                <c:pt idx="9">
                  <c:v>71</c:v>
                </c:pt>
                <c:pt idx="10">
                  <c:v>71.959999999999994</c:v>
                </c:pt>
                <c:pt idx="11">
                  <c:v>71.98</c:v>
                </c:pt>
                <c:pt idx="12">
                  <c:v>68.89</c:v>
                </c:pt>
                <c:pt idx="13">
                  <c:v>66.989999999999995</c:v>
                </c:pt>
                <c:pt idx="14">
                  <c:v>67.5</c:v>
                </c:pt>
                <c:pt idx="15">
                  <c:v>72.209999999999994</c:v>
                </c:pt>
                <c:pt idx="16">
                  <c:v>66</c:v>
                </c:pt>
                <c:pt idx="17">
                  <c:v>71</c:v>
                </c:pt>
                <c:pt idx="18">
                  <c:v>80.44</c:v>
                </c:pt>
                <c:pt idx="19">
                  <c:v>82.55</c:v>
                </c:pt>
                <c:pt idx="20">
                  <c:v>78.58</c:v>
                </c:pt>
                <c:pt idx="21">
                  <c:v>95.17</c:v>
                </c:pt>
                <c:pt idx="22">
                  <c:v>98.41</c:v>
                </c:pt>
                <c:pt idx="23">
                  <c:v>114.5</c:v>
                </c:pt>
                <c:pt idx="24">
                  <c:v>111.14</c:v>
                </c:pt>
                <c:pt idx="25">
                  <c:v>123.83</c:v>
                </c:pt>
                <c:pt idx="26">
                  <c:v>131.99</c:v>
                </c:pt>
                <c:pt idx="27">
                  <c:v>133.30000000000001</c:v>
                </c:pt>
                <c:pt idx="28">
                  <c:v>116.91</c:v>
                </c:pt>
                <c:pt idx="29">
                  <c:v>121.83</c:v>
                </c:pt>
                <c:pt idx="30">
                  <c:v>87.82</c:v>
                </c:pt>
                <c:pt idx="31">
                  <c:v>78.430000000000007</c:v>
                </c:pt>
                <c:pt idx="32">
                  <c:v>70.91</c:v>
                </c:pt>
                <c:pt idx="33">
                  <c:v>76</c:v>
                </c:pt>
                <c:pt idx="34">
                  <c:v>23.21</c:v>
                </c:pt>
                <c:pt idx="35">
                  <c:v>-4.5199999999999996</c:v>
                </c:pt>
                <c:pt idx="36">
                  <c:v>-11.95</c:v>
                </c:pt>
                <c:pt idx="37">
                  <c:v>-14.09</c:v>
                </c:pt>
                <c:pt idx="38">
                  <c:v>-14.06</c:v>
                </c:pt>
                <c:pt idx="39">
                  <c:v>-13.96</c:v>
                </c:pt>
                <c:pt idx="40">
                  <c:v>-15.37</c:v>
                </c:pt>
                <c:pt idx="41">
                  <c:v>-11.61</c:v>
                </c:pt>
                <c:pt idx="42">
                  <c:v>-10</c:v>
                </c:pt>
                <c:pt idx="43">
                  <c:v>-8.49</c:v>
                </c:pt>
                <c:pt idx="44">
                  <c:v>-15.94</c:v>
                </c:pt>
                <c:pt idx="45">
                  <c:v>-10.61</c:v>
                </c:pt>
                <c:pt idx="46">
                  <c:v>-9</c:v>
                </c:pt>
                <c:pt idx="47">
                  <c:v>-9</c:v>
                </c:pt>
                <c:pt idx="48">
                  <c:v>-8.93</c:v>
                </c:pt>
                <c:pt idx="49">
                  <c:v>-5.03</c:v>
                </c:pt>
                <c:pt idx="50">
                  <c:v>-7.95</c:v>
                </c:pt>
                <c:pt idx="51">
                  <c:v>-3.66</c:v>
                </c:pt>
                <c:pt idx="52">
                  <c:v>-4.6100000000000003</c:v>
                </c:pt>
                <c:pt idx="53">
                  <c:v>3.35</c:v>
                </c:pt>
                <c:pt idx="54">
                  <c:v>7.21</c:v>
                </c:pt>
                <c:pt idx="55">
                  <c:v>22.79</c:v>
                </c:pt>
                <c:pt idx="56">
                  <c:v>15.42</c:v>
                </c:pt>
                <c:pt idx="57">
                  <c:v>51.02</c:v>
                </c:pt>
                <c:pt idx="58">
                  <c:v>20.34</c:v>
                </c:pt>
                <c:pt idx="59">
                  <c:v>96</c:v>
                </c:pt>
                <c:pt idx="60">
                  <c:v>67.8</c:v>
                </c:pt>
                <c:pt idx="61">
                  <c:v>76.52</c:v>
                </c:pt>
                <c:pt idx="62">
                  <c:v>85.97</c:v>
                </c:pt>
                <c:pt idx="63">
                  <c:v>89.41</c:v>
                </c:pt>
                <c:pt idx="64">
                  <c:v>79.36</c:v>
                </c:pt>
                <c:pt idx="65">
                  <c:v>86</c:v>
                </c:pt>
                <c:pt idx="66">
                  <c:v>87.15</c:v>
                </c:pt>
                <c:pt idx="67">
                  <c:v>88.36</c:v>
                </c:pt>
                <c:pt idx="68">
                  <c:v>90.35</c:v>
                </c:pt>
                <c:pt idx="69">
                  <c:v>111.66</c:v>
                </c:pt>
                <c:pt idx="70">
                  <c:v>166.67</c:v>
                </c:pt>
                <c:pt idx="71">
                  <c:v>212.21</c:v>
                </c:pt>
                <c:pt idx="72">
                  <c:v>140.66</c:v>
                </c:pt>
                <c:pt idx="73">
                  <c:v>185.56</c:v>
                </c:pt>
                <c:pt idx="74">
                  <c:v>145.16</c:v>
                </c:pt>
                <c:pt idx="75">
                  <c:v>209.57</c:v>
                </c:pt>
                <c:pt idx="76">
                  <c:v>197.5</c:v>
                </c:pt>
                <c:pt idx="77">
                  <c:v>190</c:v>
                </c:pt>
                <c:pt idx="78">
                  <c:v>128.32</c:v>
                </c:pt>
                <c:pt idx="79">
                  <c:v>175.07</c:v>
                </c:pt>
                <c:pt idx="80">
                  <c:v>126.6</c:v>
                </c:pt>
                <c:pt idx="81">
                  <c:v>159.75</c:v>
                </c:pt>
                <c:pt idx="82">
                  <c:v>125.43</c:v>
                </c:pt>
                <c:pt idx="83">
                  <c:v>110.79</c:v>
                </c:pt>
                <c:pt idx="84">
                  <c:v>143.01</c:v>
                </c:pt>
                <c:pt idx="85">
                  <c:v>130.66</c:v>
                </c:pt>
                <c:pt idx="86">
                  <c:v>111.47</c:v>
                </c:pt>
                <c:pt idx="87">
                  <c:v>93.73</c:v>
                </c:pt>
                <c:pt idx="88">
                  <c:v>111.27</c:v>
                </c:pt>
                <c:pt idx="89">
                  <c:v>103.6</c:v>
                </c:pt>
                <c:pt idx="90">
                  <c:v>98.9</c:v>
                </c:pt>
                <c:pt idx="91">
                  <c:v>91.24</c:v>
                </c:pt>
                <c:pt idx="92">
                  <c:v>93.05</c:v>
                </c:pt>
                <c:pt idx="93">
                  <c:v>89.2</c:v>
                </c:pt>
                <c:pt idx="94">
                  <c:v>88.01</c:v>
                </c:pt>
                <c:pt idx="95">
                  <c:v>85.4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0C-4A93-894A-DC0527A25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65.06</v>
      </c>
      <c r="C5" s="25">
        <v>25.472000000000001</v>
      </c>
      <c r="D5" s="25">
        <v>21.097000000000001</v>
      </c>
      <c r="E5" s="25">
        <v>38.915999999999997</v>
      </c>
      <c r="F5" s="25">
        <v>65.132999999999996</v>
      </c>
      <c r="G5" s="25">
        <v>25.417999999999999</v>
      </c>
      <c r="H5" s="25">
        <v>47.021999999999998</v>
      </c>
      <c r="I5" s="25">
        <v>37.134</v>
      </c>
      <c r="J5" s="25">
        <v>65.070999999999998</v>
      </c>
      <c r="K5" s="25">
        <v>25.449000000000002</v>
      </c>
      <c r="L5" s="25">
        <v>34.151000000000003</v>
      </c>
      <c r="M5" s="25">
        <v>32.892000000000003</v>
      </c>
      <c r="N5" s="25">
        <v>65</v>
      </c>
      <c r="O5" s="25">
        <v>16.507999999999999</v>
      </c>
      <c r="P5" s="25">
        <v>26.016999999999999</v>
      </c>
      <c r="Q5" s="25">
        <v>36.326999999999998</v>
      </c>
      <c r="R5" s="25">
        <v>65.137</v>
      </c>
      <c r="S5" s="25">
        <v>22.847000000000001</v>
      </c>
      <c r="T5" s="25">
        <v>35.156999999999996</v>
      </c>
      <c r="U5" s="25">
        <v>45.767000000000003</v>
      </c>
      <c r="V5" s="25">
        <v>70.477000000000004</v>
      </c>
      <c r="W5" s="25">
        <v>135.83799999999999</v>
      </c>
      <c r="X5" s="25">
        <v>43.536000000000001</v>
      </c>
      <c r="Y5" s="25">
        <v>77.39</v>
      </c>
      <c r="Z5" s="25">
        <v>162.90799999999999</v>
      </c>
      <c r="AA5" s="25">
        <v>157.15</v>
      </c>
      <c r="AB5" s="25">
        <v>122.081</v>
      </c>
      <c r="AC5" s="25">
        <v>122.622</v>
      </c>
      <c r="AD5" s="25">
        <v>65.043999999999997</v>
      </c>
      <c r="AE5" s="25">
        <v>26.471</v>
      </c>
      <c r="AF5" s="25">
        <v>42.497999999999998</v>
      </c>
      <c r="AG5" s="25">
        <v>43.685000000000002</v>
      </c>
      <c r="AH5" s="25">
        <v>65.028999999999996</v>
      </c>
      <c r="AI5" s="25">
        <v>26.57</v>
      </c>
      <c r="AJ5" s="25">
        <v>35.314</v>
      </c>
      <c r="AK5" s="25">
        <v>74.888000000000005</v>
      </c>
      <c r="AL5" s="25">
        <v>98.59</v>
      </c>
      <c r="AM5" s="25">
        <v>67.873999999999995</v>
      </c>
      <c r="AN5" s="25">
        <v>77.375</v>
      </c>
      <c r="AO5" s="25">
        <v>75.989000000000004</v>
      </c>
      <c r="AP5" s="25">
        <v>80.47</v>
      </c>
      <c r="AQ5" s="25">
        <v>78.14</v>
      </c>
      <c r="AR5" s="25">
        <v>87.683000000000007</v>
      </c>
      <c r="AS5" s="25">
        <v>70.983000000000004</v>
      </c>
      <c r="AT5" s="25">
        <v>76.093000000000004</v>
      </c>
      <c r="AU5" s="25">
        <v>76.816999999999993</v>
      </c>
      <c r="AV5" s="25">
        <v>74.066999999999993</v>
      </c>
      <c r="AW5" s="25">
        <v>72.540000000000006</v>
      </c>
      <c r="AX5" s="25">
        <v>61.761000000000003</v>
      </c>
      <c r="AY5" s="25">
        <v>62.509</v>
      </c>
      <c r="AZ5" s="25">
        <v>62.210999999999999</v>
      </c>
      <c r="BA5" s="25">
        <v>60.72</v>
      </c>
      <c r="BB5" s="25">
        <v>66.058999999999997</v>
      </c>
      <c r="BC5" s="25">
        <v>33.203000000000003</v>
      </c>
      <c r="BD5" s="25">
        <v>50.506999999999998</v>
      </c>
      <c r="BE5" s="25">
        <v>68.745000000000005</v>
      </c>
      <c r="BF5" s="25">
        <v>41.534999999999997</v>
      </c>
      <c r="BG5" s="25">
        <v>22.66</v>
      </c>
      <c r="BH5" s="25">
        <v>31.64</v>
      </c>
      <c r="BI5" s="25">
        <v>16.757000000000001</v>
      </c>
      <c r="BJ5" s="25">
        <v>12.936999999999999</v>
      </c>
      <c r="BK5" s="25">
        <v>37.107999999999997</v>
      </c>
      <c r="BL5" s="25">
        <v>27.501000000000001</v>
      </c>
      <c r="BM5" s="25">
        <v>25.574000000000002</v>
      </c>
      <c r="BN5" s="25">
        <v>37.761000000000003</v>
      </c>
      <c r="BO5" s="25">
        <v>27.86</v>
      </c>
      <c r="BP5" s="25">
        <v>25.542000000000002</v>
      </c>
      <c r="BQ5" s="25">
        <v>27.774000000000001</v>
      </c>
      <c r="BR5" s="25">
        <v>25.725999999999999</v>
      </c>
      <c r="BS5" s="25">
        <v>22.175000000000001</v>
      </c>
      <c r="BT5" s="25">
        <v>32.299999999999997</v>
      </c>
      <c r="BU5" s="25">
        <v>13.297000000000001</v>
      </c>
      <c r="BV5" s="25">
        <v>85.804000000000002</v>
      </c>
      <c r="BW5" s="25">
        <v>83.691000000000003</v>
      </c>
      <c r="BX5" s="25">
        <v>91.230999999999995</v>
      </c>
      <c r="BY5" s="25">
        <v>75.186000000000007</v>
      </c>
      <c r="BZ5" s="25">
        <v>38.290999999999997</v>
      </c>
      <c r="CA5" s="25">
        <v>34.308999999999997</v>
      </c>
      <c r="CB5" s="25">
        <v>47.728999999999999</v>
      </c>
      <c r="CC5" s="25">
        <v>29.446000000000002</v>
      </c>
      <c r="CD5" s="25">
        <v>64.716999999999999</v>
      </c>
      <c r="CE5" s="25">
        <v>64.715999999999994</v>
      </c>
      <c r="CF5" s="25">
        <v>64.715999999999994</v>
      </c>
      <c r="CG5" s="25">
        <v>64.715999999999994</v>
      </c>
      <c r="CH5" s="25">
        <v>189.113</v>
      </c>
      <c r="CI5" s="25">
        <v>189.11</v>
      </c>
      <c r="CJ5" s="25">
        <v>189.10599999999999</v>
      </c>
      <c r="CK5" s="25">
        <v>194.1</v>
      </c>
      <c r="CL5" s="25">
        <v>73.900000000000006</v>
      </c>
      <c r="CM5" s="25">
        <v>80.8</v>
      </c>
      <c r="CN5" s="25">
        <v>62.429000000000002</v>
      </c>
      <c r="CO5" s="25">
        <v>145.505</v>
      </c>
      <c r="CP5" s="25">
        <v>54.7</v>
      </c>
      <c r="CQ5" s="25">
        <v>167.251</v>
      </c>
      <c r="CR5" s="25">
        <v>209.52</v>
      </c>
      <c r="CS5" s="25">
        <v>71.503</v>
      </c>
      <c r="CT5" s="26"/>
      <c r="CU5" s="26"/>
      <c r="CV5" s="26"/>
      <c r="CW5" s="27"/>
      <c r="CX5" s="28">
        <f t="array" ref="CX5">SUMPRODUCT(B5:CW5*0.25)</f>
        <v>1567.2870000000003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83.23</v>
      </c>
      <c r="C8" s="37">
        <v>80.05</v>
      </c>
      <c r="D8" s="37">
        <v>82</v>
      </c>
      <c r="E8" s="37">
        <v>71.97</v>
      </c>
      <c r="F8" s="37">
        <v>73.819999999999993</v>
      </c>
      <c r="G8" s="37">
        <v>75</v>
      </c>
      <c r="H8" s="37">
        <v>71.98</v>
      </c>
      <c r="I8" s="37">
        <v>71.900000000000006</v>
      </c>
      <c r="J8" s="37">
        <v>69.8</v>
      </c>
      <c r="K8" s="37">
        <v>71</v>
      </c>
      <c r="L8" s="37">
        <v>71.959999999999994</v>
      </c>
      <c r="M8" s="37">
        <v>71.98</v>
      </c>
      <c r="N8" s="37">
        <v>68.89</v>
      </c>
      <c r="O8" s="37">
        <v>66.989999999999995</v>
      </c>
      <c r="P8" s="37">
        <v>67.5</v>
      </c>
      <c r="Q8" s="37">
        <v>72.209999999999994</v>
      </c>
      <c r="R8" s="37">
        <v>66</v>
      </c>
      <c r="S8" s="37">
        <v>71</v>
      </c>
      <c r="T8" s="37">
        <v>80.44</v>
      </c>
      <c r="U8" s="37">
        <v>82.55</v>
      </c>
      <c r="V8" s="37">
        <v>78.58</v>
      </c>
      <c r="W8" s="37">
        <v>95.17</v>
      </c>
      <c r="X8" s="37">
        <v>98.41</v>
      </c>
      <c r="Y8" s="37">
        <v>114.5</v>
      </c>
      <c r="Z8" s="37">
        <v>111.14</v>
      </c>
      <c r="AA8" s="37">
        <v>123.83</v>
      </c>
      <c r="AB8" s="37">
        <v>131.99</v>
      </c>
      <c r="AC8" s="37">
        <v>133.30000000000001</v>
      </c>
      <c r="AD8" s="37">
        <v>116.91</v>
      </c>
      <c r="AE8" s="37">
        <v>121.83</v>
      </c>
      <c r="AF8" s="37">
        <v>87.82</v>
      </c>
      <c r="AG8" s="37">
        <v>78.430000000000007</v>
      </c>
      <c r="AH8" s="37">
        <v>70.91</v>
      </c>
      <c r="AI8" s="37">
        <v>76</v>
      </c>
      <c r="AJ8" s="37">
        <v>23.21</v>
      </c>
      <c r="AK8" s="37">
        <v>-4.5199999999999996</v>
      </c>
      <c r="AL8" s="37">
        <v>-11.95</v>
      </c>
      <c r="AM8" s="37">
        <v>-14.09</v>
      </c>
      <c r="AN8" s="37">
        <v>-14.06</v>
      </c>
      <c r="AO8" s="37">
        <v>-13.96</v>
      </c>
      <c r="AP8" s="37">
        <v>-15.37</v>
      </c>
      <c r="AQ8" s="37">
        <v>-11.61</v>
      </c>
      <c r="AR8" s="37">
        <v>-10</v>
      </c>
      <c r="AS8" s="37">
        <v>-8.49</v>
      </c>
      <c r="AT8" s="37">
        <v>-15.94</v>
      </c>
      <c r="AU8" s="37">
        <v>-10.61</v>
      </c>
      <c r="AV8" s="37">
        <v>-9</v>
      </c>
      <c r="AW8" s="37">
        <v>-9</v>
      </c>
      <c r="AX8" s="37">
        <v>-8.93</v>
      </c>
      <c r="AY8" s="37">
        <v>-5.03</v>
      </c>
      <c r="AZ8" s="37">
        <v>-7.95</v>
      </c>
      <c r="BA8" s="37">
        <v>-3.66</v>
      </c>
      <c r="BB8" s="37">
        <v>-4.6100000000000003</v>
      </c>
      <c r="BC8" s="37">
        <v>3.35</v>
      </c>
      <c r="BD8" s="37">
        <v>7.21</v>
      </c>
      <c r="BE8" s="37">
        <v>22.79</v>
      </c>
      <c r="BF8" s="37">
        <v>15.42</v>
      </c>
      <c r="BG8" s="37">
        <v>51.02</v>
      </c>
      <c r="BH8" s="37">
        <v>20.34</v>
      </c>
      <c r="BI8" s="37">
        <v>96</v>
      </c>
      <c r="BJ8" s="37">
        <v>67.8</v>
      </c>
      <c r="BK8" s="37">
        <v>76.52</v>
      </c>
      <c r="BL8" s="37">
        <v>85.97</v>
      </c>
      <c r="BM8" s="37">
        <v>89.41</v>
      </c>
      <c r="BN8" s="37">
        <v>79.36</v>
      </c>
      <c r="BO8" s="37">
        <v>86</v>
      </c>
      <c r="BP8" s="37">
        <v>87.15</v>
      </c>
      <c r="BQ8" s="37">
        <v>88.36</v>
      </c>
      <c r="BR8" s="37">
        <v>90.35</v>
      </c>
      <c r="BS8" s="37">
        <v>111.66</v>
      </c>
      <c r="BT8" s="37">
        <v>166.67</v>
      </c>
      <c r="BU8" s="37">
        <v>212.21</v>
      </c>
      <c r="BV8" s="37">
        <v>140.66</v>
      </c>
      <c r="BW8" s="37">
        <v>185.56</v>
      </c>
      <c r="BX8" s="37">
        <v>145.16</v>
      </c>
      <c r="BY8" s="37">
        <v>209.57</v>
      </c>
      <c r="BZ8" s="37">
        <v>197.5</v>
      </c>
      <c r="CA8" s="37">
        <v>190</v>
      </c>
      <c r="CB8" s="37">
        <v>128.32</v>
      </c>
      <c r="CC8" s="37">
        <v>175.07</v>
      </c>
      <c r="CD8" s="37">
        <v>126.6</v>
      </c>
      <c r="CE8" s="37">
        <v>159.75</v>
      </c>
      <c r="CF8" s="37">
        <v>125.43</v>
      </c>
      <c r="CG8" s="37">
        <v>110.79</v>
      </c>
      <c r="CH8" s="37">
        <v>143.01</v>
      </c>
      <c r="CI8" s="37">
        <v>130.66</v>
      </c>
      <c r="CJ8" s="37">
        <v>111.47</v>
      </c>
      <c r="CK8" s="37">
        <v>93.73</v>
      </c>
      <c r="CL8" s="37">
        <v>111.27</v>
      </c>
      <c r="CM8" s="37">
        <v>103.6</v>
      </c>
      <c r="CN8" s="37">
        <v>98.9</v>
      </c>
      <c r="CO8" s="37">
        <v>91.24</v>
      </c>
      <c r="CP8" s="37">
        <v>93.05</v>
      </c>
      <c r="CQ8" s="37">
        <v>89.2</v>
      </c>
      <c r="CR8" s="37">
        <v>88.01</v>
      </c>
      <c r="CS8" s="37">
        <v>85.4</v>
      </c>
      <c r="CT8" s="38"/>
      <c r="CU8" s="38"/>
      <c r="CV8" s="38"/>
      <c r="CW8" s="39"/>
      <c r="CX8" s="40">
        <f>IF(SUM(B8:CW8)&lt;&gt;0,AVERAGEIF(B8:CW8,"&lt;&gt;"""),"")</f>
        <v>76.511041666666671</v>
      </c>
    </row>
    <row r="9" spans="1:102" ht="24.95" customHeight="1" thickBot="1" x14ac:dyDescent="0.25">
      <c r="A9" s="41" t="s">
        <v>6</v>
      </c>
      <c r="B9" s="42">
        <v>79.3125</v>
      </c>
      <c r="C9" s="43">
        <v>79.3125</v>
      </c>
      <c r="D9" s="43">
        <v>79.3125</v>
      </c>
      <c r="E9" s="43">
        <v>79.3125</v>
      </c>
      <c r="F9" s="43">
        <v>73.174999999999997</v>
      </c>
      <c r="G9" s="43">
        <v>73.174999999999997</v>
      </c>
      <c r="H9" s="43">
        <v>73.174999999999997</v>
      </c>
      <c r="I9" s="43">
        <v>73.174999999999997</v>
      </c>
      <c r="J9" s="43">
        <v>71.185000000000002</v>
      </c>
      <c r="K9" s="43">
        <v>71.185000000000002</v>
      </c>
      <c r="L9" s="43">
        <v>71.185000000000002</v>
      </c>
      <c r="M9" s="43">
        <v>71.185000000000002</v>
      </c>
      <c r="N9" s="43">
        <v>68.897499999999994</v>
      </c>
      <c r="O9" s="43">
        <v>68.897499999999994</v>
      </c>
      <c r="P9" s="43">
        <v>68.897499999999994</v>
      </c>
      <c r="Q9" s="43">
        <v>68.897499999999994</v>
      </c>
      <c r="R9" s="43">
        <v>74.997500000000002</v>
      </c>
      <c r="S9" s="43">
        <v>74.997500000000002</v>
      </c>
      <c r="T9" s="43">
        <v>74.997500000000002</v>
      </c>
      <c r="U9" s="43">
        <v>74.997500000000002</v>
      </c>
      <c r="V9" s="43">
        <v>96.665000000000006</v>
      </c>
      <c r="W9" s="43">
        <v>96.665000000000006</v>
      </c>
      <c r="X9" s="43">
        <v>96.665000000000006</v>
      </c>
      <c r="Y9" s="43">
        <v>96.665000000000006</v>
      </c>
      <c r="Z9" s="43">
        <v>125.065</v>
      </c>
      <c r="AA9" s="43">
        <v>125.065</v>
      </c>
      <c r="AB9" s="43">
        <v>125.065</v>
      </c>
      <c r="AC9" s="43">
        <v>125.065</v>
      </c>
      <c r="AD9" s="43">
        <v>101.2475</v>
      </c>
      <c r="AE9" s="43">
        <v>101.2475</v>
      </c>
      <c r="AF9" s="43">
        <v>101.2475</v>
      </c>
      <c r="AG9" s="43">
        <v>101.2475</v>
      </c>
      <c r="AH9" s="43">
        <v>41.4</v>
      </c>
      <c r="AI9" s="43">
        <v>41.4</v>
      </c>
      <c r="AJ9" s="43">
        <v>41.4</v>
      </c>
      <c r="AK9" s="43">
        <v>41.4</v>
      </c>
      <c r="AL9" s="43">
        <v>-13.515000000000001</v>
      </c>
      <c r="AM9" s="43">
        <v>-13.515000000000001</v>
      </c>
      <c r="AN9" s="43">
        <v>-13.515000000000001</v>
      </c>
      <c r="AO9" s="43">
        <v>-13.515000000000001</v>
      </c>
      <c r="AP9" s="43">
        <v>-11.3675</v>
      </c>
      <c r="AQ9" s="43">
        <v>-11.3675</v>
      </c>
      <c r="AR9" s="43">
        <v>-11.3675</v>
      </c>
      <c r="AS9" s="43">
        <v>-11.3675</v>
      </c>
      <c r="AT9" s="43">
        <v>-11.137499999999999</v>
      </c>
      <c r="AU9" s="43">
        <v>-11.137499999999999</v>
      </c>
      <c r="AV9" s="43">
        <v>-11.137499999999999</v>
      </c>
      <c r="AW9" s="43">
        <v>-11.137499999999999</v>
      </c>
      <c r="AX9" s="43">
        <v>-6.3925000000000001</v>
      </c>
      <c r="AY9" s="43">
        <v>-6.3925000000000001</v>
      </c>
      <c r="AZ9" s="43">
        <v>-6.3925000000000001</v>
      </c>
      <c r="BA9" s="43">
        <v>-6.3925000000000001</v>
      </c>
      <c r="BB9" s="43">
        <v>7.1849999999999996</v>
      </c>
      <c r="BC9" s="43">
        <v>7.1849999999999996</v>
      </c>
      <c r="BD9" s="43">
        <v>7.1849999999999996</v>
      </c>
      <c r="BE9" s="43">
        <v>7.1849999999999996</v>
      </c>
      <c r="BF9" s="43">
        <v>45.695</v>
      </c>
      <c r="BG9" s="43">
        <v>45.695</v>
      </c>
      <c r="BH9" s="43">
        <v>45.695</v>
      </c>
      <c r="BI9" s="43">
        <v>45.695</v>
      </c>
      <c r="BJ9" s="43">
        <v>79.924999999999997</v>
      </c>
      <c r="BK9" s="43">
        <v>79.924999999999997</v>
      </c>
      <c r="BL9" s="43">
        <v>79.924999999999997</v>
      </c>
      <c r="BM9" s="43">
        <v>79.924999999999997</v>
      </c>
      <c r="BN9" s="43">
        <v>85.217500000000001</v>
      </c>
      <c r="BO9" s="43">
        <v>85.217500000000001</v>
      </c>
      <c r="BP9" s="43">
        <v>85.217500000000001</v>
      </c>
      <c r="BQ9" s="43">
        <v>85.217500000000001</v>
      </c>
      <c r="BR9" s="43">
        <v>145.2225</v>
      </c>
      <c r="BS9" s="43">
        <v>145.2225</v>
      </c>
      <c r="BT9" s="43">
        <v>145.2225</v>
      </c>
      <c r="BU9" s="43">
        <v>145.2225</v>
      </c>
      <c r="BV9" s="43">
        <v>170.23750000000001</v>
      </c>
      <c r="BW9" s="43">
        <v>170.23750000000001</v>
      </c>
      <c r="BX9" s="43">
        <v>170.23750000000001</v>
      </c>
      <c r="BY9" s="43">
        <v>170.23750000000001</v>
      </c>
      <c r="BZ9" s="43">
        <v>172.7225</v>
      </c>
      <c r="CA9" s="43">
        <v>172.7225</v>
      </c>
      <c r="CB9" s="43">
        <v>172.7225</v>
      </c>
      <c r="CC9" s="43">
        <v>172.7225</v>
      </c>
      <c r="CD9" s="43">
        <v>130.64250000000001</v>
      </c>
      <c r="CE9" s="43">
        <v>130.64250000000001</v>
      </c>
      <c r="CF9" s="43">
        <v>130.64250000000001</v>
      </c>
      <c r="CG9" s="43">
        <v>130.64250000000001</v>
      </c>
      <c r="CH9" s="43">
        <v>119.7175</v>
      </c>
      <c r="CI9" s="43">
        <v>119.7175</v>
      </c>
      <c r="CJ9" s="43">
        <v>119.7175</v>
      </c>
      <c r="CK9" s="43">
        <v>119.7175</v>
      </c>
      <c r="CL9" s="43">
        <v>101.2525</v>
      </c>
      <c r="CM9" s="43">
        <v>101.2525</v>
      </c>
      <c r="CN9" s="43">
        <v>101.2525</v>
      </c>
      <c r="CO9" s="43">
        <v>101.2525</v>
      </c>
      <c r="CP9" s="43">
        <v>88.915000000000006</v>
      </c>
      <c r="CQ9" s="43">
        <v>88.915000000000006</v>
      </c>
      <c r="CR9" s="43">
        <v>88.915000000000006</v>
      </c>
      <c r="CS9" s="43">
        <v>88.915000000000006</v>
      </c>
      <c r="CT9" s="44"/>
      <c r="CU9" s="44"/>
      <c r="CV9" s="44"/>
      <c r="CW9" s="45"/>
      <c r="CX9" s="46">
        <f>IF(SUM(B9:CW9)&lt;&gt;0,AVERAGEIF(B9:CW9,"&lt;&gt;"""),"")</f>
        <v>76.511041666666671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2.5960000000000001</v>
      </c>
      <c r="E13" s="65">
        <v>25.021000000000001</v>
      </c>
      <c r="F13" s="65"/>
      <c r="G13" s="65"/>
      <c r="H13" s="65">
        <v>46.716000000000001</v>
      </c>
      <c r="I13" s="65">
        <v>10.045999999999999</v>
      </c>
      <c r="J13" s="65"/>
      <c r="K13" s="65"/>
      <c r="L13" s="65">
        <v>24.824999999999999</v>
      </c>
      <c r="M13" s="65">
        <v>32.186999999999998</v>
      </c>
      <c r="N13" s="65"/>
      <c r="O13" s="65"/>
      <c r="P13" s="65"/>
      <c r="Q13" s="65"/>
      <c r="R13" s="65"/>
      <c r="S13" s="65"/>
      <c r="T13" s="65"/>
      <c r="U13" s="65"/>
      <c r="V13" s="65">
        <v>5</v>
      </c>
      <c r="W13" s="65">
        <v>8</v>
      </c>
      <c r="X13" s="65"/>
      <c r="Y13" s="65"/>
      <c r="Z13" s="65">
        <v>1.6970000000000001</v>
      </c>
      <c r="AA13" s="65">
        <v>4.5149999999999997</v>
      </c>
      <c r="AB13" s="65">
        <v>7.3090000000000002</v>
      </c>
      <c r="AC13" s="65">
        <v>7.3330000000000002</v>
      </c>
      <c r="AD13" s="65"/>
      <c r="AE13" s="65"/>
      <c r="AF13" s="65"/>
      <c r="AG13" s="65">
        <v>43.616999999999997</v>
      </c>
      <c r="AH13" s="65"/>
      <c r="AI13" s="65">
        <v>8.827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30.936</v>
      </c>
      <c r="BL13" s="65">
        <v>27.37</v>
      </c>
      <c r="BM13" s="65">
        <v>21.498999999999999</v>
      </c>
      <c r="BN13" s="65">
        <v>37.716000000000001</v>
      </c>
      <c r="BO13" s="65">
        <v>27.557000000000002</v>
      </c>
      <c r="BP13" s="65">
        <v>25.526</v>
      </c>
      <c r="BQ13" s="65">
        <v>27.759</v>
      </c>
      <c r="BR13" s="65">
        <v>22.713000000000001</v>
      </c>
      <c r="BS13" s="65">
        <v>19.151</v>
      </c>
      <c r="BT13" s="65">
        <v>22.811</v>
      </c>
      <c r="BU13" s="65">
        <v>8</v>
      </c>
      <c r="BV13" s="65">
        <v>47.07</v>
      </c>
      <c r="BW13" s="65">
        <v>36.720999999999997</v>
      </c>
      <c r="BX13" s="65">
        <v>49.332999999999998</v>
      </c>
      <c r="BY13" s="65">
        <v>42</v>
      </c>
      <c r="BZ13" s="65">
        <v>20</v>
      </c>
      <c r="CA13" s="65">
        <v>32</v>
      </c>
      <c r="CB13" s="65">
        <v>41.06</v>
      </c>
      <c r="CC13" s="65">
        <v>29.332999999999998</v>
      </c>
      <c r="CD13" s="65"/>
      <c r="CE13" s="65"/>
      <c r="CF13" s="65"/>
      <c r="CG13" s="65"/>
      <c r="CH13" s="65"/>
      <c r="CI13" s="65"/>
      <c r="CJ13" s="65"/>
      <c r="CK13" s="65">
        <v>4.9969999999999999</v>
      </c>
      <c r="CL13" s="65"/>
      <c r="CM13" s="65"/>
      <c r="CN13" s="65">
        <v>6.1289999999999996</v>
      </c>
      <c r="CO13" s="65">
        <v>145.505</v>
      </c>
      <c r="CP13" s="65"/>
      <c r="CQ13" s="65">
        <v>167.251</v>
      </c>
      <c r="CR13" s="65">
        <v>209.51900000000001</v>
      </c>
      <c r="CS13" s="65"/>
      <c r="CT13" s="66"/>
      <c r="CU13" s="66"/>
      <c r="CV13" s="66"/>
      <c r="CW13" s="67"/>
      <c r="CX13" s="68">
        <f t="array" ref="CX13">SUMPRODUCT(B13:CW13*0.25)</f>
        <v>332.41125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>
        <v>112</v>
      </c>
      <c r="X14" s="65">
        <v>19.609000000000002</v>
      </c>
      <c r="Y14" s="65">
        <v>34.880000000000003</v>
      </c>
      <c r="Z14" s="65">
        <v>56</v>
      </c>
      <c r="AA14" s="65">
        <v>99.228999999999999</v>
      </c>
      <c r="AB14" s="65">
        <v>112</v>
      </c>
      <c r="AC14" s="65">
        <v>112</v>
      </c>
      <c r="AD14" s="65"/>
      <c r="AE14" s="65">
        <v>11.422000000000001</v>
      </c>
      <c r="AF14" s="65">
        <v>39.814</v>
      </c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149.23850000000002</v>
      </c>
    </row>
    <row r="15" spans="1:102" ht="24.95" customHeight="1" x14ac:dyDescent="0.2">
      <c r="A15" s="69" t="s">
        <v>12</v>
      </c>
      <c r="B15" s="70">
        <v>0.06</v>
      </c>
      <c r="C15" s="71">
        <v>7.1999999999999995E-2</v>
      </c>
      <c r="D15" s="71">
        <v>3.4009999999999998</v>
      </c>
      <c r="E15" s="71">
        <v>9.5000000000000001E-2</v>
      </c>
      <c r="F15" s="71">
        <v>0.13300000000000001</v>
      </c>
      <c r="G15" s="71">
        <v>0.11799999999999999</v>
      </c>
      <c r="H15" s="71">
        <v>0.30599999999999999</v>
      </c>
      <c r="I15" s="71">
        <v>8.7999999999999995E-2</v>
      </c>
      <c r="J15" s="71">
        <v>7.0999999999999994E-2</v>
      </c>
      <c r="K15" s="71">
        <v>4.9000000000000002E-2</v>
      </c>
      <c r="L15" s="71">
        <v>2.5999999999999999E-2</v>
      </c>
      <c r="M15" s="71">
        <v>5.0000000000000001E-3</v>
      </c>
      <c r="N15" s="71"/>
      <c r="O15" s="71">
        <v>8.0000000000000002E-3</v>
      </c>
      <c r="P15" s="71">
        <v>1.7000000000000001E-2</v>
      </c>
      <c r="Q15" s="71">
        <v>2.7E-2</v>
      </c>
      <c r="R15" s="71">
        <v>3.6999999999999998E-2</v>
      </c>
      <c r="S15" s="71">
        <v>4.7E-2</v>
      </c>
      <c r="T15" s="71">
        <v>5.7000000000000002E-2</v>
      </c>
      <c r="U15" s="71">
        <v>6.7000000000000004E-2</v>
      </c>
      <c r="V15" s="71">
        <v>0.47699999999999998</v>
      </c>
      <c r="W15" s="71">
        <v>0.83799999999999997</v>
      </c>
      <c r="X15" s="71">
        <v>2.7E-2</v>
      </c>
      <c r="Y15" s="71">
        <v>0.01</v>
      </c>
      <c r="Z15" s="71">
        <v>1.0999999999999999E-2</v>
      </c>
      <c r="AA15" s="71">
        <v>6.0000000000000001E-3</v>
      </c>
      <c r="AB15" s="71">
        <v>1.9770000000000001</v>
      </c>
      <c r="AC15" s="71">
        <v>2.3439999999999999</v>
      </c>
      <c r="AD15" s="71">
        <v>4.3999999999999997E-2</v>
      </c>
      <c r="AE15" s="71">
        <v>4.9000000000000002E-2</v>
      </c>
      <c r="AF15" s="71">
        <v>8.4000000000000005E-2</v>
      </c>
      <c r="AG15" s="71">
        <v>6.8000000000000005E-2</v>
      </c>
      <c r="AH15" s="71">
        <v>2.9000000000000001E-2</v>
      </c>
      <c r="AI15" s="71">
        <v>2.7429999999999999</v>
      </c>
      <c r="AJ15" s="71">
        <v>5.7939999999999996</v>
      </c>
      <c r="AK15" s="71">
        <v>74.888000000000005</v>
      </c>
      <c r="AL15" s="71">
        <v>33.49</v>
      </c>
      <c r="AM15" s="71">
        <v>52.874000000000002</v>
      </c>
      <c r="AN15" s="71">
        <v>77.375</v>
      </c>
      <c r="AO15" s="71">
        <v>75.989000000000004</v>
      </c>
      <c r="AP15" s="71">
        <v>15.47</v>
      </c>
      <c r="AQ15" s="71">
        <v>62.34</v>
      </c>
      <c r="AR15" s="71">
        <v>86.882999999999996</v>
      </c>
      <c r="AS15" s="71">
        <v>70.183000000000007</v>
      </c>
      <c r="AT15" s="71">
        <v>10.193</v>
      </c>
      <c r="AU15" s="71">
        <v>61.417000000000002</v>
      </c>
      <c r="AV15" s="71">
        <v>73.667000000000002</v>
      </c>
      <c r="AW15" s="71">
        <v>71.739999999999995</v>
      </c>
      <c r="AX15" s="71">
        <v>61.561</v>
      </c>
      <c r="AY15" s="71">
        <v>62.509</v>
      </c>
      <c r="AZ15" s="71">
        <v>62.210999999999999</v>
      </c>
      <c r="BA15" s="71">
        <v>60.52</v>
      </c>
      <c r="BB15" s="71">
        <v>66.058999999999997</v>
      </c>
      <c r="BC15" s="71">
        <v>7.33</v>
      </c>
      <c r="BD15" s="71">
        <v>11.583</v>
      </c>
      <c r="BE15" s="71">
        <v>12.733000000000001</v>
      </c>
      <c r="BF15" s="71">
        <v>11.269</v>
      </c>
      <c r="BG15" s="71">
        <v>10.138999999999999</v>
      </c>
      <c r="BH15" s="71">
        <v>10.127000000000001</v>
      </c>
      <c r="BI15" s="71">
        <v>0.157</v>
      </c>
      <c r="BJ15" s="71">
        <v>10.055999999999999</v>
      </c>
      <c r="BK15" s="71">
        <v>7.1999999999999995E-2</v>
      </c>
      <c r="BL15" s="71">
        <v>0.13100000000000001</v>
      </c>
      <c r="BM15" s="71">
        <v>2.008</v>
      </c>
      <c r="BN15" s="71">
        <v>4.4999999999999998E-2</v>
      </c>
      <c r="BO15" s="71">
        <v>0.30299999999999999</v>
      </c>
      <c r="BP15" s="71">
        <v>1.6E-2</v>
      </c>
      <c r="BQ15" s="71">
        <v>1.4999999999999999E-2</v>
      </c>
      <c r="BR15" s="71">
        <v>1.2999999999999999E-2</v>
      </c>
      <c r="BS15" s="71">
        <v>2.4E-2</v>
      </c>
      <c r="BT15" s="71">
        <v>9.9000000000000005E-2</v>
      </c>
      <c r="BU15" s="71">
        <v>2.2970000000000002</v>
      </c>
      <c r="BV15" s="71">
        <v>0.16700000000000001</v>
      </c>
      <c r="BW15" s="71">
        <v>2.4049999999999998</v>
      </c>
      <c r="BX15" s="71">
        <v>1.341</v>
      </c>
      <c r="BY15" s="71">
        <v>6.5860000000000003</v>
      </c>
      <c r="BZ15" s="71">
        <v>5.5E-2</v>
      </c>
      <c r="CA15" s="71">
        <v>1.698</v>
      </c>
      <c r="CB15" s="71">
        <v>1.7000000000000001E-2</v>
      </c>
      <c r="CC15" s="71">
        <v>0.113</v>
      </c>
      <c r="CD15" s="71">
        <v>1.7000000000000001E-2</v>
      </c>
      <c r="CE15" s="71">
        <v>1.6E-2</v>
      </c>
      <c r="CF15" s="71">
        <v>1.6E-2</v>
      </c>
      <c r="CG15" s="71">
        <v>1.6E-2</v>
      </c>
      <c r="CH15" s="71">
        <v>1.2999999999999999E-2</v>
      </c>
      <c r="CI15" s="71">
        <v>0.01</v>
      </c>
      <c r="CJ15" s="71">
        <v>6.0000000000000001E-3</v>
      </c>
      <c r="CK15" s="71">
        <v>3.0000000000000001E-3</v>
      </c>
      <c r="CL15" s="71"/>
      <c r="CM15" s="71"/>
      <c r="CN15" s="71"/>
      <c r="CO15" s="71"/>
      <c r="CP15" s="71"/>
      <c r="CQ15" s="71"/>
      <c r="CR15" s="71">
        <v>1E-3</v>
      </c>
      <c r="CS15" s="71">
        <v>3.0000000000000001E-3</v>
      </c>
      <c r="CT15" s="72"/>
      <c r="CU15" s="72"/>
      <c r="CV15" s="72"/>
      <c r="CW15" s="73"/>
      <c r="CX15" s="74">
        <f t="array" ref="CX15">SUMPRODUCT(B15:CW15*0.25)</f>
        <v>297.3635000000001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0.06</v>
      </c>
      <c r="C17" s="77">
        <f t="shared" ref="C17:BN17" si="0">SUM(C11:C16)</f>
        <v>7.1999999999999995E-2</v>
      </c>
      <c r="D17" s="77">
        <f t="shared" si="0"/>
        <v>5.9969999999999999</v>
      </c>
      <c r="E17" s="77">
        <f t="shared" si="0"/>
        <v>25.116</v>
      </c>
      <c r="F17" s="77">
        <f t="shared" si="0"/>
        <v>0.13300000000000001</v>
      </c>
      <c r="G17" s="77">
        <f t="shared" si="0"/>
        <v>0.11799999999999999</v>
      </c>
      <c r="H17" s="77">
        <f t="shared" si="0"/>
        <v>47.021999999999998</v>
      </c>
      <c r="I17" s="77">
        <f t="shared" si="0"/>
        <v>10.133999999999999</v>
      </c>
      <c r="J17" s="77">
        <f t="shared" si="0"/>
        <v>7.0999999999999994E-2</v>
      </c>
      <c r="K17" s="77">
        <f t="shared" si="0"/>
        <v>4.9000000000000002E-2</v>
      </c>
      <c r="L17" s="77">
        <f t="shared" si="0"/>
        <v>24.850999999999999</v>
      </c>
      <c r="M17" s="77">
        <f t="shared" si="0"/>
        <v>32.192</v>
      </c>
      <c r="N17" s="77">
        <f t="shared" si="0"/>
        <v>0</v>
      </c>
      <c r="O17" s="77">
        <f t="shared" si="0"/>
        <v>8.0000000000000002E-3</v>
      </c>
      <c r="P17" s="77">
        <f t="shared" si="0"/>
        <v>1.7000000000000001E-2</v>
      </c>
      <c r="Q17" s="77">
        <f t="shared" si="0"/>
        <v>2.7E-2</v>
      </c>
      <c r="R17" s="77">
        <f t="shared" si="0"/>
        <v>3.6999999999999998E-2</v>
      </c>
      <c r="S17" s="77">
        <f t="shared" si="0"/>
        <v>4.7E-2</v>
      </c>
      <c r="T17" s="77">
        <f t="shared" si="0"/>
        <v>5.7000000000000002E-2</v>
      </c>
      <c r="U17" s="77">
        <f t="shared" si="0"/>
        <v>6.7000000000000004E-2</v>
      </c>
      <c r="V17" s="77">
        <f t="shared" si="0"/>
        <v>5.4770000000000003</v>
      </c>
      <c r="W17" s="77">
        <f t="shared" si="0"/>
        <v>120.83799999999999</v>
      </c>
      <c r="X17" s="77">
        <f t="shared" si="0"/>
        <v>19.636000000000003</v>
      </c>
      <c r="Y17" s="77">
        <f t="shared" si="0"/>
        <v>34.89</v>
      </c>
      <c r="Z17" s="77">
        <f t="shared" si="0"/>
        <v>57.708000000000006</v>
      </c>
      <c r="AA17" s="77">
        <f t="shared" si="0"/>
        <v>103.75</v>
      </c>
      <c r="AB17" s="77">
        <f t="shared" si="0"/>
        <v>121.286</v>
      </c>
      <c r="AC17" s="77">
        <f t="shared" si="0"/>
        <v>121.67699999999999</v>
      </c>
      <c r="AD17" s="77">
        <f t="shared" si="0"/>
        <v>4.3999999999999997E-2</v>
      </c>
      <c r="AE17" s="77">
        <f t="shared" si="0"/>
        <v>11.471</v>
      </c>
      <c r="AF17" s="77">
        <f t="shared" si="0"/>
        <v>39.898000000000003</v>
      </c>
      <c r="AG17" s="77">
        <f t="shared" si="0"/>
        <v>43.684999999999995</v>
      </c>
      <c r="AH17" s="77">
        <f t="shared" si="0"/>
        <v>2.9000000000000001E-2</v>
      </c>
      <c r="AI17" s="77">
        <f t="shared" si="0"/>
        <v>11.57</v>
      </c>
      <c r="AJ17" s="77">
        <f t="shared" si="0"/>
        <v>5.7939999999999996</v>
      </c>
      <c r="AK17" s="77">
        <f t="shared" si="0"/>
        <v>74.888000000000005</v>
      </c>
      <c r="AL17" s="77">
        <f t="shared" si="0"/>
        <v>33.49</v>
      </c>
      <c r="AM17" s="77">
        <f t="shared" si="0"/>
        <v>52.874000000000002</v>
      </c>
      <c r="AN17" s="77">
        <f t="shared" si="0"/>
        <v>77.375</v>
      </c>
      <c r="AO17" s="77">
        <f t="shared" si="0"/>
        <v>75.989000000000004</v>
      </c>
      <c r="AP17" s="77">
        <f t="shared" si="0"/>
        <v>15.47</v>
      </c>
      <c r="AQ17" s="77">
        <f t="shared" si="0"/>
        <v>62.34</v>
      </c>
      <c r="AR17" s="77">
        <f t="shared" si="0"/>
        <v>86.882999999999996</v>
      </c>
      <c r="AS17" s="77">
        <f t="shared" si="0"/>
        <v>70.183000000000007</v>
      </c>
      <c r="AT17" s="77">
        <f t="shared" si="0"/>
        <v>10.193</v>
      </c>
      <c r="AU17" s="77">
        <f t="shared" si="0"/>
        <v>61.417000000000002</v>
      </c>
      <c r="AV17" s="77">
        <f t="shared" si="0"/>
        <v>73.667000000000002</v>
      </c>
      <c r="AW17" s="77">
        <f t="shared" si="0"/>
        <v>71.739999999999995</v>
      </c>
      <c r="AX17" s="77">
        <f t="shared" si="0"/>
        <v>61.561</v>
      </c>
      <c r="AY17" s="77">
        <f t="shared" si="0"/>
        <v>62.509</v>
      </c>
      <c r="AZ17" s="77">
        <f t="shared" si="0"/>
        <v>62.210999999999999</v>
      </c>
      <c r="BA17" s="77">
        <f t="shared" si="0"/>
        <v>60.52</v>
      </c>
      <c r="BB17" s="77">
        <f t="shared" si="0"/>
        <v>66.058999999999997</v>
      </c>
      <c r="BC17" s="77">
        <f t="shared" si="0"/>
        <v>7.33</v>
      </c>
      <c r="BD17" s="77">
        <f t="shared" si="0"/>
        <v>11.583</v>
      </c>
      <c r="BE17" s="77">
        <f t="shared" si="0"/>
        <v>12.733000000000001</v>
      </c>
      <c r="BF17" s="77">
        <f t="shared" si="0"/>
        <v>11.269</v>
      </c>
      <c r="BG17" s="77">
        <f t="shared" si="0"/>
        <v>10.138999999999999</v>
      </c>
      <c r="BH17" s="77">
        <f t="shared" si="0"/>
        <v>10.127000000000001</v>
      </c>
      <c r="BI17" s="77">
        <f t="shared" si="0"/>
        <v>0.157</v>
      </c>
      <c r="BJ17" s="77">
        <f t="shared" si="0"/>
        <v>10.055999999999999</v>
      </c>
      <c r="BK17" s="77">
        <f t="shared" si="0"/>
        <v>31.007999999999999</v>
      </c>
      <c r="BL17" s="77">
        <f t="shared" si="0"/>
        <v>27.501000000000001</v>
      </c>
      <c r="BM17" s="77">
        <f t="shared" si="0"/>
        <v>23.506999999999998</v>
      </c>
      <c r="BN17" s="77">
        <f t="shared" si="0"/>
        <v>37.761000000000003</v>
      </c>
      <c r="BO17" s="77">
        <f t="shared" ref="BO17:CW17" si="1">SUM(BO11:BO16)</f>
        <v>27.860000000000003</v>
      </c>
      <c r="BP17" s="77">
        <f t="shared" si="1"/>
        <v>25.541999999999998</v>
      </c>
      <c r="BQ17" s="77">
        <f t="shared" si="1"/>
        <v>27.774000000000001</v>
      </c>
      <c r="BR17" s="77">
        <f t="shared" si="1"/>
        <v>22.726000000000003</v>
      </c>
      <c r="BS17" s="77">
        <f t="shared" si="1"/>
        <v>19.175000000000001</v>
      </c>
      <c r="BT17" s="77">
        <f t="shared" si="1"/>
        <v>22.91</v>
      </c>
      <c r="BU17" s="77">
        <f t="shared" si="1"/>
        <v>10.297000000000001</v>
      </c>
      <c r="BV17" s="77">
        <f t="shared" si="1"/>
        <v>47.237000000000002</v>
      </c>
      <c r="BW17" s="77">
        <f t="shared" si="1"/>
        <v>39.125999999999998</v>
      </c>
      <c r="BX17" s="77">
        <f t="shared" si="1"/>
        <v>50.673999999999999</v>
      </c>
      <c r="BY17" s="77">
        <f t="shared" si="1"/>
        <v>48.585999999999999</v>
      </c>
      <c r="BZ17" s="77">
        <f t="shared" si="1"/>
        <v>20.055</v>
      </c>
      <c r="CA17" s="77">
        <f t="shared" si="1"/>
        <v>33.698</v>
      </c>
      <c r="CB17" s="77">
        <f t="shared" si="1"/>
        <v>41.077000000000005</v>
      </c>
      <c r="CC17" s="77">
        <f t="shared" si="1"/>
        <v>29.445999999999998</v>
      </c>
      <c r="CD17" s="77">
        <f t="shared" si="1"/>
        <v>1.7000000000000001E-2</v>
      </c>
      <c r="CE17" s="77">
        <f t="shared" si="1"/>
        <v>1.6E-2</v>
      </c>
      <c r="CF17" s="77">
        <f t="shared" si="1"/>
        <v>1.6E-2</v>
      </c>
      <c r="CG17" s="77">
        <f t="shared" si="1"/>
        <v>1.6E-2</v>
      </c>
      <c r="CH17" s="77">
        <f t="shared" si="1"/>
        <v>1.2999999999999999E-2</v>
      </c>
      <c r="CI17" s="77">
        <f t="shared" si="1"/>
        <v>0.01</v>
      </c>
      <c r="CJ17" s="77">
        <f t="shared" si="1"/>
        <v>6.0000000000000001E-3</v>
      </c>
      <c r="CK17" s="77">
        <f t="shared" si="1"/>
        <v>5</v>
      </c>
      <c r="CL17" s="77">
        <f t="shared" si="1"/>
        <v>0</v>
      </c>
      <c r="CM17" s="77">
        <f t="shared" si="1"/>
        <v>0</v>
      </c>
      <c r="CN17" s="77">
        <f t="shared" si="1"/>
        <v>6.1289999999999996</v>
      </c>
      <c r="CO17" s="77">
        <f t="shared" si="1"/>
        <v>145.505</v>
      </c>
      <c r="CP17" s="77">
        <f t="shared" si="1"/>
        <v>0</v>
      </c>
      <c r="CQ17" s="77">
        <f t="shared" si="1"/>
        <v>167.251</v>
      </c>
      <c r="CR17" s="77">
        <f t="shared" si="1"/>
        <v>209.52</v>
      </c>
      <c r="CS17" s="77">
        <f t="shared" si="1"/>
        <v>3.0000000000000001E-3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779.0132500000002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65</v>
      </c>
      <c r="C20" s="88">
        <v>15</v>
      </c>
      <c r="D20" s="88"/>
      <c r="E20" s="88"/>
      <c r="F20" s="88">
        <v>65</v>
      </c>
      <c r="G20" s="88">
        <v>15</v>
      </c>
      <c r="H20" s="88"/>
      <c r="I20" s="88"/>
      <c r="J20" s="88">
        <v>65</v>
      </c>
      <c r="K20" s="88">
        <v>15</v>
      </c>
      <c r="L20" s="88"/>
      <c r="M20" s="88"/>
      <c r="N20" s="88">
        <v>65</v>
      </c>
      <c r="O20" s="88">
        <v>15</v>
      </c>
      <c r="P20" s="88"/>
      <c r="Q20" s="88"/>
      <c r="R20" s="88">
        <v>65</v>
      </c>
      <c r="S20" s="88">
        <v>15</v>
      </c>
      <c r="T20" s="88"/>
      <c r="U20" s="88"/>
      <c r="V20" s="88">
        <v>65</v>
      </c>
      <c r="W20" s="88">
        <v>15</v>
      </c>
      <c r="X20" s="88"/>
      <c r="Y20" s="88"/>
      <c r="Z20" s="88">
        <v>65</v>
      </c>
      <c r="AA20" s="88">
        <v>15</v>
      </c>
      <c r="AB20" s="88"/>
      <c r="AC20" s="88"/>
      <c r="AD20" s="88">
        <v>65</v>
      </c>
      <c r="AE20" s="88">
        <v>15</v>
      </c>
      <c r="AF20" s="88"/>
      <c r="AG20" s="88"/>
      <c r="AH20" s="88">
        <v>65</v>
      </c>
      <c r="AI20" s="88">
        <v>15</v>
      </c>
      <c r="AJ20" s="88"/>
      <c r="AK20" s="88"/>
      <c r="AL20" s="88">
        <v>65</v>
      </c>
      <c r="AM20" s="88">
        <v>15</v>
      </c>
      <c r="AN20" s="88"/>
      <c r="AO20" s="88"/>
      <c r="AP20" s="88">
        <v>65</v>
      </c>
      <c r="AQ20" s="88">
        <v>15</v>
      </c>
      <c r="AR20" s="88"/>
      <c r="AS20" s="88"/>
      <c r="AT20" s="88">
        <v>65</v>
      </c>
      <c r="AU20" s="88">
        <v>15</v>
      </c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240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>
        <v>0.1</v>
      </c>
      <c r="R22" s="99">
        <v>0.1</v>
      </c>
      <c r="S22" s="99"/>
      <c r="T22" s="99"/>
      <c r="U22" s="99"/>
      <c r="V22" s="99"/>
      <c r="W22" s="99"/>
      <c r="X22" s="99"/>
      <c r="Y22" s="99"/>
      <c r="Z22" s="99"/>
      <c r="AA22" s="99"/>
      <c r="AB22" s="99">
        <v>0.79500000000000004</v>
      </c>
      <c r="AC22" s="99">
        <v>0.94499999999999995</v>
      </c>
      <c r="AD22" s="99"/>
      <c r="AE22" s="99"/>
      <c r="AF22" s="99">
        <v>2.6</v>
      </c>
      <c r="AG22" s="99"/>
      <c r="AH22" s="99"/>
      <c r="AI22" s="99"/>
      <c r="AJ22" s="99">
        <v>29.42</v>
      </c>
      <c r="AK22" s="99"/>
      <c r="AL22" s="99">
        <v>0.1</v>
      </c>
      <c r="AM22" s="99"/>
      <c r="AN22" s="99"/>
      <c r="AO22" s="99"/>
      <c r="AP22" s="99"/>
      <c r="AQ22" s="99">
        <v>0.8</v>
      </c>
      <c r="AR22" s="99">
        <v>0.8</v>
      </c>
      <c r="AS22" s="99">
        <v>0.8</v>
      </c>
      <c r="AT22" s="99">
        <v>0.9</v>
      </c>
      <c r="AU22" s="99">
        <v>0.4</v>
      </c>
      <c r="AV22" s="99">
        <v>0.4</v>
      </c>
      <c r="AW22" s="99">
        <v>0.8</v>
      </c>
      <c r="AX22" s="99">
        <v>0.2</v>
      </c>
      <c r="AY22" s="99"/>
      <c r="AZ22" s="99"/>
      <c r="BA22" s="99">
        <v>0.2</v>
      </c>
      <c r="BB22" s="99"/>
      <c r="BC22" s="99">
        <v>25.872999999999998</v>
      </c>
      <c r="BD22" s="99">
        <v>38.923999999999999</v>
      </c>
      <c r="BE22" s="99">
        <v>35.212000000000003</v>
      </c>
      <c r="BF22" s="99">
        <v>28.265999999999998</v>
      </c>
      <c r="BG22" s="99">
        <v>11.721</v>
      </c>
      <c r="BH22" s="99">
        <v>20.812999999999999</v>
      </c>
      <c r="BI22" s="99">
        <v>0.6</v>
      </c>
      <c r="BJ22" s="99">
        <v>2.8809999999999998</v>
      </c>
      <c r="BK22" s="99"/>
      <c r="BL22" s="99"/>
      <c r="BM22" s="99">
        <v>2.0670000000000002</v>
      </c>
      <c r="BN22" s="99"/>
      <c r="BO22" s="99"/>
      <c r="BP22" s="99"/>
      <c r="BQ22" s="99"/>
      <c r="BR22" s="99"/>
      <c r="BS22" s="99"/>
      <c r="BT22" s="99">
        <v>6.39</v>
      </c>
      <c r="BU22" s="99"/>
      <c r="BV22" s="99">
        <v>21.567</v>
      </c>
      <c r="BW22" s="99">
        <v>27.565000000000001</v>
      </c>
      <c r="BX22" s="99">
        <v>23.556999999999999</v>
      </c>
      <c r="BY22" s="99"/>
      <c r="BZ22" s="99">
        <v>4.6360000000000001</v>
      </c>
      <c r="CA22" s="99">
        <v>0.61099999999999999</v>
      </c>
      <c r="CB22" s="99">
        <v>6.6520000000000001</v>
      </c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74.173749999999998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65</v>
      </c>
      <c r="C27" s="107">
        <f t="shared" si="2"/>
        <v>15</v>
      </c>
      <c r="D27" s="107">
        <f t="shared" si="2"/>
        <v>0</v>
      </c>
      <c r="E27" s="107">
        <f t="shared" si="2"/>
        <v>0</v>
      </c>
      <c r="F27" s="107">
        <f t="shared" si="2"/>
        <v>65</v>
      </c>
      <c r="G27" s="107">
        <f t="shared" si="2"/>
        <v>15</v>
      </c>
      <c r="H27" s="107">
        <f t="shared" si="2"/>
        <v>0</v>
      </c>
      <c r="I27" s="107">
        <f t="shared" si="2"/>
        <v>0</v>
      </c>
      <c r="J27" s="107">
        <f t="shared" si="2"/>
        <v>65</v>
      </c>
      <c r="K27" s="107">
        <f t="shared" si="2"/>
        <v>15</v>
      </c>
      <c r="L27" s="107">
        <f t="shared" si="2"/>
        <v>0</v>
      </c>
      <c r="M27" s="107">
        <f t="shared" si="2"/>
        <v>0</v>
      </c>
      <c r="N27" s="107">
        <f t="shared" si="2"/>
        <v>65</v>
      </c>
      <c r="O27" s="107">
        <f t="shared" si="2"/>
        <v>15</v>
      </c>
      <c r="P27" s="107">
        <f t="shared" si="2"/>
        <v>0</v>
      </c>
      <c r="Q27" s="107">
        <f>SUM(Q20:Q26)</f>
        <v>0.1</v>
      </c>
      <c r="R27" s="107">
        <f t="shared" ref="R27:CC27" si="3">SUM(R20:R26)</f>
        <v>65.099999999999994</v>
      </c>
      <c r="S27" s="107">
        <f t="shared" si="3"/>
        <v>15</v>
      </c>
      <c r="T27" s="107">
        <f t="shared" si="3"/>
        <v>0</v>
      </c>
      <c r="U27" s="107">
        <f t="shared" si="3"/>
        <v>0</v>
      </c>
      <c r="V27" s="107">
        <f t="shared" si="3"/>
        <v>65</v>
      </c>
      <c r="W27" s="107">
        <f t="shared" si="3"/>
        <v>15</v>
      </c>
      <c r="X27" s="107">
        <f t="shared" si="3"/>
        <v>0</v>
      </c>
      <c r="Y27" s="107">
        <f t="shared" si="3"/>
        <v>0</v>
      </c>
      <c r="Z27" s="107">
        <f t="shared" si="3"/>
        <v>65</v>
      </c>
      <c r="AA27" s="107">
        <f t="shared" si="3"/>
        <v>15</v>
      </c>
      <c r="AB27" s="107">
        <f t="shared" si="3"/>
        <v>0.79500000000000004</v>
      </c>
      <c r="AC27" s="107">
        <f t="shared" si="3"/>
        <v>0.94499999999999995</v>
      </c>
      <c r="AD27" s="107">
        <f t="shared" si="3"/>
        <v>65</v>
      </c>
      <c r="AE27" s="107">
        <f t="shared" si="3"/>
        <v>15</v>
      </c>
      <c r="AF27" s="107">
        <f t="shared" si="3"/>
        <v>2.6</v>
      </c>
      <c r="AG27" s="107">
        <f t="shared" si="3"/>
        <v>0</v>
      </c>
      <c r="AH27" s="107">
        <f t="shared" si="3"/>
        <v>65</v>
      </c>
      <c r="AI27" s="107">
        <f t="shared" si="3"/>
        <v>15</v>
      </c>
      <c r="AJ27" s="107">
        <f t="shared" si="3"/>
        <v>29.42</v>
      </c>
      <c r="AK27" s="107">
        <f t="shared" si="3"/>
        <v>0</v>
      </c>
      <c r="AL27" s="107">
        <f t="shared" si="3"/>
        <v>65.099999999999994</v>
      </c>
      <c r="AM27" s="107">
        <f t="shared" si="3"/>
        <v>15</v>
      </c>
      <c r="AN27" s="107">
        <f t="shared" si="3"/>
        <v>0</v>
      </c>
      <c r="AO27" s="107">
        <f t="shared" si="3"/>
        <v>0</v>
      </c>
      <c r="AP27" s="107">
        <f t="shared" si="3"/>
        <v>65</v>
      </c>
      <c r="AQ27" s="107">
        <f t="shared" si="3"/>
        <v>15.8</v>
      </c>
      <c r="AR27" s="107">
        <f t="shared" si="3"/>
        <v>0.8</v>
      </c>
      <c r="AS27" s="107">
        <f t="shared" si="3"/>
        <v>0.8</v>
      </c>
      <c r="AT27" s="107">
        <f t="shared" si="3"/>
        <v>65.900000000000006</v>
      </c>
      <c r="AU27" s="107">
        <f t="shared" si="3"/>
        <v>15.4</v>
      </c>
      <c r="AV27" s="107">
        <f t="shared" si="3"/>
        <v>0.4</v>
      </c>
      <c r="AW27" s="107">
        <f t="shared" si="3"/>
        <v>0.8</v>
      </c>
      <c r="AX27" s="107">
        <f t="shared" si="3"/>
        <v>0.2</v>
      </c>
      <c r="AY27" s="107">
        <f t="shared" si="3"/>
        <v>0</v>
      </c>
      <c r="AZ27" s="107">
        <f t="shared" si="3"/>
        <v>0</v>
      </c>
      <c r="BA27" s="107">
        <f t="shared" si="3"/>
        <v>0.2</v>
      </c>
      <c r="BB27" s="107">
        <f t="shared" si="3"/>
        <v>0</v>
      </c>
      <c r="BC27" s="107">
        <f t="shared" si="3"/>
        <v>25.872999999999998</v>
      </c>
      <c r="BD27" s="107">
        <f t="shared" si="3"/>
        <v>38.923999999999999</v>
      </c>
      <c r="BE27" s="107">
        <f t="shared" si="3"/>
        <v>35.212000000000003</v>
      </c>
      <c r="BF27" s="107">
        <f t="shared" si="3"/>
        <v>28.265999999999998</v>
      </c>
      <c r="BG27" s="107">
        <f t="shared" si="3"/>
        <v>11.721</v>
      </c>
      <c r="BH27" s="107">
        <f t="shared" si="3"/>
        <v>20.812999999999999</v>
      </c>
      <c r="BI27" s="107">
        <f t="shared" si="3"/>
        <v>0.6</v>
      </c>
      <c r="BJ27" s="107">
        <f t="shared" si="3"/>
        <v>2.8809999999999998</v>
      </c>
      <c r="BK27" s="107">
        <f t="shared" si="3"/>
        <v>0</v>
      </c>
      <c r="BL27" s="107">
        <f t="shared" si="3"/>
        <v>0</v>
      </c>
      <c r="BM27" s="107">
        <f t="shared" si="3"/>
        <v>2.0670000000000002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6.39</v>
      </c>
      <c r="BU27" s="107">
        <f t="shared" si="3"/>
        <v>0</v>
      </c>
      <c r="BV27" s="107">
        <f t="shared" si="3"/>
        <v>21.567</v>
      </c>
      <c r="BW27" s="107">
        <f t="shared" si="3"/>
        <v>27.565000000000001</v>
      </c>
      <c r="BX27" s="107">
        <f t="shared" si="3"/>
        <v>23.556999999999999</v>
      </c>
      <c r="BY27" s="107">
        <f t="shared" si="3"/>
        <v>0</v>
      </c>
      <c r="BZ27" s="107">
        <f t="shared" si="3"/>
        <v>4.6360000000000001</v>
      </c>
      <c r="CA27" s="107">
        <f t="shared" si="3"/>
        <v>0.61099999999999999</v>
      </c>
      <c r="CB27" s="107">
        <f t="shared" si="3"/>
        <v>6.6520000000000001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314.17374999999998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65.06</v>
      </c>
      <c r="C31" s="94">
        <v>15.071999999999999</v>
      </c>
      <c r="D31" s="94">
        <v>5.9969999999999999</v>
      </c>
      <c r="E31" s="94">
        <v>25.116</v>
      </c>
      <c r="F31" s="94">
        <v>65.132999999999996</v>
      </c>
      <c r="G31" s="94">
        <v>15.118</v>
      </c>
      <c r="H31" s="94">
        <v>47.021999999999998</v>
      </c>
      <c r="I31" s="94">
        <v>10.134</v>
      </c>
      <c r="J31" s="94">
        <v>65.070999999999998</v>
      </c>
      <c r="K31" s="94">
        <v>15.048999999999999</v>
      </c>
      <c r="L31" s="94">
        <v>24.850999999999999</v>
      </c>
      <c r="M31" s="94">
        <v>32.192</v>
      </c>
      <c r="N31" s="94">
        <v>65</v>
      </c>
      <c r="O31" s="94">
        <v>15.007999999999999</v>
      </c>
      <c r="P31" s="94">
        <v>1.7000000000000001E-2</v>
      </c>
      <c r="Q31" s="94">
        <v>0.127</v>
      </c>
      <c r="R31" s="94">
        <v>65.137</v>
      </c>
      <c r="S31" s="94">
        <v>15.047000000000001</v>
      </c>
      <c r="T31" s="94">
        <v>5.7000000000000002E-2</v>
      </c>
      <c r="U31" s="94">
        <v>6.7000000000000004E-2</v>
      </c>
      <c r="V31" s="94">
        <v>70.477000000000004</v>
      </c>
      <c r="W31" s="94">
        <v>135.83799999999999</v>
      </c>
      <c r="X31" s="94">
        <v>19.635999999999999</v>
      </c>
      <c r="Y31" s="94">
        <v>34.89</v>
      </c>
      <c r="Z31" s="94">
        <v>122.708</v>
      </c>
      <c r="AA31" s="94">
        <v>118.75</v>
      </c>
      <c r="AB31" s="94">
        <v>122.081</v>
      </c>
      <c r="AC31" s="94">
        <v>122.622</v>
      </c>
      <c r="AD31" s="94">
        <v>65.043999999999997</v>
      </c>
      <c r="AE31" s="94">
        <v>26.471</v>
      </c>
      <c r="AF31" s="94">
        <v>42.497999999999998</v>
      </c>
      <c r="AG31" s="94">
        <v>43.685000000000002</v>
      </c>
      <c r="AH31" s="94">
        <v>65.028999999999996</v>
      </c>
      <c r="AI31" s="94">
        <v>26.57</v>
      </c>
      <c r="AJ31" s="94">
        <v>35.213999999999999</v>
      </c>
      <c r="AK31" s="94">
        <v>74.888000000000005</v>
      </c>
      <c r="AL31" s="94">
        <v>98.59</v>
      </c>
      <c r="AM31" s="94">
        <v>67.873999999999995</v>
      </c>
      <c r="AN31" s="94">
        <v>77.375</v>
      </c>
      <c r="AO31" s="94">
        <v>75.989000000000004</v>
      </c>
      <c r="AP31" s="94">
        <v>80.47</v>
      </c>
      <c r="AQ31" s="94">
        <v>78.14</v>
      </c>
      <c r="AR31" s="94">
        <v>87.683000000000007</v>
      </c>
      <c r="AS31" s="94">
        <v>70.983000000000004</v>
      </c>
      <c r="AT31" s="94">
        <v>76.093000000000004</v>
      </c>
      <c r="AU31" s="94">
        <v>76.816999999999993</v>
      </c>
      <c r="AV31" s="94">
        <v>74.066999999999993</v>
      </c>
      <c r="AW31" s="94">
        <v>72.540000000000006</v>
      </c>
      <c r="AX31" s="94">
        <v>61.761000000000003</v>
      </c>
      <c r="AY31" s="94">
        <v>62.509</v>
      </c>
      <c r="AZ31" s="94">
        <v>62.210999999999999</v>
      </c>
      <c r="BA31" s="94">
        <v>60.72</v>
      </c>
      <c r="BB31" s="94">
        <v>66.058999999999997</v>
      </c>
      <c r="BC31" s="94">
        <v>33.203000000000003</v>
      </c>
      <c r="BD31" s="94">
        <v>50.506999999999998</v>
      </c>
      <c r="BE31" s="94">
        <v>47.945</v>
      </c>
      <c r="BF31" s="94">
        <v>39.534999999999997</v>
      </c>
      <c r="BG31" s="94">
        <v>21.86</v>
      </c>
      <c r="BH31" s="94">
        <v>30.94</v>
      </c>
      <c r="BI31" s="94">
        <v>0.75700000000000001</v>
      </c>
      <c r="BJ31" s="94">
        <v>12.936999999999999</v>
      </c>
      <c r="BK31" s="94">
        <v>31.007999999999999</v>
      </c>
      <c r="BL31" s="94">
        <v>27.501000000000001</v>
      </c>
      <c r="BM31" s="94">
        <v>25.574000000000002</v>
      </c>
      <c r="BN31" s="94">
        <v>37.761000000000003</v>
      </c>
      <c r="BO31" s="94">
        <v>27.86</v>
      </c>
      <c r="BP31" s="94">
        <v>25.542000000000002</v>
      </c>
      <c r="BQ31" s="94">
        <v>27.774000000000001</v>
      </c>
      <c r="BR31" s="94">
        <v>22.725999999999999</v>
      </c>
      <c r="BS31" s="94">
        <v>19.175000000000001</v>
      </c>
      <c r="BT31" s="94">
        <v>29.3</v>
      </c>
      <c r="BU31" s="94">
        <v>10.297000000000001</v>
      </c>
      <c r="BV31" s="94">
        <v>68.804000000000002</v>
      </c>
      <c r="BW31" s="94">
        <v>66.691000000000003</v>
      </c>
      <c r="BX31" s="94">
        <v>74.230999999999995</v>
      </c>
      <c r="BY31" s="94">
        <v>48.585999999999999</v>
      </c>
      <c r="BZ31" s="94">
        <v>24.690999999999999</v>
      </c>
      <c r="CA31" s="94">
        <v>34.308999999999997</v>
      </c>
      <c r="CB31" s="94">
        <v>47.728999999999999</v>
      </c>
      <c r="CC31" s="94">
        <v>29.446000000000002</v>
      </c>
      <c r="CD31" s="94">
        <v>1.7000000000000001E-2</v>
      </c>
      <c r="CE31" s="94">
        <v>1.6E-2</v>
      </c>
      <c r="CF31" s="94">
        <v>1.6E-2</v>
      </c>
      <c r="CG31" s="94">
        <v>1.6E-2</v>
      </c>
      <c r="CH31" s="94">
        <v>1.2999999999999999E-2</v>
      </c>
      <c r="CI31" s="94">
        <v>0.01</v>
      </c>
      <c r="CJ31" s="94">
        <v>6.0000000000000001E-3</v>
      </c>
      <c r="CK31" s="94">
        <v>5</v>
      </c>
      <c r="CL31" s="94"/>
      <c r="CM31" s="94"/>
      <c r="CN31" s="94">
        <v>6.1289999999999996</v>
      </c>
      <c r="CO31" s="94">
        <v>145.505</v>
      </c>
      <c r="CP31" s="94"/>
      <c r="CQ31" s="94">
        <v>167.251</v>
      </c>
      <c r="CR31" s="94">
        <v>209.52</v>
      </c>
      <c r="CS31" s="94">
        <v>3.0000000000000001E-3</v>
      </c>
      <c r="CT31" s="95"/>
      <c r="CU31" s="95"/>
      <c r="CV31" s="95"/>
      <c r="CW31" s="96"/>
      <c r="CX31" s="97">
        <f t="array" ref="CX31">SUMPRODUCT(B31:CW31*0.25)</f>
        <v>1093.1869999999999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65.06</v>
      </c>
      <c r="C33" s="77">
        <f t="shared" ref="C33:BN33" si="5">SUM(C30:C32)</f>
        <v>15.071999999999999</v>
      </c>
      <c r="D33" s="77">
        <f t="shared" si="5"/>
        <v>5.9969999999999999</v>
      </c>
      <c r="E33" s="77">
        <f t="shared" si="5"/>
        <v>25.116</v>
      </c>
      <c r="F33" s="77">
        <f t="shared" si="5"/>
        <v>65.132999999999996</v>
      </c>
      <c r="G33" s="77">
        <f t="shared" si="5"/>
        <v>15.118</v>
      </c>
      <c r="H33" s="77">
        <f t="shared" si="5"/>
        <v>47.021999999999998</v>
      </c>
      <c r="I33" s="77">
        <f t="shared" si="5"/>
        <v>10.134</v>
      </c>
      <c r="J33" s="77">
        <f t="shared" si="5"/>
        <v>65.070999999999998</v>
      </c>
      <c r="K33" s="77">
        <f t="shared" si="5"/>
        <v>15.048999999999999</v>
      </c>
      <c r="L33" s="77">
        <f t="shared" si="5"/>
        <v>24.850999999999999</v>
      </c>
      <c r="M33" s="77">
        <f t="shared" si="5"/>
        <v>32.192</v>
      </c>
      <c r="N33" s="77">
        <f t="shared" si="5"/>
        <v>65</v>
      </c>
      <c r="O33" s="77">
        <f t="shared" si="5"/>
        <v>15.007999999999999</v>
      </c>
      <c r="P33" s="77">
        <f t="shared" si="5"/>
        <v>1.7000000000000001E-2</v>
      </c>
      <c r="Q33" s="77">
        <f t="shared" si="5"/>
        <v>0.127</v>
      </c>
      <c r="R33" s="77">
        <f t="shared" si="5"/>
        <v>65.137</v>
      </c>
      <c r="S33" s="77">
        <f t="shared" si="5"/>
        <v>15.047000000000001</v>
      </c>
      <c r="T33" s="77">
        <f t="shared" si="5"/>
        <v>5.7000000000000002E-2</v>
      </c>
      <c r="U33" s="77">
        <f t="shared" si="5"/>
        <v>6.7000000000000004E-2</v>
      </c>
      <c r="V33" s="77">
        <f t="shared" si="5"/>
        <v>70.477000000000004</v>
      </c>
      <c r="W33" s="77">
        <f t="shared" si="5"/>
        <v>135.83799999999999</v>
      </c>
      <c r="X33" s="77">
        <f t="shared" si="5"/>
        <v>19.635999999999999</v>
      </c>
      <c r="Y33" s="77">
        <f t="shared" si="5"/>
        <v>34.89</v>
      </c>
      <c r="Z33" s="77">
        <f t="shared" si="5"/>
        <v>122.708</v>
      </c>
      <c r="AA33" s="77">
        <f t="shared" si="5"/>
        <v>118.75</v>
      </c>
      <c r="AB33" s="77">
        <f t="shared" si="5"/>
        <v>122.081</v>
      </c>
      <c r="AC33" s="77">
        <f t="shared" si="5"/>
        <v>122.622</v>
      </c>
      <c r="AD33" s="77">
        <f t="shared" si="5"/>
        <v>65.043999999999997</v>
      </c>
      <c r="AE33" s="77">
        <f t="shared" si="5"/>
        <v>26.471</v>
      </c>
      <c r="AF33" s="77">
        <f t="shared" si="5"/>
        <v>42.497999999999998</v>
      </c>
      <c r="AG33" s="77">
        <f t="shared" si="5"/>
        <v>43.685000000000002</v>
      </c>
      <c r="AH33" s="77">
        <f t="shared" si="5"/>
        <v>65.028999999999996</v>
      </c>
      <c r="AI33" s="77">
        <f t="shared" si="5"/>
        <v>26.57</v>
      </c>
      <c r="AJ33" s="77">
        <f t="shared" si="5"/>
        <v>35.213999999999999</v>
      </c>
      <c r="AK33" s="77">
        <f t="shared" si="5"/>
        <v>74.888000000000005</v>
      </c>
      <c r="AL33" s="77">
        <f t="shared" si="5"/>
        <v>98.59</v>
      </c>
      <c r="AM33" s="77">
        <f t="shared" si="5"/>
        <v>67.873999999999995</v>
      </c>
      <c r="AN33" s="77">
        <f t="shared" si="5"/>
        <v>77.375</v>
      </c>
      <c r="AO33" s="77">
        <f t="shared" si="5"/>
        <v>75.989000000000004</v>
      </c>
      <c r="AP33" s="77">
        <f t="shared" si="5"/>
        <v>80.47</v>
      </c>
      <c r="AQ33" s="77">
        <f t="shared" si="5"/>
        <v>78.14</v>
      </c>
      <c r="AR33" s="77">
        <f t="shared" si="5"/>
        <v>87.683000000000007</v>
      </c>
      <c r="AS33" s="77">
        <f t="shared" si="5"/>
        <v>70.983000000000004</v>
      </c>
      <c r="AT33" s="77">
        <f t="shared" si="5"/>
        <v>76.093000000000004</v>
      </c>
      <c r="AU33" s="77">
        <f t="shared" si="5"/>
        <v>76.816999999999993</v>
      </c>
      <c r="AV33" s="77">
        <f t="shared" si="5"/>
        <v>74.066999999999993</v>
      </c>
      <c r="AW33" s="77">
        <f t="shared" si="5"/>
        <v>72.540000000000006</v>
      </c>
      <c r="AX33" s="77">
        <f t="shared" si="5"/>
        <v>61.761000000000003</v>
      </c>
      <c r="AY33" s="77">
        <f t="shared" si="5"/>
        <v>62.509</v>
      </c>
      <c r="AZ33" s="77">
        <f t="shared" si="5"/>
        <v>62.210999999999999</v>
      </c>
      <c r="BA33" s="77">
        <f t="shared" si="5"/>
        <v>60.72</v>
      </c>
      <c r="BB33" s="77">
        <f t="shared" si="5"/>
        <v>66.058999999999997</v>
      </c>
      <c r="BC33" s="77">
        <f t="shared" si="5"/>
        <v>33.203000000000003</v>
      </c>
      <c r="BD33" s="77">
        <f t="shared" si="5"/>
        <v>50.506999999999998</v>
      </c>
      <c r="BE33" s="77">
        <f t="shared" si="5"/>
        <v>47.945</v>
      </c>
      <c r="BF33" s="77">
        <f t="shared" si="5"/>
        <v>39.534999999999997</v>
      </c>
      <c r="BG33" s="77">
        <f t="shared" si="5"/>
        <v>21.86</v>
      </c>
      <c r="BH33" s="77">
        <f t="shared" si="5"/>
        <v>30.94</v>
      </c>
      <c r="BI33" s="77">
        <f t="shared" si="5"/>
        <v>0.75700000000000001</v>
      </c>
      <c r="BJ33" s="77">
        <f t="shared" si="5"/>
        <v>12.936999999999999</v>
      </c>
      <c r="BK33" s="77">
        <f t="shared" si="5"/>
        <v>31.007999999999999</v>
      </c>
      <c r="BL33" s="77">
        <f t="shared" si="5"/>
        <v>27.501000000000001</v>
      </c>
      <c r="BM33" s="77">
        <f t="shared" si="5"/>
        <v>25.574000000000002</v>
      </c>
      <c r="BN33" s="77">
        <f t="shared" si="5"/>
        <v>37.761000000000003</v>
      </c>
      <c r="BO33" s="77">
        <f t="shared" ref="BO33:CW33" si="6">SUM(BO30:BO32)</f>
        <v>27.86</v>
      </c>
      <c r="BP33" s="77">
        <f t="shared" si="6"/>
        <v>25.542000000000002</v>
      </c>
      <c r="BQ33" s="77">
        <f t="shared" si="6"/>
        <v>27.774000000000001</v>
      </c>
      <c r="BR33" s="77">
        <f t="shared" si="6"/>
        <v>22.725999999999999</v>
      </c>
      <c r="BS33" s="77">
        <f t="shared" si="6"/>
        <v>19.175000000000001</v>
      </c>
      <c r="BT33" s="77">
        <f t="shared" si="6"/>
        <v>29.3</v>
      </c>
      <c r="BU33" s="77">
        <f t="shared" si="6"/>
        <v>10.297000000000001</v>
      </c>
      <c r="BV33" s="77">
        <f t="shared" si="6"/>
        <v>68.804000000000002</v>
      </c>
      <c r="BW33" s="77">
        <f t="shared" si="6"/>
        <v>66.691000000000003</v>
      </c>
      <c r="BX33" s="77">
        <f t="shared" si="6"/>
        <v>74.230999999999995</v>
      </c>
      <c r="BY33" s="77">
        <f t="shared" si="6"/>
        <v>48.585999999999999</v>
      </c>
      <c r="BZ33" s="77">
        <f t="shared" si="6"/>
        <v>24.690999999999999</v>
      </c>
      <c r="CA33" s="77">
        <f t="shared" si="6"/>
        <v>34.308999999999997</v>
      </c>
      <c r="CB33" s="77">
        <f t="shared" si="6"/>
        <v>47.728999999999999</v>
      </c>
      <c r="CC33" s="77">
        <f t="shared" si="6"/>
        <v>29.446000000000002</v>
      </c>
      <c r="CD33" s="77">
        <f t="shared" si="6"/>
        <v>1.7000000000000001E-2</v>
      </c>
      <c r="CE33" s="77">
        <f t="shared" si="6"/>
        <v>1.6E-2</v>
      </c>
      <c r="CF33" s="77">
        <f t="shared" si="6"/>
        <v>1.6E-2</v>
      </c>
      <c r="CG33" s="77">
        <f t="shared" si="6"/>
        <v>1.6E-2</v>
      </c>
      <c r="CH33" s="77">
        <f t="shared" si="6"/>
        <v>1.2999999999999999E-2</v>
      </c>
      <c r="CI33" s="77">
        <f t="shared" si="6"/>
        <v>0.01</v>
      </c>
      <c r="CJ33" s="77">
        <f t="shared" si="6"/>
        <v>6.0000000000000001E-3</v>
      </c>
      <c r="CK33" s="77">
        <f t="shared" si="6"/>
        <v>5</v>
      </c>
      <c r="CL33" s="77">
        <f t="shared" si="6"/>
        <v>0</v>
      </c>
      <c r="CM33" s="77">
        <f t="shared" si="6"/>
        <v>0</v>
      </c>
      <c r="CN33" s="77">
        <f t="shared" si="6"/>
        <v>6.1289999999999996</v>
      </c>
      <c r="CO33" s="77">
        <f t="shared" si="6"/>
        <v>145.505</v>
      </c>
      <c r="CP33" s="77">
        <f t="shared" si="6"/>
        <v>0</v>
      </c>
      <c r="CQ33" s="77">
        <f t="shared" si="6"/>
        <v>167.251</v>
      </c>
      <c r="CR33" s="77">
        <f t="shared" si="6"/>
        <v>209.52</v>
      </c>
      <c r="CS33" s="77">
        <f t="shared" si="6"/>
        <v>3.0000000000000001E-3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1093.1869999999999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10.4</v>
      </c>
      <c r="D38" s="120">
        <v>15.1</v>
      </c>
      <c r="E38" s="120">
        <v>13.8</v>
      </c>
      <c r="F38" s="120"/>
      <c r="G38" s="120">
        <v>10.3</v>
      </c>
      <c r="H38" s="120"/>
      <c r="I38" s="120">
        <v>27</v>
      </c>
      <c r="J38" s="120"/>
      <c r="K38" s="120">
        <v>10.4</v>
      </c>
      <c r="L38" s="120">
        <v>9.3000000000000007</v>
      </c>
      <c r="M38" s="120">
        <v>0.7</v>
      </c>
      <c r="N38" s="120"/>
      <c r="O38" s="120">
        <v>1.5</v>
      </c>
      <c r="P38" s="120">
        <v>26</v>
      </c>
      <c r="Q38" s="120">
        <v>36.200000000000003</v>
      </c>
      <c r="R38" s="120"/>
      <c r="S38" s="120">
        <v>7.8</v>
      </c>
      <c r="T38" s="120">
        <v>35.1</v>
      </c>
      <c r="U38" s="120">
        <v>45.7</v>
      </c>
      <c r="V38" s="120"/>
      <c r="W38" s="120"/>
      <c r="X38" s="120">
        <v>23.9</v>
      </c>
      <c r="Y38" s="120">
        <v>42.5</v>
      </c>
      <c r="Z38" s="120">
        <v>40.200000000000003</v>
      </c>
      <c r="AA38" s="120">
        <v>38.4</v>
      </c>
      <c r="AB38" s="120"/>
      <c r="AC38" s="120"/>
      <c r="AD38" s="120"/>
      <c r="AE38" s="120"/>
      <c r="AF38" s="120"/>
      <c r="AG38" s="120"/>
      <c r="AH38" s="120"/>
      <c r="AI38" s="120"/>
      <c r="AJ38" s="120">
        <v>0.1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20.8</v>
      </c>
      <c r="BF38" s="120">
        <v>2</v>
      </c>
      <c r="BG38" s="120">
        <v>0.8</v>
      </c>
      <c r="BH38" s="120">
        <v>0.7</v>
      </c>
      <c r="BI38" s="120">
        <v>16</v>
      </c>
      <c r="BJ38" s="120"/>
      <c r="BK38" s="120">
        <v>6.1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17</v>
      </c>
      <c r="BW38" s="120">
        <v>17</v>
      </c>
      <c r="BX38" s="120">
        <v>17</v>
      </c>
      <c r="BY38" s="120">
        <v>26.6</v>
      </c>
      <c r="BZ38" s="120">
        <v>13.6</v>
      </c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73.900000000000006</v>
      </c>
      <c r="CM38" s="120">
        <v>80.8</v>
      </c>
      <c r="CN38" s="120">
        <v>56.3</v>
      </c>
      <c r="CO38" s="120"/>
      <c r="CP38" s="120">
        <v>54.7</v>
      </c>
      <c r="CQ38" s="120"/>
      <c r="CR38" s="120"/>
      <c r="CS38" s="120">
        <v>71.5</v>
      </c>
      <c r="CT38" s="122"/>
      <c r="CU38" s="122"/>
      <c r="CV38" s="122"/>
      <c r="CW38" s="121"/>
      <c r="CX38" s="97">
        <f t="array" ref="CX38">SUMPRODUCT(B38:CW38*0.25)</f>
        <v>217.29999999999998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</v>
      </c>
      <c r="BS40" s="120">
        <v>3</v>
      </c>
      <c r="BT40" s="120">
        <v>3</v>
      </c>
      <c r="BU40" s="120">
        <v>3</v>
      </c>
      <c r="BV40" s="120"/>
      <c r="BW40" s="120"/>
      <c r="BX40" s="120"/>
      <c r="BY40" s="120"/>
      <c r="BZ40" s="120"/>
      <c r="CA40" s="120"/>
      <c r="CB40" s="120"/>
      <c r="CC40" s="120"/>
      <c r="CD40" s="120">
        <v>64.7</v>
      </c>
      <c r="CE40" s="120">
        <v>64.7</v>
      </c>
      <c r="CF40" s="120">
        <v>64.7</v>
      </c>
      <c r="CG40" s="120">
        <v>64.7</v>
      </c>
      <c r="CH40" s="120">
        <v>189.1</v>
      </c>
      <c r="CI40" s="120">
        <v>189.1</v>
      </c>
      <c r="CJ40" s="120">
        <v>189.1</v>
      </c>
      <c r="CK40" s="120">
        <v>189.1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256.8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10.4</v>
      </c>
      <c r="D41" s="107">
        <f t="shared" si="7"/>
        <v>15.1</v>
      </c>
      <c r="E41" s="107">
        <f t="shared" si="7"/>
        <v>13.8</v>
      </c>
      <c r="F41" s="107">
        <f t="shared" si="7"/>
        <v>0</v>
      </c>
      <c r="G41" s="107">
        <f t="shared" si="7"/>
        <v>10.3</v>
      </c>
      <c r="H41" s="107">
        <f t="shared" si="7"/>
        <v>0</v>
      </c>
      <c r="I41" s="107">
        <f t="shared" si="7"/>
        <v>27</v>
      </c>
      <c r="J41" s="107">
        <f t="shared" si="7"/>
        <v>0</v>
      </c>
      <c r="K41" s="107">
        <f t="shared" si="7"/>
        <v>10.4</v>
      </c>
      <c r="L41" s="107">
        <f t="shared" si="7"/>
        <v>9.3000000000000007</v>
      </c>
      <c r="M41" s="107">
        <f t="shared" si="7"/>
        <v>0.7</v>
      </c>
      <c r="N41" s="107">
        <f t="shared" si="7"/>
        <v>0</v>
      </c>
      <c r="O41" s="107">
        <f t="shared" si="7"/>
        <v>1.5</v>
      </c>
      <c r="P41" s="107">
        <f t="shared" si="7"/>
        <v>26</v>
      </c>
      <c r="Q41" s="107">
        <f t="shared" si="7"/>
        <v>36.200000000000003</v>
      </c>
      <c r="R41" s="107">
        <f t="shared" si="7"/>
        <v>0</v>
      </c>
      <c r="S41" s="107">
        <f t="shared" si="7"/>
        <v>7.8</v>
      </c>
      <c r="T41" s="107">
        <f t="shared" si="7"/>
        <v>35.1</v>
      </c>
      <c r="U41" s="107">
        <f t="shared" si="7"/>
        <v>45.7</v>
      </c>
      <c r="V41" s="107">
        <f t="shared" si="7"/>
        <v>0</v>
      </c>
      <c r="W41" s="107">
        <f t="shared" si="7"/>
        <v>0</v>
      </c>
      <c r="X41" s="107">
        <f t="shared" si="7"/>
        <v>23.9</v>
      </c>
      <c r="Y41" s="107">
        <f t="shared" si="7"/>
        <v>42.5</v>
      </c>
      <c r="Z41" s="107">
        <f t="shared" si="7"/>
        <v>40.200000000000003</v>
      </c>
      <c r="AA41" s="107">
        <f t="shared" si="7"/>
        <v>38.4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0.1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20.8</v>
      </c>
      <c r="BF41" s="107">
        <f t="shared" si="7"/>
        <v>2</v>
      </c>
      <c r="BG41" s="107">
        <f t="shared" si="7"/>
        <v>0.8</v>
      </c>
      <c r="BH41" s="107">
        <f t="shared" si="7"/>
        <v>0.7</v>
      </c>
      <c r="BI41" s="107">
        <f t="shared" si="7"/>
        <v>16</v>
      </c>
      <c r="BJ41" s="107">
        <f t="shared" si="7"/>
        <v>0</v>
      </c>
      <c r="BK41" s="107">
        <f t="shared" si="7"/>
        <v>6.1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3</v>
      </c>
      <c r="BS41" s="107">
        <f t="shared" si="8"/>
        <v>3</v>
      </c>
      <c r="BT41" s="107">
        <f t="shared" si="8"/>
        <v>3</v>
      </c>
      <c r="BU41" s="107">
        <f t="shared" si="8"/>
        <v>3</v>
      </c>
      <c r="BV41" s="107">
        <f t="shared" si="8"/>
        <v>17</v>
      </c>
      <c r="BW41" s="107">
        <f t="shared" si="8"/>
        <v>17</v>
      </c>
      <c r="BX41" s="107">
        <f t="shared" si="8"/>
        <v>17</v>
      </c>
      <c r="BY41" s="107">
        <f t="shared" si="8"/>
        <v>26.6</v>
      </c>
      <c r="BZ41" s="107">
        <f t="shared" si="8"/>
        <v>13.6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64.7</v>
      </c>
      <c r="CE41" s="107">
        <f t="shared" si="8"/>
        <v>64.7</v>
      </c>
      <c r="CF41" s="107">
        <f t="shared" si="8"/>
        <v>64.7</v>
      </c>
      <c r="CG41" s="107">
        <f t="shared" si="8"/>
        <v>64.7</v>
      </c>
      <c r="CH41" s="107">
        <f t="shared" si="8"/>
        <v>189.1</v>
      </c>
      <c r="CI41" s="107">
        <f t="shared" si="8"/>
        <v>189.1</v>
      </c>
      <c r="CJ41" s="107">
        <f t="shared" si="8"/>
        <v>189.1</v>
      </c>
      <c r="CK41" s="107">
        <f t="shared" si="8"/>
        <v>189.1</v>
      </c>
      <c r="CL41" s="107">
        <f t="shared" si="8"/>
        <v>73.900000000000006</v>
      </c>
      <c r="CM41" s="107">
        <f t="shared" si="8"/>
        <v>80.8</v>
      </c>
      <c r="CN41" s="107">
        <f t="shared" si="8"/>
        <v>56.3</v>
      </c>
      <c r="CO41" s="107">
        <f t="shared" si="8"/>
        <v>0</v>
      </c>
      <c r="CP41" s="107">
        <f t="shared" si="8"/>
        <v>54.7</v>
      </c>
      <c r="CQ41" s="107">
        <f t="shared" si="8"/>
        <v>0</v>
      </c>
      <c r="CR41" s="107">
        <f t="shared" si="8"/>
        <v>0</v>
      </c>
      <c r="CS41" s="107">
        <f t="shared" si="8"/>
        <v>71.5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474.1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10.4</v>
      </c>
      <c r="D46" s="120">
        <v>15.1</v>
      </c>
      <c r="E46" s="120">
        <v>13.8</v>
      </c>
      <c r="F46" s="120"/>
      <c r="G46" s="120">
        <v>10.3</v>
      </c>
      <c r="H46" s="120"/>
      <c r="I46" s="120">
        <v>27</v>
      </c>
      <c r="J46" s="120"/>
      <c r="K46" s="120">
        <v>10.4</v>
      </c>
      <c r="L46" s="120">
        <v>9.3000000000000007</v>
      </c>
      <c r="M46" s="120">
        <v>0.7</v>
      </c>
      <c r="N46" s="120"/>
      <c r="O46" s="120">
        <v>1.5</v>
      </c>
      <c r="P46" s="120">
        <v>26</v>
      </c>
      <c r="Q46" s="120">
        <v>36.200000000000003</v>
      </c>
      <c r="R46" s="120"/>
      <c r="S46" s="120">
        <v>7.8</v>
      </c>
      <c r="T46" s="120">
        <v>35.1</v>
      </c>
      <c r="U46" s="120">
        <v>45.7</v>
      </c>
      <c r="V46" s="120"/>
      <c r="W46" s="120"/>
      <c r="X46" s="120">
        <v>23.9</v>
      </c>
      <c r="Y46" s="120">
        <v>42.5</v>
      </c>
      <c r="Z46" s="120">
        <v>40.200000000000003</v>
      </c>
      <c r="AA46" s="120">
        <v>38.4</v>
      </c>
      <c r="AB46" s="120"/>
      <c r="AC46" s="120"/>
      <c r="AD46" s="120"/>
      <c r="AE46" s="120"/>
      <c r="AF46" s="120"/>
      <c r="AG46" s="120"/>
      <c r="AH46" s="120"/>
      <c r="AI46" s="120"/>
      <c r="AJ46" s="120">
        <v>0.1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20.8</v>
      </c>
      <c r="BF46" s="120">
        <v>2</v>
      </c>
      <c r="BG46" s="120">
        <v>0.8</v>
      </c>
      <c r="BH46" s="120">
        <v>0.7</v>
      </c>
      <c r="BI46" s="120">
        <v>16</v>
      </c>
      <c r="BJ46" s="120"/>
      <c r="BK46" s="120">
        <v>6.1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17</v>
      </c>
      <c r="BW46" s="120">
        <v>17</v>
      </c>
      <c r="BX46" s="120">
        <v>17</v>
      </c>
      <c r="BY46" s="120">
        <v>26.6</v>
      </c>
      <c r="BZ46" s="120">
        <v>13.6</v>
      </c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73.900000000000006</v>
      </c>
      <c r="CM46" s="120">
        <v>80.8</v>
      </c>
      <c r="CN46" s="120">
        <v>56.3</v>
      </c>
      <c r="CO46" s="120"/>
      <c r="CP46" s="120">
        <v>54.7</v>
      </c>
      <c r="CQ46" s="120"/>
      <c r="CR46" s="120"/>
      <c r="CS46" s="120">
        <v>71.5</v>
      </c>
      <c r="CT46" s="122"/>
      <c r="CU46" s="122"/>
      <c r="CV46" s="122"/>
      <c r="CW46" s="121"/>
      <c r="CX46" s="97">
        <f t="array" ref="CX46">SUMPRODUCT(B46:CW46*0.25)</f>
        <v>217.29999999999998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3</v>
      </c>
      <c r="BS48" s="120">
        <v>3</v>
      </c>
      <c r="BT48" s="120">
        <v>3</v>
      </c>
      <c r="BU48" s="120">
        <v>3</v>
      </c>
      <c r="BV48" s="120"/>
      <c r="BW48" s="120"/>
      <c r="BX48" s="120"/>
      <c r="BY48" s="120"/>
      <c r="BZ48" s="120"/>
      <c r="CA48" s="120"/>
      <c r="CB48" s="120"/>
      <c r="CC48" s="120"/>
      <c r="CD48" s="120">
        <v>64.7</v>
      </c>
      <c r="CE48" s="120">
        <v>64.7</v>
      </c>
      <c r="CF48" s="120">
        <v>64.7</v>
      </c>
      <c r="CG48" s="120">
        <v>64.7</v>
      </c>
      <c r="CH48" s="120">
        <v>189.1</v>
      </c>
      <c r="CI48" s="120">
        <v>189.1</v>
      </c>
      <c r="CJ48" s="120">
        <v>189.1</v>
      </c>
      <c r="CK48" s="120">
        <v>189.1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256.8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10.4</v>
      </c>
      <c r="D50" s="107">
        <f t="shared" si="9"/>
        <v>15.1</v>
      </c>
      <c r="E50" s="107">
        <f t="shared" si="9"/>
        <v>13.8</v>
      </c>
      <c r="F50" s="107">
        <f t="shared" si="9"/>
        <v>0</v>
      </c>
      <c r="G50" s="107">
        <f t="shared" si="9"/>
        <v>10.3</v>
      </c>
      <c r="H50" s="107">
        <f t="shared" si="9"/>
        <v>0</v>
      </c>
      <c r="I50" s="107">
        <f t="shared" si="9"/>
        <v>27</v>
      </c>
      <c r="J50" s="107">
        <f t="shared" si="9"/>
        <v>0</v>
      </c>
      <c r="K50" s="107">
        <f t="shared" si="9"/>
        <v>10.4</v>
      </c>
      <c r="L50" s="107">
        <f t="shared" si="9"/>
        <v>9.3000000000000007</v>
      </c>
      <c r="M50" s="107">
        <f t="shared" si="9"/>
        <v>0.7</v>
      </c>
      <c r="N50" s="107">
        <f t="shared" si="9"/>
        <v>0</v>
      </c>
      <c r="O50" s="107">
        <f t="shared" si="9"/>
        <v>1.5</v>
      </c>
      <c r="P50" s="107">
        <f t="shared" si="9"/>
        <v>26</v>
      </c>
      <c r="Q50" s="107">
        <f t="shared" si="9"/>
        <v>36.200000000000003</v>
      </c>
      <c r="R50" s="107">
        <f t="shared" si="9"/>
        <v>0</v>
      </c>
      <c r="S50" s="107">
        <f t="shared" si="9"/>
        <v>7.8</v>
      </c>
      <c r="T50" s="107">
        <f t="shared" si="9"/>
        <v>35.1</v>
      </c>
      <c r="U50" s="107">
        <f t="shared" si="9"/>
        <v>45.7</v>
      </c>
      <c r="V50" s="107">
        <f t="shared" si="9"/>
        <v>0</v>
      </c>
      <c r="W50" s="107">
        <f t="shared" si="9"/>
        <v>0</v>
      </c>
      <c r="X50" s="107">
        <f t="shared" si="9"/>
        <v>23.9</v>
      </c>
      <c r="Y50" s="107">
        <f t="shared" si="9"/>
        <v>42.5</v>
      </c>
      <c r="Z50" s="107">
        <f t="shared" si="9"/>
        <v>40.200000000000003</v>
      </c>
      <c r="AA50" s="107">
        <f t="shared" si="9"/>
        <v>38.4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0.1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20.8</v>
      </c>
      <c r="BF50" s="107">
        <f t="shared" si="9"/>
        <v>2</v>
      </c>
      <c r="BG50" s="107">
        <f t="shared" si="9"/>
        <v>0.8</v>
      </c>
      <c r="BH50" s="107">
        <f t="shared" si="9"/>
        <v>0.7</v>
      </c>
      <c r="BI50" s="107">
        <f t="shared" si="9"/>
        <v>16</v>
      </c>
      <c r="BJ50" s="107">
        <f t="shared" si="9"/>
        <v>0</v>
      </c>
      <c r="BK50" s="107">
        <f t="shared" si="9"/>
        <v>6.1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3</v>
      </c>
      <c r="BS50" s="107">
        <f t="shared" si="10"/>
        <v>3</v>
      </c>
      <c r="BT50" s="107">
        <f t="shared" si="10"/>
        <v>3</v>
      </c>
      <c r="BU50" s="107">
        <f t="shared" si="10"/>
        <v>3</v>
      </c>
      <c r="BV50" s="107">
        <f t="shared" si="10"/>
        <v>17</v>
      </c>
      <c r="BW50" s="107">
        <f t="shared" si="10"/>
        <v>17</v>
      </c>
      <c r="BX50" s="107">
        <f t="shared" si="10"/>
        <v>17</v>
      </c>
      <c r="BY50" s="107">
        <f t="shared" si="10"/>
        <v>26.6</v>
      </c>
      <c r="BZ50" s="107">
        <f t="shared" si="10"/>
        <v>13.6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64.7</v>
      </c>
      <c r="CE50" s="107">
        <f t="shared" si="10"/>
        <v>64.7</v>
      </c>
      <c r="CF50" s="107">
        <f t="shared" si="10"/>
        <v>64.7</v>
      </c>
      <c r="CG50" s="107">
        <f t="shared" si="10"/>
        <v>64.7</v>
      </c>
      <c r="CH50" s="107">
        <f t="shared" si="10"/>
        <v>189.1</v>
      </c>
      <c r="CI50" s="107">
        <f t="shared" si="10"/>
        <v>189.1</v>
      </c>
      <c r="CJ50" s="107">
        <f t="shared" si="10"/>
        <v>189.1</v>
      </c>
      <c r="CK50" s="107">
        <f t="shared" si="10"/>
        <v>189.1</v>
      </c>
      <c r="CL50" s="107">
        <f t="shared" si="10"/>
        <v>73.900000000000006</v>
      </c>
      <c r="CM50" s="107">
        <f t="shared" si="10"/>
        <v>80.8</v>
      </c>
      <c r="CN50" s="107">
        <f t="shared" si="10"/>
        <v>56.3</v>
      </c>
      <c r="CO50" s="107">
        <f t="shared" si="10"/>
        <v>0</v>
      </c>
      <c r="CP50" s="107">
        <f t="shared" si="10"/>
        <v>54.7</v>
      </c>
      <c r="CQ50" s="107">
        <f t="shared" si="10"/>
        <v>0</v>
      </c>
      <c r="CR50" s="107">
        <f t="shared" si="10"/>
        <v>0</v>
      </c>
      <c r="CS50" s="107">
        <f t="shared" si="10"/>
        <v>71.5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474.1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65.06</v>
      </c>
      <c r="C53" s="107">
        <f t="shared" ref="C53:BN53" si="13">C17+C27+C41</f>
        <v>25.472000000000001</v>
      </c>
      <c r="D53" s="107">
        <f t="shared" si="13"/>
        <v>21.097000000000001</v>
      </c>
      <c r="E53" s="107">
        <f t="shared" si="13"/>
        <v>38.915999999999997</v>
      </c>
      <c r="F53" s="107">
        <f t="shared" si="13"/>
        <v>65.132999999999996</v>
      </c>
      <c r="G53" s="107">
        <f t="shared" si="13"/>
        <v>25.417999999999999</v>
      </c>
      <c r="H53" s="107">
        <f t="shared" si="13"/>
        <v>47.021999999999998</v>
      </c>
      <c r="I53" s="107">
        <f t="shared" si="13"/>
        <v>37.134</v>
      </c>
      <c r="J53" s="107">
        <f t="shared" si="13"/>
        <v>65.070999999999998</v>
      </c>
      <c r="K53" s="107">
        <f t="shared" si="13"/>
        <v>25.448999999999998</v>
      </c>
      <c r="L53" s="107">
        <f t="shared" si="13"/>
        <v>34.150999999999996</v>
      </c>
      <c r="M53" s="107">
        <f t="shared" si="13"/>
        <v>32.892000000000003</v>
      </c>
      <c r="N53" s="107">
        <f t="shared" si="13"/>
        <v>65</v>
      </c>
      <c r="O53" s="107">
        <f t="shared" si="13"/>
        <v>16.507999999999999</v>
      </c>
      <c r="P53" s="107">
        <f t="shared" si="13"/>
        <v>26.016999999999999</v>
      </c>
      <c r="Q53" s="107">
        <f t="shared" si="13"/>
        <v>36.327000000000005</v>
      </c>
      <c r="R53" s="107">
        <f t="shared" si="13"/>
        <v>65.137</v>
      </c>
      <c r="S53" s="107">
        <f t="shared" si="13"/>
        <v>22.847000000000001</v>
      </c>
      <c r="T53" s="107">
        <f t="shared" si="13"/>
        <v>35.157000000000004</v>
      </c>
      <c r="U53" s="107">
        <f t="shared" si="13"/>
        <v>45.767000000000003</v>
      </c>
      <c r="V53" s="107">
        <f t="shared" si="13"/>
        <v>70.477000000000004</v>
      </c>
      <c r="W53" s="107">
        <f t="shared" si="13"/>
        <v>135.83799999999999</v>
      </c>
      <c r="X53" s="107">
        <f t="shared" si="13"/>
        <v>43.536000000000001</v>
      </c>
      <c r="Y53" s="107">
        <f t="shared" si="13"/>
        <v>77.39</v>
      </c>
      <c r="Z53" s="107">
        <f t="shared" si="13"/>
        <v>162.90800000000002</v>
      </c>
      <c r="AA53" s="107">
        <f t="shared" si="13"/>
        <v>157.15</v>
      </c>
      <c r="AB53" s="107">
        <f t="shared" si="13"/>
        <v>122.081</v>
      </c>
      <c r="AC53" s="107">
        <f t="shared" si="13"/>
        <v>122.62199999999999</v>
      </c>
      <c r="AD53" s="107">
        <f t="shared" si="13"/>
        <v>65.043999999999997</v>
      </c>
      <c r="AE53" s="107">
        <f t="shared" si="13"/>
        <v>26.471</v>
      </c>
      <c r="AF53" s="107">
        <f t="shared" si="13"/>
        <v>42.498000000000005</v>
      </c>
      <c r="AG53" s="107">
        <f t="shared" si="13"/>
        <v>43.684999999999995</v>
      </c>
      <c r="AH53" s="107">
        <f t="shared" si="13"/>
        <v>65.028999999999996</v>
      </c>
      <c r="AI53" s="107">
        <f t="shared" si="13"/>
        <v>26.57</v>
      </c>
      <c r="AJ53" s="107">
        <f t="shared" si="13"/>
        <v>35.314</v>
      </c>
      <c r="AK53" s="107">
        <f t="shared" si="13"/>
        <v>74.888000000000005</v>
      </c>
      <c r="AL53" s="107">
        <f t="shared" si="13"/>
        <v>98.59</v>
      </c>
      <c r="AM53" s="107">
        <f t="shared" si="13"/>
        <v>67.873999999999995</v>
      </c>
      <c r="AN53" s="107">
        <f t="shared" si="13"/>
        <v>77.375</v>
      </c>
      <c r="AO53" s="107">
        <f t="shared" si="13"/>
        <v>75.989000000000004</v>
      </c>
      <c r="AP53" s="107">
        <f t="shared" si="13"/>
        <v>80.47</v>
      </c>
      <c r="AQ53" s="107">
        <f t="shared" si="13"/>
        <v>78.14</v>
      </c>
      <c r="AR53" s="107">
        <f t="shared" si="13"/>
        <v>87.682999999999993</v>
      </c>
      <c r="AS53" s="107">
        <f t="shared" si="13"/>
        <v>70.983000000000004</v>
      </c>
      <c r="AT53" s="107">
        <f t="shared" si="13"/>
        <v>76.093000000000004</v>
      </c>
      <c r="AU53" s="107">
        <f t="shared" si="13"/>
        <v>76.817000000000007</v>
      </c>
      <c r="AV53" s="107">
        <f t="shared" si="13"/>
        <v>74.067000000000007</v>
      </c>
      <c r="AW53" s="107">
        <f t="shared" si="13"/>
        <v>72.539999999999992</v>
      </c>
      <c r="AX53" s="107">
        <f t="shared" si="13"/>
        <v>61.761000000000003</v>
      </c>
      <c r="AY53" s="107">
        <f t="shared" si="13"/>
        <v>62.509</v>
      </c>
      <c r="AZ53" s="107">
        <f t="shared" si="13"/>
        <v>62.210999999999999</v>
      </c>
      <c r="BA53" s="107">
        <f t="shared" si="13"/>
        <v>60.720000000000006</v>
      </c>
      <c r="BB53" s="107">
        <f t="shared" si="13"/>
        <v>66.058999999999997</v>
      </c>
      <c r="BC53" s="107">
        <f t="shared" si="13"/>
        <v>33.202999999999996</v>
      </c>
      <c r="BD53" s="107">
        <f t="shared" si="13"/>
        <v>50.506999999999998</v>
      </c>
      <c r="BE53" s="107">
        <f t="shared" si="13"/>
        <v>68.745000000000005</v>
      </c>
      <c r="BF53" s="107">
        <f t="shared" si="13"/>
        <v>41.534999999999997</v>
      </c>
      <c r="BG53" s="107">
        <f t="shared" si="13"/>
        <v>22.66</v>
      </c>
      <c r="BH53" s="107">
        <f t="shared" si="13"/>
        <v>31.639999999999997</v>
      </c>
      <c r="BI53" s="107">
        <f t="shared" si="13"/>
        <v>16.757000000000001</v>
      </c>
      <c r="BJ53" s="107">
        <f t="shared" si="13"/>
        <v>12.936999999999999</v>
      </c>
      <c r="BK53" s="107">
        <f t="shared" si="13"/>
        <v>37.107999999999997</v>
      </c>
      <c r="BL53" s="107">
        <f t="shared" si="13"/>
        <v>27.501000000000001</v>
      </c>
      <c r="BM53" s="107">
        <f t="shared" si="13"/>
        <v>25.573999999999998</v>
      </c>
      <c r="BN53" s="107">
        <f t="shared" si="13"/>
        <v>37.761000000000003</v>
      </c>
      <c r="BO53" s="107">
        <f t="shared" ref="BO53:CX53" si="14">BO17+BO27+BO41</f>
        <v>27.860000000000003</v>
      </c>
      <c r="BP53" s="107">
        <f t="shared" si="14"/>
        <v>25.541999999999998</v>
      </c>
      <c r="BQ53" s="107">
        <f t="shared" si="14"/>
        <v>27.774000000000001</v>
      </c>
      <c r="BR53" s="107">
        <f t="shared" si="14"/>
        <v>25.726000000000003</v>
      </c>
      <c r="BS53" s="107">
        <f t="shared" si="14"/>
        <v>22.175000000000001</v>
      </c>
      <c r="BT53" s="107">
        <f t="shared" si="14"/>
        <v>32.299999999999997</v>
      </c>
      <c r="BU53" s="107">
        <f t="shared" si="14"/>
        <v>13.297000000000001</v>
      </c>
      <c r="BV53" s="107">
        <f t="shared" si="14"/>
        <v>85.804000000000002</v>
      </c>
      <c r="BW53" s="107">
        <f t="shared" si="14"/>
        <v>83.691000000000003</v>
      </c>
      <c r="BX53" s="107">
        <f t="shared" si="14"/>
        <v>91.230999999999995</v>
      </c>
      <c r="BY53" s="107">
        <f t="shared" si="14"/>
        <v>75.186000000000007</v>
      </c>
      <c r="BZ53" s="107">
        <f t="shared" si="14"/>
        <v>38.290999999999997</v>
      </c>
      <c r="CA53" s="107">
        <f t="shared" si="14"/>
        <v>34.308999999999997</v>
      </c>
      <c r="CB53" s="107">
        <f t="shared" si="14"/>
        <v>47.729000000000006</v>
      </c>
      <c r="CC53" s="107">
        <f t="shared" si="14"/>
        <v>29.445999999999998</v>
      </c>
      <c r="CD53" s="107">
        <f t="shared" si="14"/>
        <v>64.716999999999999</v>
      </c>
      <c r="CE53" s="107">
        <f t="shared" si="14"/>
        <v>64.716000000000008</v>
      </c>
      <c r="CF53" s="107">
        <f t="shared" si="14"/>
        <v>64.716000000000008</v>
      </c>
      <c r="CG53" s="107">
        <f t="shared" si="14"/>
        <v>64.716000000000008</v>
      </c>
      <c r="CH53" s="107">
        <f t="shared" si="14"/>
        <v>189.113</v>
      </c>
      <c r="CI53" s="107">
        <f t="shared" si="14"/>
        <v>189.10999999999999</v>
      </c>
      <c r="CJ53" s="107">
        <f t="shared" si="14"/>
        <v>189.10599999999999</v>
      </c>
      <c r="CK53" s="107">
        <f t="shared" si="14"/>
        <v>194.1</v>
      </c>
      <c r="CL53" s="107">
        <f t="shared" si="14"/>
        <v>73.900000000000006</v>
      </c>
      <c r="CM53" s="107">
        <f t="shared" si="14"/>
        <v>80.8</v>
      </c>
      <c r="CN53" s="107">
        <f t="shared" si="14"/>
        <v>62.428999999999995</v>
      </c>
      <c r="CO53" s="107">
        <f t="shared" si="14"/>
        <v>145.505</v>
      </c>
      <c r="CP53" s="107">
        <f t="shared" si="14"/>
        <v>54.7</v>
      </c>
      <c r="CQ53" s="107">
        <f t="shared" si="14"/>
        <v>167.251</v>
      </c>
      <c r="CR53" s="107">
        <f t="shared" si="14"/>
        <v>209.52</v>
      </c>
      <c r="CS53" s="107">
        <f t="shared" si="14"/>
        <v>71.503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1567.2870000000003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65.040999999999997</v>
      </c>
      <c r="C5" s="25">
        <v>25.443999999999999</v>
      </c>
      <c r="D5" s="25">
        <v>21.056999999999999</v>
      </c>
      <c r="E5" s="25">
        <v>38.869</v>
      </c>
      <c r="F5" s="25">
        <v>65.156999999999996</v>
      </c>
      <c r="G5" s="25">
        <v>25.437000000000001</v>
      </c>
      <c r="H5" s="25">
        <v>47.06</v>
      </c>
      <c r="I5" s="25">
        <v>37.116999999999997</v>
      </c>
      <c r="J5" s="25">
        <v>65.102999999999994</v>
      </c>
      <c r="K5" s="25">
        <v>25.428999999999998</v>
      </c>
      <c r="L5" s="25">
        <v>34.146000000000001</v>
      </c>
      <c r="M5" s="25">
        <v>32.85</v>
      </c>
      <c r="N5" s="25">
        <v>64.968999999999994</v>
      </c>
      <c r="O5" s="25">
        <v>16.468</v>
      </c>
      <c r="P5" s="25">
        <v>25.998999999999999</v>
      </c>
      <c r="Q5" s="25">
        <v>36.298999999999999</v>
      </c>
      <c r="R5" s="25">
        <v>65.114000000000004</v>
      </c>
      <c r="S5" s="25">
        <v>22.86</v>
      </c>
      <c r="T5" s="25">
        <v>35.170999999999999</v>
      </c>
      <c r="U5" s="25">
        <v>45.777000000000001</v>
      </c>
      <c r="V5" s="25">
        <v>70.513999999999996</v>
      </c>
      <c r="W5" s="25">
        <v>135.80099999999999</v>
      </c>
      <c r="X5" s="25">
        <v>43.536000000000001</v>
      </c>
      <c r="Y5" s="25">
        <v>77.355000000000004</v>
      </c>
      <c r="Z5" s="25">
        <v>162.971</v>
      </c>
      <c r="AA5" s="25">
        <v>157.16999999999999</v>
      </c>
      <c r="AB5" s="25">
        <v>122.11499999999999</v>
      </c>
      <c r="AC5" s="25">
        <v>122.65600000000001</v>
      </c>
      <c r="AD5" s="25">
        <v>65.043999999999997</v>
      </c>
      <c r="AE5" s="25">
        <v>26.471</v>
      </c>
      <c r="AF5" s="25">
        <v>42.497999999999998</v>
      </c>
      <c r="AG5" s="25">
        <v>43.685000000000002</v>
      </c>
      <c r="AH5" s="25">
        <v>65.028999999999996</v>
      </c>
      <c r="AI5" s="25">
        <v>26.57</v>
      </c>
      <c r="AJ5" s="25">
        <v>35.305999999999997</v>
      </c>
      <c r="AK5" s="25">
        <v>74.888000000000005</v>
      </c>
      <c r="AL5" s="25">
        <v>98.59</v>
      </c>
      <c r="AM5" s="25">
        <v>67.873999999999995</v>
      </c>
      <c r="AN5" s="25">
        <v>77.375</v>
      </c>
      <c r="AO5" s="25">
        <v>75.989000000000004</v>
      </c>
      <c r="AP5" s="25">
        <v>80.47</v>
      </c>
      <c r="AQ5" s="25">
        <v>78.14</v>
      </c>
      <c r="AR5" s="25">
        <v>87.683000000000007</v>
      </c>
      <c r="AS5" s="25">
        <v>70.983000000000004</v>
      </c>
      <c r="AT5" s="25">
        <v>76.093000000000004</v>
      </c>
      <c r="AU5" s="25">
        <v>76.816999999999993</v>
      </c>
      <c r="AV5" s="25">
        <v>74.066999999999993</v>
      </c>
      <c r="AW5" s="25">
        <v>72.540000000000006</v>
      </c>
      <c r="AX5" s="25">
        <v>61.761000000000003</v>
      </c>
      <c r="AY5" s="25">
        <v>62.509</v>
      </c>
      <c r="AZ5" s="25">
        <v>62.210999999999999</v>
      </c>
      <c r="BA5" s="25">
        <v>60.72</v>
      </c>
      <c r="BB5" s="25">
        <v>66.058999999999997</v>
      </c>
      <c r="BC5" s="25">
        <v>33.203000000000003</v>
      </c>
      <c r="BD5" s="25">
        <v>50.506999999999998</v>
      </c>
      <c r="BE5" s="25">
        <v>68.772000000000006</v>
      </c>
      <c r="BF5" s="25">
        <v>41.531999999999996</v>
      </c>
      <c r="BG5" s="25">
        <v>22.617000000000001</v>
      </c>
      <c r="BH5" s="25">
        <v>31.641999999999999</v>
      </c>
      <c r="BI5" s="25">
        <v>16.716999999999999</v>
      </c>
      <c r="BJ5" s="25">
        <v>12.936999999999999</v>
      </c>
      <c r="BK5" s="25">
        <v>37.11</v>
      </c>
      <c r="BL5" s="25">
        <v>27.501000000000001</v>
      </c>
      <c r="BM5" s="25">
        <v>25.574000000000002</v>
      </c>
      <c r="BN5" s="25">
        <v>37.761000000000003</v>
      </c>
      <c r="BO5" s="25">
        <v>27.86</v>
      </c>
      <c r="BP5" s="25">
        <v>25.542000000000002</v>
      </c>
      <c r="BQ5" s="25">
        <v>27.774000000000001</v>
      </c>
      <c r="BR5" s="25">
        <v>25.763000000000002</v>
      </c>
      <c r="BS5" s="25">
        <v>22.212</v>
      </c>
      <c r="BT5" s="25">
        <v>32.337000000000003</v>
      </c>
      <c r="BU5" s="25">
        <v>13.334</v>
      </c>
      <c r="BV5" s="25">
        <v>85.793999999999997</v>
      </c>
      <c r="BW5" s="25">
        <v>83.680999999999997</v>
      </c>
      <c r="BX5" s="25">
        <v>91.221000000000004</v>
      </c>
      <c r="BY5" s="25">
        <v>75.137</v>
      </c>
      <c r="BZ5" s="25">
        <v>38.337000000000003</v>
      </c>
      <c r="CA5" s="25">
        <v>34.302999999999997</v>
      </c>
      <c r="CB5" s="25">
        <v>47.728999999999999</v>
      </c>
      <c r="CC5" s="25">
        <v>29.446000000000002</v>
      </c>
      <c r="CD5" s="25">
        <v>64.774000000000001</v>
      </c>
      <c r="CE5" s="25">
        <v>64.721999999999994</v>
      </c>
      <c r="CF5" s="25">
        <v>64.736000000000004</v>
      </c>
      <c r="CG5" s="25">
        <v>64.736000000000004</v>
      </c>
      <c r="CH5" s="25">
        <v>189.136</v>
      </c>
      <c r="CI5" s="25">
        <v>189.05699999999999</v>
      </c>
      <c r="CJ5" s="25">
        <v>189.1</v>
      </c>
      <c r="CK5" s="25">
        <v>194.04599999999999</v>
      </c>
      <c r="CL5" s="25">
        <v>73.915999999999997</v>
      </c>
      <c r="CM5" s="25">
        <v>80.802999999999997</v>
      </c>
      <c r="CN5" s="25">
        <v>62.478000000000002</v>
      </c>
      <c r="CO5" s="25">
        <v>145.52799999999999</v>
      </c>
      <c r="CP5" s="25">
        <v>54.655999999999999</v>
      </c>
      <c r="CQ5" s="25">
        <v>167.24199999999999</v>
      </c>
      <c r="CR5" s="25">
        <v>209.48400000000001</v>
      </c>
      <c r="CS5" s="25">
        <v>71.484999999999999</v>
      </c>
      <c r="CT5" s="26"/>
      <c r="CU5" s="26"/>
      <c r="CV5" s="26"/>
      <c r="CW5" s="27"/>
      <c r="CX5" s="28">
        <f t="array" ref="CX5">SUMPRODUCT(B5:CW5*0.25)</f>
        <v>1567.2747500000003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83.23</v>
      </c>
      <c r="C8" s="37">
        <v>80.05</v>
      </c>
      <c r="D8" s="37">
        <v>82</v>
      </c>
      <c r="E8" s="37">
        <v>71.97</v>
      </c>
      <c r="F8" s="37">
        <v>73.819999999999993</v>
      </c>
      <c r="G8" s="37">
        <v>75</v>
      </c>
      <c r="H8" s="37">
        <v>71.98</v>
      </c>
      <c r="I8" s="37">
        <v>71.900000000000006</v>
      </c>
      <c r="J8" s="37">
        <v>69.8</v>
      </c>
      <c r="K8" s="37">
        <v>71</v>
      </c>
      <c r="L8" s="37">
        <v>71.959999999999994</v>
      </c>
      <c r="M8" s="37">
        <v>71.98</v>
      </c>
      <c r="N8" s="37">
        <v>68.89</v>
      </c>
      <c r="O8" s="37">
        <v>66.989999999999995</v>
      </c>
      <c r="P8" s="37">
        <v>67.5</v>
      </c>
      <c r="Q8" s="37">
        <v>72.209999999999994</v>
      </c>
      <c r="R8" s="37">
        <v>66</v>
      </c>
      <c r="S8" s="37">
        <v>71</v>
      </c>
      <c r="T8" s="37">
        <v>80.44</v>
      </c>
      <c r="U8" s="37">
        <v>82.55</v>
      </c>
      <c r="V8" s="37">
        <v>78.58</v>
      </c>
      <c r="W8" s="37">
        <v>95.17</v>
      </c>
      <c r="X8" s="37">
        <v>98.41</v>
      </c>
      <c r="Y8" s="37">
        <v>114.5</v>
      </c>
      <c r="Z8" s="37">
        <v>111.14</v>
      </c>
      <c r="AA8" s="37">
        <v>123.83</v>
      </c>
      <c r="AB8" s="37">
        <v>131.99</v>
      </c>
      <c r="AC8" s="37">
        <v>133.30000000000001</v>
      </c>
      <c r="AD8" s="37">
        <v>116.91</v>
      </c>
      <c r="AE8" s="37">
        <v>121.83</v>
      </c>
      <c r="AF8" s="37">
        <v>87.82</v>
      </c>
      <c r="AG8" s="37">
        <v>78.430000000000007</v>
      </c>
      <c r="AH8" s="37">
        <v>70.91</v>
      </c>
      <c r="AI8" s="37">
        <v>76</v>
      </c>
      <c r="AJ8" s="37">
        <v>23.21</v>
      </c>
      <c r="AK8" s="37">
        <v>-4.5199999999999996</v>
      </c>
      <c r="AL8" s="37">
        <v>-11.95</v>
      </c>
      <c r="AM8" s="37">
        <v>-14.09</v>
      </c>
      <c r="AN8" s="37">
        <v>-14.06</v>
      </c>
      <c r="AO8" s="37">
        <v>-13.96</v>
      </c>
      <c r="AP8" s="37">
        <v>-15.37</v>
      </c>
      <c r="AQ8" s="37">
        <v>-11.61</v>
      </c>
      <c r="AR8" s="37">
        <v>-10</v>
      </c>
      <c r="AS8" s="37">
        <v>-8.49</v>
      </c>
      <c r="AT8" s="37">
        <v>-15.94</v>
      </c>
      <c r="AU8" s="37">
        <v>-10.61</v>
      </c>
      <c r="AV8" s="37">
        <v>-9</v>
      </c>
      <c r="AW8" s="37">
        <v>-9</v>
      </c>
      <c r="AX8" s="37">
        <v>-8.93</v>
      </c>
      <c r="AY8" s="37">
        <v>-5.03</v>
      </c>
      <c r="AZ8" s="37">
        <v>-7.95</v>
      </c>
      <c r="BA8" s="37">
        <v>-3.66</v>
      </c>
      <c r="BB8" s="37">
        <v>-4.6100000000000003</v>
      </c>
      <c r="BC8" s="37">
        <v>3.35</v>
      </c>
      <c r="BD8" s="37">
        <v>7.21</v>
      </c>
      <c r="BE8" s="37">
        <v>22.79</v>
      </c>
      <c r="BF8" s="37">
        <v>15.42</v>
      </c>
      <c r="BG8" s="37">
        <v>51.02</v>
      </c>
      <c r="BH8" s="37">
        <v>20.34</v>
      </c>
      <c r="BI8" s="37">
        <v>96</v>
      </c>
      <c r="BJ8" s="37">
        <v>67.8</v>
      </c>
      <c r="BK8" s="37">
        <v>76.52</v>
      </c>
      <c r="BL8" s="37">
        <v>85.97</v>
      </c>
      <c r="BM8" s="37">
        <v>89.41</v>
      </c>
      <c r="BN8" s="37">
        <v>79.36</v>
      </c>
      <c r="BO8" s="37">
        <v>86</v>
      </c>
      <c r="BP8" s="37">
        <v>87.15</v>
      </c>
      <c r="BQ8" s="37">
        <v>88.36</v>
      </c>
      <c r="BR8" s="37">
        <v>90.35</v>
      </c>
      <c r="BS8" s="37">
        <v>111.66</v>
      </c>
      <c r="BT8" s="37">
        <v>166.67</v>
      </c>
      <c r="BU8" s="37">
        <v>212.21</v>
      </c>
      <c r="BV8" s="37">
        <v>140.66</v>
      </c>
      <c r="BW8" s="37">
        <v>185.56</v>
      </c>
      <c r="BX8" s="37">
        <v>145.16</v>
      </c>
      <c r="BY8" s="37">
        <v>209.57</v>
      </c>
      <c r="BZ8" s="37">
        <v>197.5</v>
      </c>
      <c r="CA8" s="37">
        <v>190</v>
      </c>
      <c r="CB8" s="37">
        <v>128.32</v>
      </c>
      <c r="CC8" s="37">
        <v>175.07</v>
      </c>
      <c r="CD8" s="37">
        <v>126.6</v>
      </c>
      <c r="CE8" s="37">
        <v>159.75</v>
      </c>
      <c r="CF8" s="37">
        <v>125.43</v>
      </c>
      <c r="CG8" s="37">
        <v>110.79</v>
      </c>
      <c r="CH8" s="37">
        <v>143.01</v>
      </c>
      <c r="CI8" s="37">
        <v>130.66</v>
      </c>
      <c r="CJ8" s="37">
        <v>111.47</v>
      </c>
      <c r="CK8" s="37">
        <v>93.73</v>
      </c>
      <c r="CL8" s="37">
        <v>111.27</v>
      </c>
      <c r="CM8" s="37">
        <v>103.6</v>
      </c>
      <c r="CN8" s="37">
        <v>98.9</v>
      </c>
      <c r="CO8" s="37">
        <v>91.24</v>
      </c>
      <c r="CP8" s="37">
        <v>93.05</v>
      </c>
      <c r="CQ8" s="37">
        <v>89.2</v>
      </c>
      <c r="CR8" s="37">
        <v>88.01</v>
      </c>
      <c r="CS8" s="37">
        <v>85.4</v>
      </c>
      <c r="CT8" s="38"/>
      <c r="CU8" s="38"/>
      <c r="CV8" s="38"/>
      <c r="CW8" s="39"/>
      <c r="CX8" s="40">
        <f>IF(SUM(B8:CW8)&lt;&gt;0,AVERAGEIF(B8:CW8,"&lt;&gt;"""),"")</f>
        <v>76.511041666666671</v>
      </c>
    </row>
    <row r="9" spans="1:102" ht="24.95" customHeight="1" thickBot="1" x14ac:dyDescent="0.25">
      <c r="A9" s="41" t="s">
        <v>6</v>
      </c>
      <c r="B9" s="42">
        <v>79.3125</v>
      </c>
      <c r="C9" s="43">
        <v>79.3125</v>
      </c>
      <c r="D9" s="43">
        <v>79.3125</v>
      </c>
      <c r="E9" s="43">
        <v>79.3125</v>
      </c>
      <c r="F9" s="43">
        <v>73.174999999999997</v>
      </c>
      <c r="G9" s="43">
        <v>73.174999999999997</v>
      </c>
      <c r="H9" s="43">
        <v>73.174999999999997</v>
      </c>
      <c r="I9" s="43">
        <v>73.174999999999997</v>
      </c>
      <c r="J9" s="43">
        <v>71.185000000000002</v>
      </c>
      <c r="K9" s="43">
        <v>71.185000000000002</v>
      </c>
      <c r="L9" s="43">
        <v>71.185000000000002</v>
      </c>
      <c r="M9" s="43">
        <v>71.185000000000002</v>
      </c>
      <c r="N9" s="43">
        <v>68.897499999999994</v>
      </c>
      <c r="O9" s="43">
        <v>68.897499999999994</v>
      </c>
      <c r="P9" s="43">
        <v>68.897499999999994</v>
      </c>
      <c r="Q9" s="43">
        <v>68.897499999999994</v>
      </c>
      <c r="R9" s="43">
        <v>74.997500000000002</v>
      </c>
      <c r="S9" s="43">
        <v>74.997500000000002</v>
      </c>
      <c r="T9" s="43">
        <v>74.997500000000002</v>
      </c>
      <c r="U9" s="43">
        <v>74.997500000000002</v>
      </c>
      <c r="V9" s="43">
        <v>96.665000000000006</v>
      </c>
      <c r="W9" s="43">
        <v>96.665000000000006</v>
      </c>
      <c r="X9" s="43">
        <v>96.665000000000006</v>
      </c>
      <c r="Y9" s="43">
        <v>96.665000000000006</v>
      </c>
      <c r="Z9" s="43">
        <v>125.065</v>
      </c>
      <c r="AA9" s="43">
        <v>125.065</v>
      </c>
      <c r="AB9" s="43">
        <v>125.065</v>
      </c>
      <c r="AC9" s="43">
        <v>125.065</v>
      </c>
      <c r="AD9" s="43">
        <v>101.2475</v>
      </c>
      <c r="AE9" s="43">
        <v>101.2475</v>
      </c>
      <c r="AF9" s="43">
        <v>101.2475</v>
      </c>
      <c r="AG9" s="43">
        <v>101.2475</v>
      </c>
      <c r="AH9" s="43">
        <v>41.4</v>
      </c>
      <c r="AI9" s="43">
        <v>41.4</v>
      </c>
      <c r="AJ9" s="43">
        <v>41.4</v>
      </c>
      <c r="AK9" s="43">
        <v>41.4</v>
      </c>
      <c r="AL9" s="43">
        <v>-13.515000000000001</v>
      </c>
      <c r="AM9" s="43">
        <v>-13.515000000000001</v>
      </c>
      <c r="AN9" s="43">
        <v>-13.515000000000001</v>
      </c>
      <c r="AO9" s="43">
        <v>-13.515000000000001</v>
      </c>
      <c r="AP9" s="43">
        <v>-11.3675</v>
      </c>
      <c r="AQ9" s="43">
        <v>-11.3675</v>
      </c>
      <c r="AR9" s="43">
        <v>-11.3675</v>
      </c>
      <c r="AS9" s="43">
        <v>-11.3675</v>
      </c>
      <c r="AT9" s="43">
        <v>-11.137499999999999</v>
      </c>
      <c r="AU9" s="43">
        <v>-11.137499999999999</v>
      </c>
      <c r="AV9" s="43">
        <v>-11.137499999999999</v>
      </c>
      <c r="AW9" s="43">
        <v>-11.137499999999999</v>
      </c>
      <c r="AX9" s="43">
        <v>-6.3925000000000001</v>
      </c>
      <c r="AY9" s="43">
        <v>-6.3925000000000001</v>
      </c>
      <c r="AZ9" s="43">
        <v>-6.3925000000000001</v>
      </c>
      <c r="BA9" s="43">
        <v>-6.3925000000000001</v>
      </c>
      <c r="BB9" s="43">
        <v>7.1849999999999996</v>
      </c>
      <c r="BC9" s="43">
        <v>7.1849999999999996</v>
      </c>
      <c r="BD9" s="43">
        <v>7.1849999999999996</v>
      </c>
      <c r="BE9" s="43">
        <v>7.1849999999999996</v>
      </c>
      <c r="BF9" s="43">
        <v>45.695</v>
      </c>
      <c r="BG9" s="43">
        <v>45.695</v>
      </c>
      <c r="BH9" s="43">
        <v>45.695</v>
      </c>
      <c r="BI9" s="43">
        <v>45.695</v>
      </c>
      <c r="BJ9" s="43">
        <v>79.924999999999997</v>
      </c>
      <c r="BK9" s="43">
        <v>79.924999999999997</v>
      </c>
      <c r="BL9" s="43">
        <v>79.924999999999997</v>
      </c>
      <c r="BM9" s="43">
        <v>79.924999999999997</v>
      </c>
      <c r="BN9" s="43">
        <v>85.217500000000001</v>
      </c>
      <c r="BO9" s="43">
        <v>85.217500000000001</v>
      </c>
      <c r="BP9" s="43">
        <v>85.217500000000001</v>
      </c>
      <c r="BQ9" s="43">
        <v>85.217500000000001</v>
      </c>
      <c r="BR9" s="43">
        <v>145.2225</v>
      </c>
      <c r="BS9" s="43">
        <v>145.2225</v>
      </c>
      <c r="BT9" s="43">
        <v>145.2225</v>
      </c>
      <c r="BU9" s="43">
        <v>145.2225</v>
      </c>
      <c r="BV9" s="43">
        <v>170.23750000000001</v>
      </c>
      <c r="BW9" s="43">
        <v>170.23750000000001</v>
      </c>
      <c r="BX9" s="43">
        <v>170.23750000000001</v>
      </c>
      <c r="BY9" s="43">
        <v>170.23750000000001</v>
      </c>
      <c r="BZ9" s="43">
        <v>172.7225</v>
      </c>
      <c r="CA9" s="43">
        <v>172.7225</v>
      </c>
      <c r="CB9" s="43">
        <v>172.7225</v>
      </c>
      <c r="CC9" s="43">
        <v>172.7225</v>
      </c>
      <c r="CD9" s="43">
        <v>130.64250000000001</v>
      </c>
      <c r="CE9" s="43">
        <v>130.64250000000001</v>
      </c>
      <c r="CF9" s="43">
        <v>130.64250000000001</v>
      </c>
      <c r="CG9" s="43">
        <v>130.64250000000001</v>
      </c>
      <c r="CH9" s="43">
        <v>119.7175</v>
      </c>
      <c r="CI9" s="43">
        <v>119.7175</v>
      </c>
      <c r="CJ9" s="43">
        <v>119.7175</v>
      </c>
      <c r="CK9" s="43">
        <v>119.7175</v>
      </c>
      <c r="CL9" s="43">
        <v>101.2525</v>
      </c>
      <c r="CM9" s="43">
        <v>101.2525</v>
      </c>
      <c r="CN9" s="43">
        <v>101.2525</v>
      </c>
      <c r="CO9" s="43">
        <v>101.2525</v>
      </c>
      <c r="CP9" s="43">
        <v>88.915000000000006</v>
      </c>
      <c r="CQ9" s="43">
        <v>88.915000000000006</v>
      </c>
      <c r="CR9" s="43">
        <v>88.915000000000006</v>
      </c>
      <c r="CS9" s="43">
        <v>88.915000000000006</v>
      </c>
      <c r="CT9" s="44"/>
      <c r="CU9" s="44"/>
      <c r="CV9" s="44"/>
      <c r="CW9" s="45"/>
      <c r="CX9" s="46">
        <f>IF(SUM(B9:CW9)&lt;&gt;0,AVERAGEIF(B9:CW9,"&lt;&gt;"""),"")</f>
        <v>76.511041666666671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25</v>
      </c>
      <c r="AL14" s="65">
        <v>25</v>
      </c>
      <c r="AM14" s="65">
        <v>25</v>
      </c>
      <c r="AN14" s="65">
        <v>25</v>
      </c>
      <c r="AO14" s="65">
        <v>25</v>
      </c>
      <c r="AP14" s="65">
        <v>25</v>
      </c>
      <c r="AQ14" s="65">
        <v>25</v>
      </c>
      <c r="AR14" s="65">
        <v>25</v>
      </c>
      <c r="AS14" s="65">
        <v>25</v>
      </c>
      <c r="AT14" s="65">
        <v>25</v>
      </c>
      <c r="AU14" s="65">
        <v>25</v>
      </c>
      <c r="AV14" s="65">
        <v>25</v>
      </c>
      <c r="AW14" s="65">
        <v>25</v>
      </c>
      <c r="AX14" s="65">
        <v>25</v>
      </c>
      <c r="AY14" s="65">
        <v>25</v>
      </c>
      <c r="AZ14" s="65">
        <v>25</v>
      </c>
      <c r="BA14" s="65">
        <v>25</v>
      </c>
      <c r="BB14" s="65">
        <v>25</v>
      </c>
      <c r="BC14" s="65">
        <v>25</v>
      </c>
      <c r="BD14" s="65"/>
      <c r="BE14" s="65"/>
      <c r="BF14" s="65"/>
      <c r="BG14" s="65">
        <v>10.077999999999999</v>
      </c>
      <c r="BH14" s="65">
        <v>28.577999999999999</v>
      </c>
      <c r="BI14" s="65"/>
      <c r="BJ14" s="65"/>
      <c r="BK14" s="65">
        <v>9</v>
      </c>
      <c r="BL14" s="65">
        <v>9</v>
      </c>
      <c r="BM14" s="65">
        <v>9</v>
      </c>
      <c r="BN14" s="65">
        <v>9</v>
      </c>
      <c r="BO14" s="65">
        <v>9</v>
      </c>
      <c r="BP14" s="65">
        <v>9</v>
      </c>
      <c r="BQ14" s="65">
        <v>9</v>
      </c>
      <c r="BR14" s="65">
        <v>9</v>
      </c>
      <c r="BS14" s="65">
        <v>9</v>
      </c>
      <c r="BT14" s="65">
        <v>9</v>
      </c>
      <c r="BU14" s="65"/>
      <c r="BV14" s="65">
        <v>9</v>
      </c>
      <c r="BW14" s="65"/>
      <c r="BX14" s="65">
        <v>8.9559999999999995</v>
      </c>
      <c r="BY14" s="65"/>
      <c r="BZ14" s="65">
        <v>9</v>
      </c>
      <c r="CA14" s="65">
        <v>0.44600000000000001</v>
      </c>
      <c r="CB14" s="65">
        <v>9</v>
      </c>
      <c r="CC14" s="65">
        <v>9</v>
      </c>
      <c r="CD14" s="65">
        <v>9</v>
      </c>
      <c r="CE14" s="65">
        <v>9</v>
      </c>
      <c r="CF14" s="65">
        <v>9</v>
      </c>
      <c r="CG14" s="65">
        <v>9</v>
      </c>
      <c r="CH14" s="65">
        <v>9</v>
      </c>
      <c r="CI14" s="65">
        <v>9</v>
      </c>
      <c r="CJ14" s="65">
        <v>9</v>
      </c>
      <c r="CK14" s="65">
        <v>9</v>
      </c>
      <c r="CL14" s="65">
        <v>9</v>
      </c>
      <c r="CM14" s="65">
        <v>9</v>
      </c>
      <c r="CN14" s="65">
        <v>9</v>
      </c>
      <c r="CO14" s="65">
        <v>9</v>
      </c>
      <c r="CP14" s="65">
        <v>9</v>
      </c>
      <c r="CQ14" s="65">
        <v>9</v>
      </c>
      <c r="CR14" s="65">
        <v>9</v>
      </c>
      <c r="CS14" s="65">
        <v>9</v>
      </c>
      <c r="CT14" s="66"/>
      <c r="CU14" s="66"/>
      <c r="CV14" s="66"/>
      <c r="CW14" s="67"/>
      <c r="CX14" s="68">
        <f t="array" ref="CX14">SUMPRODUCT(B14:CW14*0.25)</f>
        <v>198.2645</v>
      </c>
    </row>
    <row r="15" spans="1:102" ht="24.95" customHeight="1" x14ac:dyDescent="0.2">
      <c r="A15" s="69" t="s">
        <v>12</v>
      </c>
      <c r="B15" s="70">
        <v>11.39</v>
      </c>
      <c r="C15" s="71">
        <v>9.2959999999999994</v>
      </c>
      <c r="D15" s="71"/>
      <c r="E15" s="71">
        <v>9.7639999999999993</v>
      </c>
      <c r="F15" s="71">
        <v>10.548</v>
      </c>
      <c r="G15" s="71">
        <v>9.3360000000000003</v>
      </c>
      <c r="H15" s="71">
        <v>9.4060000000000006</v>
      </c>
      <c r="I15" s="71">
        <v>9.9760000000000009</v>
      </c>
      <c r="J15" s="71">
        <v>11.661</v>
      </c>
      <c r="K15" s="71">
        <v>9.5649999999999995</v>
      </c>
      <c r="L15" s="71">
        <v>9.4809999999999999</v>
      </c>
      <c r="M15" s="71">
        <v>9.5489999999999995</v>
      </c>
      <c r="N15" s="71">
        <v>12.833</v>
      </c>
      <c r="O15" s="71">
        <v>12.855</v>
      </c>
      <c r="P15" s="71">
        <v>12.536</v>
      </c>
      <c r="Q15" s="71">
        <v>12.489000000000001</v>
      </c>
      <c r="R15" s="71">
        <v>13.4</v>
      </c>
      <c r="S15" s="71">
        <v>11.92</v>
      </c>
      <c r="T15" s="71">
        <v>10.926</v>
      </c>
      <c r="U15" s="71">
        <v>13.696</v>
      </c>
      <c r="V15" s="71">
        <v>14.907</v>
      </c>
      <c r="W15" s="71">
        <v>5</v>
      </c>
      <c r="X15" s="71">
        <v>9.3130000000000006</v>
      </c>
      <c r="Y15" s="71">
        <v>9.2899999999999991</v>
      </c>
      <c r="Z15" s="71">
        <v>6.4809999999999999</v>
      </c>
      <c r="AA15" s="71">
        <v>5.258</v>
      </c>
      <c r="AB15" s="71"/>
      <c r="AC15" s="71"/>
      <c r="AD15" s="71">
        <v>26.538</v>
      </c>
      <c r="AE15" s="71">
        <v>7.633</v>
      </c>
      <c r="AF15" s="71">
        <v>5</v>
      </c>
      <c r="AG15" s="71">
        <v>5.5659999999999998</v>
      </c>
      <c r="AH15" s="71">
        <v>28.183</v>
      </c>
      <c r="AI15" s="71"/>
      <c r="AJ15" s="71">
        <v>20.382000000000001</v>
      </c>
      <c r="AK15" s="71">
        <v>14.577999999999999</v>
      </c>
      <c r="AL15" s="71">
        <v>48.624000000000002</v>
      </c>
      <c r="AM15" s="71">
        <v>27.132000000000001</v>
      </c>
      <c r="AN15" s="71">
        <v>27.129000000000001</v>
      </c>
      <c r="AO15" s="71">
        <v>27.056000000000001</v>
      </c>
      <c r="AP15" s="71">
        <v>38.67</v>
      </c>
      <c r="AQ15" s="71">
        <v>38.231999999999999</v>
      </c>
      <c r="AR15" s="71">
        <v>37.728000000000002</v>
      </c>
      <c r="AS15" s="71">
        <v>26</v>
      </c>
      <c r="AT15" s="71">
        <v>36.279000000000003</v>
      </c>
      <c r="AU15" s="71">
        <v>37.203000000000003</v>
      </c>
      <c r="AV15" s="71">
        <v>26.018000000000001</v>
      </c>
      <c r="AW15" s="71">
        <v>26</v>
      </c>
      <c r="AX15" s="71">
        <v>26</v>
      </c>
      <c r="AY15" s="71">
        <v>26</v>
      </c>
      <c r="AZ15" s="71">
        <v>26</v>
      </c>
      <c r="BA15" s="71">
        <v>25.018999999999998</v>
      </c>
      <c r="BB15" s="71">
        <v>28.187999999999999</v>
      </c>
      <c r="BC15" s="71"/>
      <c r="BD15" s="71">
        <v>42.470999999999997</v>
      </c>
      <c r="BE15" s="71">
        <v>51.53</v>
      </c>
      <c r="BF15" s="71">
        <v>37.685000000000002</v>
      </c>
      <c r="BG15" s="71"/>
      <c r="BH15" s="71"/>
      <c r="BI15" s="71">
        <v>9.7000000000000003E-2</v>
      </c>
      <c r="BJ15" s="71"/>
      <c r="BK15" s="71">
        <v>1.5669999999999999</v>
      </c>
      <c r="BL15" s="71"/>
      <c r="BM15" s="71"/>
      <c r="BN15" s="71">
        <v>10.723000000000001</v>
      </c>
      <c r="BO15" s="71">
        <v>10.054</v>
      </c>
      <c r="BP15" s="71">
        <v>9.1280000000000001</v>
      </c>
      <c r="BQ15" s="71">
        <v>11.794</v>
      </c>
      <c r="BR15" s="71">
        <v>9.3580000000000005</v>
      </c>
      <c r="BS15" s="71">
        <v>6.673</v>
      </c>
      <c r="BT15" s="71"/>
      <c r="BU15" s="71"/>
      <c r="BV15" s="71"/>
      <c r="BW15" s="71"/>
      <c r="BX15" s="71"/>
      <c r="BY15" s="71"/>
      <c r="BZ15" s="71">
        <v>3.0209999999999999</v>
      </c>
      <c r="CA15" s="71"/>
      <c r="CB15" s="71"/>
      <c r="CC15" s="71"/>
      <c r="CD15" s="71">
        <v>11.127000000000001</v>
      </c>
      <c r="CE15" s="71">
        <v>7.4930000000000003</v>
      </c>
      <c r="CF15" s="71">
        <v>11.712</v>
      </c>
      <c r="CG15" s="71">
        <v>11.590999999999999</v>
      </c>
      <c r="CH15" s="71">
        <v>8.2620000000000005</v>
      </c>
      <c r="CI15" s="71">
        <v>9.2409999999999997</v>
      </c>
      <c r="CJ15" s="71">
        <v>12.27</v>
      </c>
      <c r="CK15" s="71">
        <v>11.266999999999999</v>
      </c>
      <c r="CL15" s="71">
        <v>10.071999999999999</v>
      </c>
      <c r="CM15" s="71">
        <v>11.374000000000001</v>
      </c>
      <c r="CN15" s="71">
        <v>8.032</v>
      </c>
      <c r="CO15" s="71">
        <v>9.6430000000000007</v>
      </c>
      <c r="CP15" s="71">
        <v>9.923</v>
      </c>
      <c r="CQ15" s="71">
        <v>7.6779999999999999</v>
      </c>
      <c r="CR15" s="71">
        <v>7.6760000000000002</v>
      </c>
      <c r="CS15" s="71">
        <v>9.6259999999999994</v>
      </c>
      <c r="CT15" s="72"/>
      <c r="CU15" s="72"/>
      <c r="CV15" s="72"/>
      <c r="CW15" s="73"/>
      <c r="CX15" s="74">
        <f t="array" ref="CX15">SUMPRODUCT(B15:CW15*0.25)</f>
        <v>311.78049999999985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11.39</v>
      </c>
      <c r="C17" s="77">
        <f t="shared" ref="C17:BN17" si="0">SUM(C11:C16)</f>
        <v>9.2959999999999994</v>
      </c>
      <c r="D17" s="77">
        <f t="shared" si="0"/>
        <v>0</v>
      </c>
      <c r="E17" s="77">
        <f t="shared" si="0"/>
        <v>9.7639999999999993</v>
      </c>
      <c r="F17" s="77">
        <f t="shared" si="0"/>
        <v>10.548</v>
      </c>
      <c r="G17" s="77">
        <f t="shared" si="0"/>
        <v>9.3360000000000003</v>
      </c>
      <c r="H17" s="77">
        <f t="shared" si="0"/>
        <v>9.4060000000000006</v>
      </c>
      <c r="I17" s="77">
        <f t="shared" si="0"/>
        <v>9.9760000000000009</v>
      </c>
      <c r="J17" s="77">
        <f t="shared" si="0"/>
        <v>11.661</v>
      </c>
      <c r="K17" s="77">
        <f t="shared" si="0"/>
        <v>9.5649999999999995</v>
      </c>
      <c r="L17" s="77">
        <f t="shared" si="0"/>
        <v>9.4809999999999999</v>
      </c>
      <c r="M17" s="77">
        <f t="shared" si="0"/>
        <v>9.5489999999999995</v>
      </c>
      <c r="N17" s="77">
        <f t="shared" si="0"/>
        <v>12.833</v>
      </c>
      <c r="O17" s="77">
        <f t="shared" si="0"/>
        <v>12.855</v>
      </c>
      <c r="P17" s="77">
        <f t="shared" si="0"/>
        <v>12.536</v>
      </c>
      <c r="Q17" s="77">
        <f t="shared" si="0"/>
        <v>12.489000000000001</v>
      </c>
      <c r="R17" s="77">
        <f t="shared" si="0"/>
        <v>13.4</v>
      </c>
      <c r="S17" s="77">
        <f t="shared" si="0"/>
        <v>11.92</v>
      </c>
      <c r="T17" s="77">
        <f t="shared" si="0"/>
        <v>10.926</v>
      </c>
      <c r="U17" s="77">
        <f t="shared" si="0"/>
        <v>13.696</v>
      </c>
      <c r="V17" s="77">
        <f t="shared" si="0"/>
        <v>14.907</v>
      </c>
      <c r="W17" s="77">
        <f t="shared" si="0"/>
        <v>5</v>
      </c>
      <c r="X17" s="77">
        <f t="shared" si="0"/>
        <v>9.3130000000000006</v>
      </c>
      <c r="Y17" s="77">
        <f t="shared" si="0"/>
        <v>9.2899999999999991</v>
      </c>
      <c r="Z17" s="77">
        <f t="shared" si="0"/>
        <v>6.4809999999999999</v>
      </c>
      <c r="AA17" s="77">
        <f t="shared" si="0"/>
        <v>5.258</v>
      </c>
      <c r="AB17" s="77">
        <f t="shared" si="0"/>
        <v>0</v>
      </c>
      <c r="AC17" s="77">
        <f t="shared" si="0"/>
        <v>0</v>
      </c>
      <c r="AD17" s="77">
        <f t="shared" si="0"/>
        <v>26.538</v>
      </c>
      <c r="AE17" s="77">
        <f t="shared" si="0"/>
        <v>7.633</v>
      </c>
      <c r="AF17" s="77">
        <f t="shared" si="0"/>
        <v>5</v>
      </c>
      <c r="AG17" s="77">
        <f t="shared" si="0"/>
        <v>5.5659999999999998</v>
      </c>
      <c r="AH17" s="77">
        <f t="shared" si="0"/>
        <v>28.183</v>
      </c>
      <c r="AI17" s="77">
        <f t="shared" si="0"/>
        <v>0</v>
      </c>
      <c r="AJ17" s="77">
        <f t="shared" si="0"/>
        <v>20.382000000000001</v>
      </c>
      <c r="AK17" s="77">
        <f t="shared" si="0"/>
        <v>39.578000000000003</v>
      </c>
      <c r="AL17" s="77">
        <f t="shared" si="0"/>
        <v>73.623999999999995</v>
      </c>
      <c r="AM17" s="77">
        <f t="shared" si="0"/>
        <v>52.132000000000005</v>
      </c>
      <c r="AN17" s="77">
        <f t="shared" si="0"/>
        <v>52.129000000000005</v>
      </c>
      <c r="AO17" s="77">
        <f t="shared" si="0"/>
        <v>52.055999999999997</v>
      </c>
      <c r="AP17" s="77">
        <f t="shared" si="0"/>
        <v>63.67</v>
      </c>
      <c r="AQ17" s="77">
        <f t="shared" si="0"/>
        <v>63.231999999999999</v>
      </c>
      <c r="AR17" s="77">
        <f t="shared" si="0"/>
        <v>62.728000000000002</v>
      </c>
      <c r="AS17" s="77">
        <f t="shared" si="0"/>
        <v>51</v>
      </c>
      <c r="AT17" s="77">
        <f t="shared" si="0"/>
        <v>61.279000000000003</v>
      </c>
      <c r="AU17" s="77">
        <f t="shared" si="0"/>
        <v>62.203000000000003</v>
      </c>
      <c r="AV17" s="77">
        <f t="shared" si="0"/>
        <v>51.018000000000001</v>
      </c>
      <c r="AW17" s="77">
        <f t="shared" si="0"/>
        <v>51</v>
      </c>
      <c r="AX17" s="77">
        <f t="shared" si="0"/>
        <v>51</v>
      </c>
      <c r="AY17" s="77">
        <f t="shared" si="0"/>
        <v>51</v>
      </c>
      <c r="AZ17" s="77">
        <f t="shared" si="0"/>
        <v>51</v>
      </c>
      <c r="BA17" s="77">
        <f t="shared" si="0"/>
        <v>50.018999999999998</v>
      </c>
      <c r="BB17" s="77">
        <f t="shared" si="0"/>
        <v>53.188000000000002</v>
      </c>
      <c r="BC17" s="77">
        <f t="shared" si="0"/>
        <v>25</v>
      </c>
      <c r="BD17" s="77">
        <f t="shared" si="0"/>
        <v>42.470999999999997</v>
      </c>
      <c r="BE17" s="77">
        <f t="shared" si="0"/>
        <v>51.53</v>
      </c>
      <c r="BF17" s="77">
        <f t="shared" si="0"/>
        <v>37.685000000000002</v>
      </c>
      <c r="BG17" s="77">
        <f t="shared" si="0"/>
        <v>10.077999999999999</v>
      </c>
      <c r="BH17" s="77">
        <f t="shared" si="0"/>
        <v>28.577999999999999</v>
      </c>
      <c r="BI17" s="77">
        <f t="shared" si="0"/>
        <v>9.7000000000000003E-2</v>
      </c>
      <c r="BJ17" s="77">
        <f t="shared" si="0"/>
        <v>0</v>
      </c>
      <c r="BK17" s="77">
        <f t="shared" si="0"/>
        <v>10.567</v>
      </c>
      <c r="BL17" s="77">
        <f t="shared" si="0"/>
        <v>9</v>
      </c>
      <c r="BM17" s="77">
        <f t="shared" si="0"/>
        <v>9</v>
      </c>
      <c r="BN17" s="77">
        <f t="shared" si="0"/>
        <v>19.722999999999999</v>
      </c>
      <c r="BO17" s="77">
        <f t="shared" ref="BO17:CW17" si="1">SUM(BO11:BO16)</f>
        <v>19.054000000000002</v>
      </c>
      <c r="BP17" s="77">
        <f t="shared" si="1"/>
        <v>18.128</v>
      </c>
      <c r="BQ17" s="77">
        <f t="shared" si="1"/>
        <v>20.794</v>
      </c>
      <c r="BR17" s="77">
        <f t="shared" si="1"/>
        <v>18.358000000000001</v>
      </c>
      <c r="BS17" s="77">
        <f t="shared" si="1"/>
        <v>15.673</v>
      </c>
      <c r="BT17" s="77">
        <f t="shared" si="1"/>
        <v>9</v>
      </c>
      <c r="BU17" s="77">
        <f t="shared" si="1"/>
        <v>0</v>
      </c>
      <c r="BV17" s="77">
        <f t="shared" si="1"/>
        <v>9</v>
      </c>
      <c r="BW17" s="77">
        <f t="shared" si="1"/>
        <v>0</v>
      </c>
      <c r="BX17" s="77">
        <f t="shared" si="1"/>
        <v>8.9559999999999995</v>
      </c>
      <c r="BY17" s="77">
        <f t="shared" si="1"/>
        <v>0</v>
      </c>
      <c r="BZ17" s="77">
        <f t="shared" si="1"/>
        <v>12.021000000000001</v>
      </c>
      <c r="CA17" s="77">
        <f t="shared" si="1"/>
        <v>0.44600000000000001</v>
      </c>
      <c r="CB17" s="77">
        <f t="shared" si="1"/>
        <v>9</v>
      </c>
      <c r="CC17" s="77">
        <f t="shared" si="1"/>
        <v>9</v>
      </c>
      <c r="CD17" s="77">
        <f t="shared" si="1"/>
        <v>20.127000000000002</v>
      </c>
      <c r="CE17" s="77">
        <f t="shared" si="1"/>
        <v>16.493000000000002</v>
      </c>
      <c r="CF17" s="77">
        <f t="shared" si="1"/>
        <v>20.712</v>
      </c>
      <c r="CG17" s="77">
        <f t="shared" si="1"/>
        <v>20.591000000000001</v>
      </c>
      <c r="CH17" s="77">
        <f t="shared" si="1"/>
        <v>17.262</v>
      </c>
      <c r="CI17" s="77">
        <f t="shared" si="1"/>
        <v>18.241</v>
      </c>
      <c r="CJ17" s="77">
        <f t="shared" si="1"/>
        <v>21.27</v>
      </c>
      <c r="CK17" s="77">
        <f t="shared" si="1"/>
        <v>20.266999999999999</v>
      </c>
      <c r="CL17" s="77">
        <f t="shared" si="1"/>
        <v>19.071999999999999</v>
      </c>
      <c r="CM17" s="77">
        <f t="shared" si="1"/>
        <v>20.374000000000002</v>
      </c>
      <c r="CN17" s="77">
        <f t="shared" si="1"/>
        <v>17.032</v>
      </c>
      <c r="CO17" s="77">
        <f t="shared" si="1"/>
        <v>18.643000000000001</v>
      </c>
      <c r="CP17" s="77">
        <f t="shared" si="1"/>
        <v>18.923000000000002</v>
      </c>
      <c r="CQ17" s="77">
        <f t="shared" si="1"/>
        <v>16.678000000000001</v>
      </c>
      <c r="CR17" s="77">
        <f t="shared" si="1"/>
        <v>16.676000000000002</v>
      </c>
      <c r="CS17" s="77">
        <f t="shared" si="1"/>
        <v>18.625999999999998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510.04499999999985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>
        <v>10</v>
      </c>
      <c r="E20" s="88">
        <v>10</v>
      </c>
      <c r="F20" s="88"/>
      <c r="G20" s="88"/>
      <c r="H20" s="88">
        <v>10</v>
      </c>
      <c r="I20" s="88">
        <v>10</v>
      </c>
      <c r="J20" s="88"/>
      <c r="K20" s="88"/>
      <c r="L20" s="88">
        <v>10</v>
      </c>
      <c r="M20" s="88">
        <v>10</v>
      </c>
      <c r="N20" s="88"/>
      <c r="O20" s="88"/>
      <c r="P20" s="88">
        <v>10</v>
      </c>
      <c r="Q20" s="88">
        <v>10</v>
      </c>
      <c r="R20" s="88"/>
      <c r="S20" s="88"/>
      <c r="T20" s="88">
        <v>10</v>
      </c>
      <c r="U20" s="88">
        <v>10</v>
      </c>
      <c r="V20" s="88"/>
      <c r="W20" s="88"/>
      <c r="X20" s="88">
        <v>10</v>
      </c>
      <c r="Y20" s="88">
        <v>10</v>
      </c>
      <c r="Z20" s="88"/>
      <c r="AA20" s="88"/>
      <c r="AB20" s="88">
        <v>10</v>
      </c>
      <c r="AC20" s="88">
        <v>10</v>
      </c>
      <c r="AD20" s="88"/>
      <c r="AE20" s="88"/>
      <c r="AF20" s="88">
        <v>10</v>
      </c>
      <c r="AG20" s="88">
        <v>10</v>
      </c>
      <c r="AH20" s="88"/>
      <c r="AI20" s="88"/>
      <c r="AJ20" s="88">
        <v>10</v>
      </c>
      <c r="AK20" s="88">
        <v>10</v>
      </c>
      <c r="AL20" s="88"/>
      <c r="AM20" s="88"/>
      <c r="AN20" s="88">
        <v>10</v>
      </c>
      <c r="AO20" s="88">
        <v>10</v>
      </c>
      <c r="AP20" s="88">
        <v>2.2999999999999998</v>
      </c>
      <c r="AQ20" s="88">
        <v>2.2999999999999998</v>
      </c>
      <c r="AR20" s="88">
        <v>12.3</v>
      </c>
      <c r="AS20" s="88">
        <v>12.3</v>
      </c>
      <c r="AT20" s="88">
        <v>2.1</v>
      </c>
      <c r="AU20" s="88">
        <v>2.1</v>
      </c>
      <c r="AV20" s="88">
        <v>12.1</v>
      </c>
      <c r="AW20" s="88">
        <v>12.1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71.30000000000004</v>
      </c>
    </row>
    <row r="21" spans="1:102" ht="24.95" customHeight="1" x14ac:dyDescent="0.2">
      <c r="A21" s="92" t="s">
        <v>17</v>
      </c>
      <c r="B21" s="93">
        <v>4.3859999999999992</v>
      </c>
      <c r="C21" s="94">
        <v>4.4969999999999999</v>
      </c>
      <c r="D21" s="94">
        <v>4.4979999999999993</v>
      </c>
      <c r="E21" s="94">
        <v>4.2929999999999993</v>
      </c>
      <c r="F21" s="94">
        <v>4.3909999999999991</v>
      </c>
      <c r="G21" s="94">
        <v>4.5459999999999994</v>
      </c>
      <c r="H21" s="94">
        <v>4.7289999999999992</v>
      </c>
      <c r="I21" s="94">
        <v>4.6679999999999993</v>
      </c>
      <c r="J21" s="94">
        <v>4.7829999999999995</v>
      </c>
      <c r="K21" s="94">
        <v>4.7379999999999995</v>
      </c>
      <c r="L21" s="94">
        <v>4.7919999999999998</v>
      </c>
      <c r="M21" s="94">
        <v>4.7619999999999996</v>
      </c>
      <c r="N21" s="94">
        <v>0.67700000000000005</v>
      </c>
      <c r="O21" s="94">
        <v>0.75</v>
      </c>
      <c r="P21" s="94">
        <v>0.85499999999999998</v>
      </c>
      <c r="Q21" s="94">
        <v>4.9989999999999997</v>
      </c>
      <c r="R21" s="94">
        <v>5.3490000000000002</v>
      </c>
      <c r="S21" s="94">
        <v>5.4589999999999996</v>
      </c>
      <c r="T21" s="94">
        <v>5.4239999999999995</v>
      </c>
      <c r="U21" s="94">
        <v>5.4050000000000002</v>
      </c>
      <c r="V21" s="94">
        <v>10.882</v>
      </c>
      <c r="W21" s="94">
        <v>6.2080000000000002</v>
      </c>
      <c r="X21" s="94">
        <v>8.2469999999999999</v>
      </c>
      <c r="Y21" s="94">
        <v>6.7780000000000005</v>
      </c>
      <c r="Z21" s="94">
        <v>9.3099999999999987</v>
      </c>
      <c r="AA21" s="94">
        <v>9.5760000000000005</v>
      </c>
      <c r="AB21" s="94">
        <v>9.3529999999999998</v>
      </c>
      <c r="AC21" s="94">
        <v>9.7569999999999997</v>
      </c>
      <c r="AD21" s="94">
        <v>14.077</v>
      </c>
      <c r="AE21" s="94">
        <v>9.629999999999999</v>
      </c>
      <c r="AF21" s="94">
        <v>20.099</v>
      </c>
      <c r="AG21" s="94">
        <v>20.213999999999999</v>
      </c>
      <c r="AH21" s="94">
        <v>20.347999999999999</v>
      </c>
      <c r="AI21" s="94">
        <v>20.428999999999998</v>
      </c>
      <c r="AJ21" s="94">
        <v>4.1239999999999997</v>
      </c>
      <c r="AK21" s="94">
        <v>24.143000000000001</v>
      </c>
      <c r="AL21" s="94">
        <v>20.030999999999999</v>
      </c>
      <c r="AM21" s="94">
        <v>10.021999999999998</v>
      </c>
      <c r="AN21" s="94">
        <v>10.003</v>
      </c>
      <c r="AO21" s="94">
        <v>9.94</v>
      </c>
      <c r="AP21" s="94">
        <v>10.042999999999999</v>
      </c>
      <c r="AQ21" s="94">
        <v>10.093999999999999</v>
      </c>
      <c r="AR21" s="94">
        <v>10.161999999999999</v>
      </c>
      <c r="AS21" s="94">
        <v>5.2759999999999998</v>
      </c>
      <c r="AT21" s="94">
        <v>10.292999999999999</v>
      </c>
      <c r="AU21" s="94">
        <v>10.132999999999999</v>
      </c>
      <c r="AV21" s="94">
        <v>8.58</v>
      </c>
      <c r="AW21" s="94">
        <v>7.0270000000000001</v>
      </c>
      <c r="AX21" s="94">
        <v>5.2869999999999999</v>
      </c>
      <c r="AY21" s="94">
        <v>5.2349999999999994</v>
      </c>
      <c r="AZ21" s="94">
        <v>5.1739999999999995</v>
      </c>
      <c r="BA21" s="94">
        <v>5.1259999999999994</v>
      </c>
      <c r="BB21" s="94">
        <v>4.665</v>
      </c>
      <c r="BC21" s="94">
        <v>3.4029999999999996</v>
      </c>
      <c r="BD21" s="94">
        <v>3.2359999999999998</v>
      </c>
      <c r="BE21" s="94">
        <v>8.27</v>
      </c>
      <c r="BF21" s="94">
        <v>2.9469999999999996</v>
      </c>
      <c r="BG21" s="94">
        <v>7.7389999999999999</v>
      </c>
      <c r="BH21" s="94">
        <v>2.7639999999999998</v>
      </c>
      <c r="BI21" s="94">
        <v>8.5859999999999985</v>
      </c>
      <c r="BJ21" s="94">
        <v>7.4509999999999996</v>
      </c>
      <c r="BK21" s="94">
        <v>8.4559999999999995</v>
      </c>
      <c r="BL21" s="94">
        <v>8.5419999999999998</v>
      </c>
      <c r="BM21" s="94">
        <v>8.347999999999999</v>
      </c>
      <c r="BN21" s="94">
        <v>8.4409999999999989</v>
      </c>
      <c r="BO21" s="94">
        <v>3.46</v>
      </c>
      <c r="BP21" s="94">
        <v>4.1630000000000003</v>
      </c>
      <c r="BQ21" s="94">
        <v>3.2519999999999998</v>
      </c>
      <c r="BR21" s="94">
        <v>3.383</v>
      </c>
      <c r="BS21" s="94">
        <v>3.33</v>
      </c>
      <c r="BT21" s="94">
        <v>8.3290000000000006</v>
      </c>
      <c r="BU21" s="94">
        <v>7.3640000000000008</v>
      </c>
      <c r="BV21" s="94">
        <v>5.194</v>
      </c>
      <c r="BW21" s="94">
        <v>7.218</v>
      </c>
      <c r="BX21" s="94">
        <v>7.1950000000000003</v>
      </c>
      <c r="BY21" s="94">
        <v>1.9370000000000001</v>
      </c>
      <c r="BZ21" s="94">
        <v>8.2219999999999995</v>
      </c>
      <c r="CA21" s="94">
        <v>7.15</v>
      </c>
      <c r="CB21" s="94">
        <v>2.8679999999999999</v>
      </c>
      <c r="CC21" s="94">
        <v>7.9099999999999993</v>
      </c>
      <c r="CD21" s="94">
        <v>11.601999999999999</v>
      </c>
      <c r="CE21" s="94">
        <v>7.5780000000000012</v>
      </c>
      <c r="CF21" s="94">
        <v>12.208000000000002</v>
      </c>
      <c r="CG21" s="94">
        <v>10.653</v>
      </c>
      <c r="CH21" s="94">
        <v>10.486999999999998</v>
      </c>
      <c r="CI21" s="94">
        <v>10.343999999999999</v>
      </c>
      <c r="CJ21" s="94">
        <v>15.044</v>
      </c>
      <c r="CK21" s="94">
        <v>4.6459999999999999</v>
      </c>
      <c r="CL21" s="94">
        <v>9.6460000000000008</v>
      </c>
      <c r="CM21" s="94">
        <v>9.3520000000000021</v>
      </c>
      <c r="CN21" s="94">
        <v>5.835</v>
      </c>
      <c r="CO21" s="94">
        <v>0.90999999999999992</v>
      </c>
      <c r="CP21" s="94">
        <v>4.2279999999999998</v>
      </c>
      <c r="CQ21" s="94">
        <v>4.28</v>
      </c>
      <c r="CR21" s="94">
        <v>4.2720000000000002</v>
      </c>
      <c r="CS21" s="94">
        <v>4.2880000000000003</v>
      </c>
      <c r="CT21" s="95"/>
      <c r="CU21" s="95"/>
      <c r="CV21" s="95"/>
      <c r="CW21" s="96"/>
      <c r="CX21" s="97">
        <f t="array" ref="CX21">SUMPRODUCT(B21:CW21*0.25)</f>
        <v>179.69949999999994</v>
      </c>
    </row>
    <row r="22" spans="1:102" ht="24.95" customHeight="1" x14ac:dyDescent="0.2">
      <c r="A22" s="92" t="s">
        <v>18</v>
      </c>
      <c r="B22" s="98">
        <v>17.164999999999999</v>
      </c>
      <c r="C22" s="99">
        <v>11.651</v>
      </c>
      <c r="D22" s="99">
        <v>6.5589999999999993</v>
      </c>
      <c r="E22" s="99">
        <v>14.811999999999999</v>
      </c>
      <c r="F22" s="99">
        <v>13.918000000000001</v>
      </c>
      <c r="G22" s="99">
        <v>11.555000000000001</v>
      </c>
      <c r="H22" s="99">
        <v>11.025000000000002</v>
      </c>
      <c r="I22" s="99">
        <v>12.473000000000003</v>
      </c>
      <c r="J22" s="99">
        <v>13.959</v>
      </c>
      <c r="K22" s="99">
        <v>11.125999999999999</v>
      </c>
      <c r="L22" s="99">
        <v>9.8730000000000011</v>
      </c>
      <c r="M22" s="99">
        <v>8.5390000000000015</v>
      </c>
      <c r="N22" s="99">
        <v>7.7590000000000003</v>
      </c>
      <c r="O22" s="99">
        <v>2.8630000000000004</v>
      </c>
      <c r="P22" s="99">
        <v>2.6080000000000001</v>
      </c>
      <c r="Q22" s="99">
        <v>8.8109999999999999</v>
      </c>
      <c r="R22" s="99">
        <v>5.3650000000000002</v>
      </c>
      <c r="S22" s="99">
        <v>5.4809999999999999</v>
      </c>
      <c r="T22" s="99">
        <v>8.8209999999999997</v>
      </c>
      <c r="U22" s="99">
        <v>16.676000000000002</v>
      </c>
      <c r="V22" s="99">
        <v>23.724999999999998</v>
      </c>
      <c r="W22" s="99">
        <v>6.9929999999999994</v>
      </c>
      <c r="X22" s="99">
        <v>15.976000000000001</v>
      </c>
      <c r="Y22" s="99">
        <v>51.287000000000006</v>
      </c>
      <c r="Z22" s="99">
        <v>50.58</v>
      </c>
      <c r="AA22" s="99">
        <v>45.736000000000004</v>
      </c>
      <c r="AB22" s="99">
        <v>6.1619999999999999</v>
      </c>
      <c r="AC22" s="99">
        <v>6.2989999999999995</v>
      </c>
      <c r="AD22" s="99">
        <v>24.428999999999998</v>
      </c>
      <c r="AE22" s="99">
        <v>9.2080000000000002</v>
      </c>
      <c r="AF22" s="99">
        <v>7.3989999999999991</v>
      </c>
      <c r="AG22" s="99">
        <v>7.9050000000000002</v>
      </c>
      <c r="AH22" s="99">
        <v>16.498000000000001</v>
      </c>
      <c r="AI22" s="99">
        <v>6.141</v>
      </c>
      <c r="AJ22" s="99">
        <v>0.8</v>
      </c>
      <c r="AK22" s="99">
        <v>1.167</v>
      </c>
      <c r="AL22" s="99">
        <v>4.9349999999999996</v>
      </c>
      <c r="AM22" s="99">
        <v>5.72</v>
      </c>
      <c r="AN22" s="99">
        <v>5.2430000000000003</v>
      </c>
      <c r="AO22" s="99">
        <v>3.9930000000000003</v>
      </c>
      <c r="AP22" s="99">
        <v>4.4569999999999999</v>
      </c>
      <c r="AQ22" s="99">
        <v>2.5140000000000002</v>
      </c>
      <c r="AR22" s="99">
        <v>2.4930000000000003</v>
      </c>
      <c r="AS22" s="99">
        <v>2.407</v>
      </c>
      <c r="AT22" s="99">
        <v>2.4210000000000003</v>
      </c>
      <c r="AU22" s="99">
        <v>2.3810000000000002</v>
      </c>
      <c r="AV22" s="99">
        <v>2.3689999999999998</v>
      </c>
      <c r="AW22" s="99">
        <v>2.4130000000000003</v>
      </c>
      <c r="AX22" s="99">
        <v>3.3740000000000001</v>
      </c>
      <c r="AY22" s="99">
        <v>4.1740000000000004</v>
      </c>
      <c r="AZ22" s="99">
        <v>3.9370000000000003</v>
      </c>
      <c r="BA22" s="99">
        <v>3.4750000000000001</v>
      </c>
      <c r="BB22" s="99">
        <v>3.4060000000000001</v>
      </c>
      <c r="BC22" s="99"/>
      <c r="BD22" s="99"/>
      <c r="BE22" s="99">
        <v>4.1719999999999997</v>
      </c>
      <c r="BF22" s="99">
        <v>0.9</v>
      </c>
      <c r="BG22" s="99">
        <v>4.8</v>
      </c>
      <c r="BH22" s="99">
        <v>0.3</v>
      </c>
      <c r="BI22" s="99">
        <v>8.0339999999999989</v>
      </c>
      <c r="BJ22" s="99">
        <v>5.4860000000000007</v>
      </c>
      <c r="BK22" s="99">
        <v>18.087</v>
      </c>
      <c r="BL22" s="99">
        <v>9.9589999999999996</v>
      </c>
      <c r="BM22" s="99">
        <v>8.2260000000000009</v>
      </c>
      <c r="BN22" s="99">
        <v>9.5970000000000013</v>
      </c>
      <c r="BO22" s="99">
        <v>5.3460000000000001</v>
      </c>
      <c r="BP22" s="99">
        <v>3.2510000000000003</v>
      </c>
      <c r="BQ22" s="99">
        <v>3.7279999999999998</v>
      </c>
      <c r="BR22" s="99">
        <v>4.0220000000000002</v>
      </c>
      <c r="BS22" s="99">
        <v>3.2089999999999996</v>
      </c>
      <c r="BT22" s="99">
        <v>15.007999999999999</v>
      </c>
      <c r="BU22" s="99">
        <v>5.97</v>
      </c>
      <c r="BV22" s="99">
        <v>0.7</v>
      </c>
      <c r="BW22" s="99">
        <v>5.5630000000000006</v>
      </c>
      <c r="BX22" s="99">
        <v>4.17</v>
      </c>
      <c r="BY22" s="99">
        <v>2.2999999999999998</v>
      </c>
      <c r="BZ22" s="99">
        <v>18.094000000000001</v>
      </c>
      <c r="CA22" s="99">
        <v>7.7069999999999999</v>
      </c>
      <c r="CB22" s="99">
        <v>17.160999999999998</v>
      </c>
      <c r="CC22" s="99">
        <v>12.536000000000001</v>
      </c>
      <c r="CD22" s="99">
        <v>30.245000000000001</v>
      </c>
      <c r="CE22" s="99">
        <v>26.750999999999998</v>
      </c>
      <c r="CF22" s="99">
        <v>31.815999999999999</v>
      </c>
      <c r="CG22" s="99">
        <v>33.492000000000004</v>
      </c>
      <c r="CH22" s="99">
        <v>109.387</v>
      </c>
      <c r="CI22" s="99">
        <v>106.07199999999999</v>
      </c>
      <c r="CJ22" s="99">
        <v>50.185999999999993</v>
      </c>
      <c r="CK22" s="99">
        <v>30.032999999999998</v>
      </c>
      <c r="CL22" s="99">
        <v>45.197999999999993</v>
      </c>
      <c r="CM22" s="99">
        <v>51.076999999999998</v>
      </c>
      <c r="CN22" s="99">
        <v>39.611000000000004</v>
      </c>
      <c r="CO22" s="99">
        <v>24.875</v>
      </c>
      <c r="CP22" s="99">
        <v>31.504999999999999</v>
      </c>
      <c r="CQ22" s="99">
        <v>31.084</v>
      </c>
      <c r="CR22" s="99">
        <v>30.736000000000001</v>
      </c>
      <c r="CS22" s="99">
        <v>48.570999999999998</v>
      </c>
      <c r="CT22" s="100"/>
      <c r="CU22" s="100"/>
      <c r="CV22" s="100"/>
      <c r="CW22" s="96"/>
      <c r="CX22" s="97">
        <f t="array" ref="CX22">SUMPRODUCT(B22:CW22*0.25)</f>
        <v>360.00524999999999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21.550999999999998</v>
      </c>
      <c r="C27" s="107">
        <f t="shared" ref="C27:BN27" si="2">SUM(C20:C26)</f>
        <v>16.148</v>
      </c>
      <c r="D27" s="107">
        <f t="shared" si="2"/>
        <v>21.056999999999999</v>
      </c>
      <c r="E27" s="107">
        <f t="shared" si="2"/>
        <v>29.104999999999997</v>
      </c>
      <c r="F27" s="107">
        <f t="shared" si="2"/>
        <v>18.309000000000001</v>
      </c>
      <c r="G27" s="107">
        <f t="shared" si="2"/>
        <v>16.100999999999999</v>
      </c>
      <c r="H27" s="107">
        <f t="shared" si="2"/>
        <v>25.754000000000001</v>
      </c>
      <c r="I27" s="107">
        <f t="shared" si="2"/>
        <v>27.141000000000002</v>
      </c>
      <c r="J27" s="107">
        <f t="shared" si="2"/>
        <v>18.741999999999997</v>
      </c>
      <c r="K27" s="107">
        <f t="shared" si="2"/>
        <v>15.863999999999999</v>
      </c>
      <c r="L27" s="107">
        <f t="shared" si="2"/>
        <v>24.664999999999999</v>
      </c>
      <c r="M27" s="107">
        <f t="shared" si="2"/>
        <v>23.301000000000002</v>
      </c>
      <c r="N27" s="107">
        <f t="shared" si="2"/>
        <v>8.4359999999999999</v>
      </c>
      <c r="O27" s="107">
        <f t="shared" si="2"/>
        <v>3.6130000000000004</v>
      </c>
      <c r="P27" s="107">
        <f t="shared" si="2"/>
        <v>13.463000000000001</v>
      </c>
      <c r="Q27" s="107">
        <f t="shared" si="2"/>
        <v>23.81</v>
      </c>
      <c r="R27" s="107">
        <f t="shared" si="2"/>
        <v>10.714</v>
      </c>
      <c r="S27" s="107">
        <f t="shared" si="2"/>
        <v>10.94</v>
      </c>
      <c r="T27" s="107">
        <f t="shared" si="2"/>
        <v>24.244999999999997</v>
      </c>
      <c r="U27" s="107">
        <f t="shared" si="2"/>
        <v>32.081000000000003</v>
      </c>
      <c r="V27" s="107">
        <f t="shared" si="2"/>
        <v>34.606999999999999</v>
      </c>
      <c r="W27" s="107">
        <f t="shared" si="2"/>
        <v>13.201000000000001</v>
      </c>
      <c r="X27" s="107">
        <f t="shared" si="2"/>
        <v>34.222999999999999</v>
      </c>
      <c r="Y27" s="107">
        <f t="shared" si="2"/>
        <v>68.064999999999998</v>
      </c>
      <c r="Z27" s="107">
        <f t="shared" si="2"/>
        <v>59.89</v>
      </c>
      <c r="AA27" s="107">
        <f t="shared" si="2"/>
        <v>55.312000000000005</v>
      </c>
      <c r="AB27" s="107">
        <f t="shared" si="2"/>
        <v>25.515000000000001</v>
      </c>
      <c r="AC27" s="107">
        <f t="shared" si="2"/>
        <v>26.055999999999997</v>
      </c>
      <c r="AD27" s="107">
        <f t="shared" si="2"/>
        <v>38.506</v>
      </c>
      <c r="AE27" s="107">
        <f t="shared" si="2"/>
        <v>18.838000000000001</v>
      </c>
      <c r="AF27" s="107">
        <f t="shared" si="2"/>
        <v>37.497999999999998</v>
      </c>
      <c r="AG27" s="107">
        <f t="shared" si="2"/>
        <v>38.119</v>
      </c>
      <c r="AH27" s="107">
        <f t="shared" si="2"/>
        <v>36.846000000000004</v>
      </c>
      <c r="AI27" s="107">
        <f t="shared" si="2"/>
        <v>26.57</v>
      </c>
      <c r="AJ27" s="107">
        <f t="shared" si="2"/>
        <v>14.923999999999999</v>
      </c>
      <c r="AK27" s="107">
        <f t="shared" si="2"/>
        <v>35.31</v>
      </c>
      <c r="AL27" s="107">
        <f t="shared" si="2"/>
        <v>24.965999999999998</v>
      </c>
      <c r="AM27" s="107">
        <f t="shared" si="2"/>
        <v>15.741999999999997</v>
      </c>
      <c r="AN27" s="107">
        <f t="shared" si="2"/>
        <v>25.246000000000002</v>
      </c>
      <c r="AO27" s="107">
        <f t="shared" si="2"/>
        <v>23.933</v>
      </c>
      <c r="AP27" s="107">
        <f t="shared" si="2"/>
        <v>16.8</v>
      </c>
      <c r="AQ27" s="107">
        <f t="shared" si="2"/>
        <v>14.907999999999998</v>
      </c>
      <c r="AR27" s="107">
        <f t="shared" si="2"/>
        <v>24.954999999999998</v>
      </c>
      <c r="AS27" s="107">
        <f t="shared" si="2"/>
        <v>19.983000000000001</v>
      </c>
      <c r="AT27" s="107">
        <f t="shared" si="2"/>
        <v>14.814</v>
      </c>
      <c r="AU27" s="107">
        <f t="shared" si="2"/>
        <v>14.613999999999999</v>
      </c>
      <c r="AV27" s="107">
        <f t="shared" si="2"/>
        <v>23.048999999999999</v>
      </c>
      <c r="AW27" s="107">
        <f t="shared" si="2"/>
        <v>21.54</v>
      </c>
      <c r="AX27" s="107">
        <f t="shared" si="2"/>
        <v>10.761000000000001</v>
      </c>
      <c r="AY27" s="107">
        <f t="shared" si="2"/>
        <v>11.509</v>
      </c>
      <c r="AZ27" s="107">
        <f t="shared" si="2"/>
        <v>11.210999999999999</v>
      </c>
      <c r="BA27" s="107">
        <f t="shared" si="2"/>
        <v>10.700999999999999</v>
      </c>
      <c r="BB27" s="107">
        <f t="shared" si="2"/>
        <v>12.871</v>
      </c>
      <c r="BC27" s="107">
        <f t="shared" si="2"/>
        <v>8.2029999999999994</v>
      </c>
      <c r="BD27" s="107">
        <f t="shared" si="2"/>
        <v>8.0359999999999996</v>
      </c>
      <c r="BE27" s="107">
        <f t="shared" si="2"/>
        <v>17.242000000000001</v>
      </c>
      <c r="BF27" s="107">
        <f t="shared" si="2"/>
        <v>3.8469999999999995</v>
      </c>
      <c r="BG27" s="107">
        <f t="shared" si="2"/>
        <v>12.539</v>
      </c>
      <c r="BH27" s="107">
        <f t="shared" si="2"/>
        <v>3.0639999999999996</v>
      </c>
      <c r="BI27" s="107">
        <f t="shared" si="2"/>
        <v>16.619999999999997</v>
      </c>
      <c r="BJ27" s="107">
        <f t="shared" si="2"/>
        <v>12.937000000000001</v>
      </c>
      <c r="BK27" s="107">
        <f t="shared" si="2"/>
        <v>26.542999999999999</v>
      </c>
      <c r="BL27" s="107">
        <f t="shared" si="2"/>
        <v>18.500999999999998</v>
      </c>
      <c r="BM27" s="107">
        <f t="shared" si="2"/>
        <v>16.573999999999998</v>
      </c>
      <c r="BN27" s="107">
        <f t="shared" si="2"/>
        <v>18.038</v>
      </c>
      <c r="BO27" s="107">
        <f t="shared" ref="BO27:CW27" si="3">SUM(BO20:BO26)</f>
        <v>8.8060000000000009</v>
      </c>
      <c r="BP27" s="107">
        <f t="shared" si="3"/>
        <v>7.4140000000000006</v>
      </c>
      <c r="BQ27" s="107">
        <f t="shared" si="3"/>
        <v>6.9799999999999995</v>
      </c>
      <c r="BR27" s="107">
        <f t="shared" si="3"/>
        <v>7.4050000000000002</v>
      </c>
      <c r="BS27" s="107">
        <f t="shared" si="3"/>
        <v>6.5389999999999997</v>
      </c>
      <c r="BT27" s="107">
        <f t="shared" si="3"/>
        <v>23.337</v>
      </c>
      <c r="BU27" s="107">
        <f t="shared" si="3"/>
        <v>13.334</v>
      </c>
      <c r="BV27" s="107">
        <f t="shared" si="3"/>
        <v>5.8940000000000001</v>
      </c>
      <c r="BW27" s="107">
        <f t="shared" si="3"/>
        <v>12.781000000000001</v>
      </c>
      <c r="BX27" s="107">
        <f t="shared" si="3"/>
        <v>11.365</v>
      </c>
      <c r="BY27" s="107">
        <f t="shared" si="3"/>
        <v>4.2370000000000001</v>
      </c>
      <c r="BZ27" s="107">
        <f t="shared" si="3"/>
        <v>26.316000000000003</v>
      </c>
      <c r="CA27" s="107">
        <f t="shared" si="3"/>
        <v>14.856999999999999</v>
      </c>
      <c r="CB27" s="107">
        <f t="shared" si="3"/>
        <v>20.028999999999996</v>
      </c>
      <c r="CC27" s="107">
        <f t="shared" si="3"/>
        <v>20.446000000000002</v>
      </c>
      <c r="CD27" s="107">
        <f t="shared" si="3"/>
        <v>41.847000000000001</v>
      </c>
      <c r="CE27" s="107">
        <f t="shared" si="3"/>
        <v>34.329000000000001</v>
      </c>
      <c r="CF27" s="107">
        <f t="shared" si="3"/>
        <v>44.024000000000001</v>
      </c>
      <c r="CG27" s="107">
        <f t="shared" si="3"/>
        <v>44.145000000000003</v>
      </c>
      <c r="CH27" s="107">
        <f t="shared" si="3"/>
        <v>119.874</v>
      </c>
      <c r="CI27" s="107">
        <f t="shared" si="3"/>
        <v>116.41599999999998</v>
      </c>
      <c r="CJ27" s="107">
        <f t="shared" si="3"/>
        <v>65.22999999999999</v>
      </c>
      <c r="CK27" s="107">
        <f t="shared" si="3"/>
        <v>34.678999999999995</v>
      </c>
      <c r="CL27" s="107">
        <f t="shared" si="3"/>
        <v>54.843999999999994</v>
      </c>
      <c r="CM27" s="107">
        <f t="shared" si="3"/>
        <v>60.429000000000002</v>
      </c>
      <c r="CN27" s="107">
        <f t="shared" si="3"/>
        <v>45.446000000000005</v>
      </c>
      <c r="CO27" s="107">
        <f t="shared" si="3"/>
        <v>25.785</v>
      </c>
      <c r="CP27" s="107">
        <f t="shared" si="3"/>
        <v>35.732999999999997</v>
      </c>
      <c r="CQ27" s="107">
        <f t="shared" si="3"/>
        <v>35.363999999999997</v>
      </c>
      <c r="CR27" s="107">
        <f t="shared" si="3"/>
        <v>35.008000000000003</v>
      </c>
      <c r="CS27" s="107">
        <f t="shared" si="3"/>
        <v>52.858999999999995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611.00474999999994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32.941000000000003</v>
      </c>
      <c r="C31" s="94">
        <v>25.443999999999999</v>
      </c>
      <c r="D31" s="94">
        <v>21.056999999999999</v>
      </c>
      <c r="E31" s="94">
        <v>38.869</v>
      </c>
      <c r="F31" s="94">
        <v>28.856999999999999</v>
      </c>
      <c r="G31" s="94">
        <v>25.437000000000001</v>
      </c>
      <c r="H31" s="94">
        <v>35.159999999999997</v>
      </c>
      <c r="I31" s="94">
        <v>37.116999999999997</v>
      </c>
      <c r="J31" s="94">
        <v>30.402999999999999</v>
      </c>
      <c r="K31" s="94">
        <v>25.428999999999998</v>
      </c>
      <c r="L31" s="94">
        <v>34.146000000000001</v>
      </c>
      <c r="M31" s="94">
        <v>32.85</v>
      </c>
      <c r="N31" s="94">
        <v>21.268999999999998</v>
      </c>
      <c r="O31" s="94">
        <v>16.468</v>
      </c>
      <c r="P31" s="94">
        <v>25.998999999999999</v>
      </c>
      <c r="Q31" s="94">
        <v>36.298999999999999</v>
      </c>
      <c r="R31" s="94">
        <v>24.114000000000001</v>
      </c>
      <c r="S31" s="94">
        <v>22.86</v>
      </c>
      <c r="T31" s="94">
        <v>35.170999999999999</v>
      </c>
      <c r="U31" s="94">
        <v>45.777000000000001</v>
      </c>
      <c r="V31" s="94">
        <v>49.514000000000003</v>
      </c>
      <c r="W31" s="94">
        <v>18.201000000000001</v>
      </c>
      <c r="X31" s="94">
        <v>43.536000000000001</v>
      </c>
      <c r="Y31" s="94">
        <v>77.355000000000004</v>
      </c>
      <c r="Z31" s="94">
        <v>66.370999999999995</v>
      </c>
      <c r="AA31" s="94">
        <v>60.57</v>
      </c>
      <c r="AB31" s="94">
        <v>25.515000000000001</v>
      </c>
      <c r="AC31" s="94">
        <v>26.056000000000001</v>
      </c>
      <c r="AD31" s="94">
        <v>65.043999999999997</v>
      </c>
      <c r="AE31" s="94">
        <v>26.471</v>
      </c>
      <c r="AF31" s="94">
        <v>42.497999999999998</v>
      </c>
      <c r="AG31" s="94">
        <v>43.685000000000002</v>
      </c>
      <c r="AH31" s="94">
        <v>65.028999999999996</v>
      </c>
      <c r="AI31" s="94">
        <v>26.57</v>
      </c>
      <c r="AJ31" s="94">
        <v>35.305999999999997</v>
      </c>
      <c r="AK31" s="94">
        <v>74.888000000000005</v>
      </c>
      <c r="AL31" s="94">
        <v>98.59</v>
      </c>
      <c r="AM31" s="94">
        <v>67.873999999999995</v>
      </c>
      <c r="AN31" s="94">
        <v>77.375</v>
      </c>
      <c r="AO31" s="94">
        <v>75.989000000000004</v>
      </c>
      <c r="AP31" s="94">
        <v>80.47</v>
      </c>
      <c r="AQ31" s="94">
        <v>78.14</v>
      </c>
      <c r="AR31" s="94">
        <v>87.683000000000007</v>
      </c>
      <c r="AS31" s="94">
        <v>70.983000000000004</v>
      </c>
      <c r="AT31" s="94">
        <v>76.093000000000004</v>
      </c>
      <c r="AU31" s="94">
        <v>76.816999999999993</v>
      </c>
      <c r="AV31" s="94">
        <v>74.066999999999993</v>
      </c>
      <c r="AW31" s="94">
        <v>72.540000000000006</v>
      </c>
      <c r="AX31" s="94">
        <v>61.761000000000003</v>
      </c>
      <c r="AY31" s="94">
        <v>62.509</v>
      </c>
      <c r="AZ31" s="94">
        <v>62.210999999999999</v>
      </c>
      <c r="BA31" s="94">
        <v>60.72</v>
      </c>
      <c r="BB31" s="94">
        <v>66.058999999999997</v>
      </c>
      <c r="BC31" s="94">
        <v>33.203000000000003</v>
      </c>
      <c r="BD31" s="94">
        <v>50.506999999999998</v>
      </c>
      <c r="BE31" s="94">
        <v>68.772000000000006</v>
      </c>
      <c r="BF31" s="94">
        <v>41.531999999999996</v>
      </c>
      <c r="BG31" s="94">
        <v>22.617000000000001</v>
      </c>
      <c r="BH31" s="94">
        <v>31.641999999999999</v>
      </c>
      <c r="BI31" s="94">
        <v>16.716999999999999</v>
      </c>
      <c r="BJ31" s="94">
        <v>12.936999999999999</v>
      </c>
      <c r="BK31" s="94">
        <v>37.11</v>
      </c>
      <c r="BL31" s="94">
        <v>27.501000000000001</v>
      </c>
      <c r="BM31" s="94">
        <v>25.574000000000002</v>
      </c>
      <c r="BN31" s="94">
        <v>37.761000000000003</v>
      </c>
      <c r="BO31" s="94">
        <v>27.86</v>
      </c>
      <c r="BP31" s="94">
        <v>25.542000000000002</v>
      </c>
      <c r="BQ31" s="94">
        <v>27.774000000000001</v>
      </c>
      <c r="BR31" s="94">
        <v>25.763000000000002</v>
      </c>
      <c r="BS31" s="94">
        <v>22.212</v>
      </c>
      <c r="BT31" s="94">
        <v>32.337000000000003</v>
      </c>
      <c r="BU31" s="94">
        <v>13.334</v>
      </c>
      <c r="BV31" s="94">
        <v>14.894</v>
      </c>
      <c r="BW31" s="94">
        <v>12.781000000000001</v>
      </c>
      <c r="BX31" s="94">
        <v>20.321000000000002</v>
      </c>
      <c r="BY31" s="94">
        <v>4.2370000000000001</v>
      </c>
      <c r="BZ31" s="94">
        <v>38.337000000000003</v>
      </c>
      <c r="CA31" s="94">
        <v>15.303000000000001</v>
      </c>
      <c r="CB31" s="94">
        <v>29.029</v>
      </c>
      <c r="CC31" s="94">
        <v>29.446000000000002</v>
      </c>
      <c r="CD31" s="94">
        <v>61.973999999999997</v>
      </c>
      <c r="CE31" s="94">
        <v>50.822000000000003</v>
      </c>
      <c r="CF31" s="94">
        <v>64.736000000000004</v>
      </c>
      <c r="CG31" s="94">
        <v>64.736000000000004</v>
      </c>
      <c r="CH31" s="94">
        <v>137.136</v>
      </c>
      <c r="CI31" s="94">
        <v>134.65700000000001</v>
      </c>
      <c r="CJ31" s="94">
        <v>86.5</v>
      </c>
      <c r="CK31" s="94">
        <v>54.945999999999998</v>
      </c>
      <c r="CL31" s="94">
        <v>73.915999999999997</v>
      </c>
      <c r="CM31" s="94">
        <v>80.802999999999997</v>
      </c>
      <c r="CN31" s="94">
        <v>62.478000000000002</v>
      </c>
      <c r="CO31" s="94">
        <v>44.427999999999997</v>
      </c>
      <c r="CP31" s="94">
        <v>54.655999999999999</v>
      </c>
      <c r="CQ31" s="94">
        <v>52.042000000000002</v>
      </c>
      <c r="CR31" s="94">
        <v>51.683999999999997</v>
      </c>
      <c r="CS31" s="94">
        <v>71.484999999999999</v>
      </c>
      <c r="CT31" s="95"/>
      <c r="CU31" s="95"/>
      <c r="CV31" s="95"/>
      <c r="CW31" s="96"/>
      <c r="CX31" s="97">
        <f t="array" ref="CX31">SUMPRODUCT(B31:CW31*0.25)</f>
        <v>1121.0497499999999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32.941000000000003</v>
      </c>
      <c r="C33" s="77">
        <f t="shared" ref="C33:BN33" si="4">SUM(C30:C32)</f>
        <v>25.443999999999999</v>
      </c>
      <c r="D33" s="77">
        <f t="shared" si="4"/>
        <v>21.056999999999999</v>
      </c>
      <c r="E33" s="77">
        <f t="shared" si="4"/>
        <v>38.869</v>
      </c>
      <c r="F33" s="77">
        <f t="shared" si="4"/>
        <v>28.856999999999999</v>
      </c>
      <c r="G33" s="77">
        <f t="shared" si="4"/>
        <v>25.437000000000001</v>
      </c>
      <c r="H33" s="77">
        <f t="shared" si="4"/>
        <v>35.159999999999997</v>
      </c>
      <c r="I33" s="77">
        <f t="shared" si="4"/>
        <v>37.116999999999997</v>
      </c>
      <c r="J33" s="77">
        <f t="shared" si="4"/>
        <v>30.402999999999999</v>
      </c>
      <c r="K33" s="77">
        <f t="shared" si="4"/>
        <v>25.428999999999998</v>
      </c>
      <c r="L33" s="77">
        <f t="shared" si="4"/>
        <v>34.146000000000001</v>
      </c>
      <c r="M33" s="77">
        <f t="shared" si="4"/>
        <v>32.85</v>
      </c>
      <c r="N33" s="77">
        <f t="shared" si="4"/>
        <v>21.268999999999998</v>
      </c>
      <c r="O33" s="77">
        <f t="shared" si="4"/>
        <v>16.468</v>
      </c>
      <c r="P33" s="77">
        <f t="shared" si="4"/>
        <v>25.998999999999999</v>
      </c>
      <c r="Q33" s="77">
        <f t="shared" si="4"/>
        <v>36.298999999999999</v>
      </c>
      <c r="R33" s="77">
        <f t="shared" si="4"/>
        <v>24.114000000000001</v>
      </c>
      <c r="S33" s="77">
        <f t="shared" si="4"/>
        <v>22.86</v>
      </c>
      <c r="T33" s="77">
        <f t="shared" si="4"/>
        <v>35.170999999999999</v>
      </c>
      <c r="U33" s="77">
        <f t="shared" si="4"/>
        <v>45.777000000000001</v>
      </c>
      <c r="V33" s="77">
        <f t="shared" si="4"/>
        <v>49.514000000000003</v>
      </c>
      <c r="W33" s="77">
        <f t="shared" si="4"/>
        <v>18.201000000000001</v>
      </c>
      <c r="X33" s="77">
        <f t="shared" si="4"/>
        <v>43.536000000000001</v>
      </c>
      <c r="Y33" s="77">
        <f t="shared" si="4"/>
        <v>77.355000000000004</v>
      </c>
      <c r="Z33" s="77">
        <f t="shared" si="4"/>
        <v>66.370999999999995</v>
      </c>
      <c r="AA33" s="77">
        <f t="shared" si="4"/>
        <v>60.57</v>
      </c>
      <c r="AB33" s="77">
        <f t="shared" si="4"/>
        <v>25.515000000000001</v>
      </c>
      <c r="AC33" s="77">
        <f t="shared" si="4"/>
        <v>26.056000000000001</v>
      </c>
      <c r="AD33" s="77">
        <f t="shared" si="4"/>
        <v>65.043999999999997</v>
      </c>
      <c r="AE33" s="77">
        <f t="shared" si="4"/>
        <v>26.471</v>
      </c>
      <c r="AF33" s="77">
        <f t="shared" si="4"/>
        <v>42.497999999999998</v>
      </c>
      <c r="AG33" s="77">
        <f t="shared" si="4"/>
        <v>43.685000000000002</v>
      </c>
      <c r="AH33" s="77">
        <f t="shared" si="4"/>
        <v>65.028999999999996</v>
      </c>
      <c r="AI33" s="77">
        <f t="shared" si="4"/>
        <v>26.57</v>
      </c>
      <c r="AJ33" s="77">
        <f t="shared" si="4"/>
        <v>35.305999999999997</v>
      </c>
      <c r="AK33" s="77">
        <f t="shared" si="4"/>
        <v>74.888000000000005</v>
      </c>
      <c r="AL33" s="77">
        <f t="shared" si="4"/>
        <v>98.59</v>
      </c>
      <c r="AM33" s="77">
        <f t="shared" si="4"/>
        <v>67.873999999999995</v>
      </c>
      <c r="AN33" s="77">
        <f t="shared" si="4"/>
        <v>77.375</v>
      </c>
      <c r="AO33" s="77">
        <f t="shared" si="4"/>
        <v>75.989000000000004</v>
      </c>
      <c r="AP33" s="77">
        <f t="shared" si="4"/>
        <v>80.47</v>
      </c>
      <c r="AQ33" s="77">
        <f t="shared" si="4"/>
        <v>78.14</v>
      </c>
      <c r="AR33" s="77">
        <f t="shared" si="4"/>
        <v>87.683000000000007</v>
      </c>
      <c r="AS33" s="77">
        <f t="shared" si="4"/>
        <v>70.983000000000004</v>
      </c>
      <c r="AT33" s="77">
        <f t="shared" si="4"/>
        <v>76.093000000000004</v>
      </c>
      <c r="AU33" s="77">
        <f t="shared" si="4"/>
        <v>76.816999999999993</v>
      </c>
      <c r="AV33" s="77">
        <f t="shared" si="4"/>
        <v>74.066999999999993</v>
      </c>
      <c r="AW33" s="77">
        <f t="shared" si="4"/>
        <v>72.540000000000006</v>
      </c>
      <c r="AX33" s="77">
        <f t="shared" si="4"/>
        <v>61.761000000000003</v>
      </c>
      <c r="AY33" s="77">
        <f t="shared" si="4"/>
        <v>62.509</v>
      </c>
      <c r="AZ33" s="77">
        <f t="shared" si="4"/>
        <v>62.210999999999999</v>
      </c>
      <c r="BA33" s="77">
        <f t="shared" si="4"/>
        <v>60.72</v>
      </c>
      <c r="BB33" s="77">
        <f t="shared" si="4"/>
        <v>66.058999999999997</v>
      </c>
      <c r="BC33" s="77">
        <f t="shared" si="4"/>
        <v>33.203000000000003</v>
      </c>
      <c r="BD33" s="77">
        <f t="shared" si="4"/>
        <v>50.506999999999998</v>
      </c>
      <c r="BE33" s="77">
        <f t="shared" si="4"/>
        <v>68.772000000000006</v>
      </c>
      <c r="BF33" s="77">
        <f t="shared" si="4"/>
        <v>41.531999999999996</v>
      </c>
      <c r="BG33" s="77">
        <f t="shared" si="4"/>
        <v>22.617000000000001</v>
      </c>
      <c r="BH33" s="77">
        <f t="shared" si="4"/>
        <v>31.641999999999999</v>
      </c>
      <c r="BI33" s="77">
        <f t="shared" si="4"/>
        <v>16.716999999999999</v>
      </c>
      <c r="BJ33" s="77">
        <f t="shared" si="4"/>
        <v>12.936999999999999</v>
      </c>
      <c r="BK33" s="77">
        <f t="shared" si="4"/>
        <v>37.11</v>
      </c>
      <c r="BL33" s="77">
        <f t="shared" si="4"/>
        <v>27.501000000000001</v>
      </c>
      <c r="BM33" s="77">
        <f t="shared" si="4"/>
        <v>25.574000000000002</v>
      </c>
      <c r="BN33" s="77">
        <f t="shared" si="4"/>
        <v>37.761000000000003</v>
      </c>
      <c r="BO33" s="77">
        <f t="shared" ref="BO33:CW33" si="5">SUM(BO30:BO32)</f>
        <v>27.86</v>
      </c>
      <c r="BP33" s="77">
        <f t="shared" si="5"/>
        <v>25.542000000000002</v>
      </c>
      <c r="BQ33" s="77">
        <f t="shared" si="5"/>
        <v>27.774000000000001</v>
      </c>
      <c r="BR33" s="77">
        <f t="shared" si="5"/>
        <v>25.763000000000002</v>
      </c>
      <c r="BS33" s="77">
        <f t="shared" si="5"/>
        <v>22.212</v>
      </c>
      <c r="BT33" s="77">
        <f t="shared" si="5"/>
        <v>32.337000000000003</v>
      </c>
      <c r="BU33" s="77">
        <f t="shared" si="5"/>
        <v>13.334</v>
      </c>
      <c r="BV33" s="77">
        <f t="shared" si="5"/>
        <v>14.894</v>
      </c>
      <c r="BW33" s="77">
        <f t="shared" si="5"/>
        <v>12.781000000000001</v>
      </c>
      <c r="BX33" s="77">
        <f t="shared" si="5"/>
        <v>20.321000000000002</v>
      </c>
      <c r="BY33" s="77">
        <f t="shared" si="5"/>
        <v>4.2370000000000001</v>
      </c>
      <c r="BZ33" s="77">
        <f t="shared" si="5"/>
        <v>38.337000000000003</v>
      </c>
      <c r="CA33" s="77">
        <f t="shared" si="5"/>
        <v>15.303000000000001</v>
      </c>
      <c r="CB33" s="77">
        <f t="shared" si="5"/>
        <v>29.029</v>
      </c>
      <c r="CC33" s="77">
        <f t="shared" si="5"/>
        <v>29.446000000000002</v>
      </c>
      <c r="CD33" s="77">
        <f t="shared" si="5"/>
        <v>61.973999999999997</v>
      </c>
      <c r="CE33" s="77">
        <f t="shared" si="5"/>
        <v>50.822000000000003</v>
      </c>
      <c r="CF33" s="77">
        <f t="shared" si="5"/>
        <v>64.736000000000004</v>
      </c>
      <c r="CG33" s="77">
        <f t="shared" si="5"/>
        <v>64.736000000000004</v>
      </c>
      <c r="CH33" s="77">
        <f t="shared" si="5"/>
        <v>137.136</v>
      </c>
      <c r="CI33" s="77">
        <f t="shared" si="5"/>
        <v>134.65700000000001</v>
      </c>
      <c r="CJ33" s="77">
        <f t="shared" si="5"/>
        <v>86.5</v>
      </c>
      <c r="CK33" s="77">
        <f t="shared" si="5"/>
        <v>54.945999999999998</v>
      </c>
      <c r="CL33" s="77">
        <f t="shared" si="5"/>
        <v>73.915999999999997</v>
      </c>
      <c r="CM33" s="77">
        <f t="shared" si="5"/>
        <v>80.802999999999997</v>
      </c>
      <c r="CN33" s="77">
        <f t="shared" si="5"/>
        <v>62.478000000000002</v>
      </c>
      <c r="CO33" s="77">
        <f t="shared" si="5"/>
        <v>44.427999999999997</v>
      </c>
      <c r="CP33" s="77">
        <f t="shared" si="5"/>
        <v>54.655999999999999</v>
      </c>
      <c r="CQ33" s="77">
        <f t="shared" si="5"/>
        <v>52.042000000000002</v>
      </c>
      <c r="CR33" s="77">
        <f t="shared" si="5"/>
        <v>51.683999999999997</v>
      </c>
      <c r="CS33" s="77">
        <f t="shared" si="5"/>
        <v>71.484999999999999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1121.0497499999999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32.1</v>
      </c>
      <c r="C38" s="120"/>
      <c r="D38" s="120"/>
      <c r="E38" s="120"/>
      <c r="F38" s="120">
        <v>36.299999999999997</v>
      </c>
      <c r="G38" s="120"/>
      <c r="H38" s="120">
        <v>11.9</v>
      </c>
      <c r="I38" s="120"/>
      <c r="J38" s="120">
        <v>34.700000000000003</v>
      </c>
      <c r="K38" s="120"/>
      <c r="L38" s="120"/>
      <c r="M38" s="120"/>
      <c r="N38" s="120">
        <v>43.7</v>
      </c>
      <c r="O38" s="120"/>
      <c r="P38" s="120"/>
      <c r="Q38" s="120"/>
      <c r="R38" s="120">
        <v>41</v>
      </c>
      <c r="S38" s="120"/>
      <c r="T38" s="120"/>
      <c r="U38" s="120"/>
      <c r="V38" s="120">
        <v>21</v>
      </c>
      <c r="W38" s="120">
        <v>117.6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>
        <v>19</v>
      </c>
      <c r="CB38" s="120">
        <v>18.7</v>
      </c>
      <c r="CC38" s="120"/>
      <c r="CD38" s="120">
        <v>2.8</v>
      </c>
      <c r="CE38" s="120">
        <v>13.9</v>
      </c>
      <c r="CF38" s="120"/>
      <c r="CG38" s="120"/>
      <c r="CH38" s="120">
        <v>52</v>
      </c>
      <c r="CI38" s="120">
        <v>54.4</v>
      </c>
      <c r="CJ38" s="120">
        <v>102.6</v>
      </c>
      <c r="CK38" s="120">
        <v>139.1</v>
      </c>
      <c r="CL38" s="120"/>
      <c r="CM38" s="120"/>
      <c r="CN38" s="120"/>
      <c r="CO38" s="120">
        <v>101.1</v>
      </c>
      <c r="CP38" s="120"/>
      <c r="CQ38" s="120">
        <v>115.2</v>
      </c>
      <c r="CR38" s="120">
        <v>157.80000000000001</v>
      </c>
      <c r="CS38" s="120"/>
      <c r="CT38" s="122"/>
      <c r="CU38" s="122"/>
      <c r="CV38" s="122"/>
      <c r="CW38" s="121"/>
      <c r="CX38" s="97">
        <f t="array" ref="CX38">SUMPRODUCT(B38:CW38*0.25)</f>
        <v>278.72500000000002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96.6</v>
      </c>
      <c r="AA40" s="120">
        <v>96.6</v>
      </c>
      <c r="AB40" s="120">
        <v>96.6</v>
      </c>
      <c r="AC40" s="120">
        <v>96.6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70.900000000000006</v>
      </c>
      <c r="BW40" s="120">
        <v>70.900000000000006</v>
      </c>
      <c r="BX40" s="120">
        <v>70.900000000000006</v>
      </c>
      <c r="BY40" s="120">
        <v>70.900000000000006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167.49999999999997</v>
      </c>
    </row>
    <row r="41" spans="1:102" ht="30" customHeight="1" thickBot="1" x14ac:dyDescent="0.25">
      <c r="A41" s="105" t="s">
        <v>48</v>
      </c>
      <c r="B41" s="106">
        <f>SUM(B36:B40)</f>
        <v>32.1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36.299999999999997</v>
      </c>
      <c r="G41" s="107">
        <f t="shared" si="6"/>
        <v>0</v>
      </c>
      <c r="H41" s="107">
        <f t="shared" si="6"/>
        <v>11.9</v>
      </c>
      <c r="I41" s="107">
        <f t="shared" si="6"/>
        <v>0</v>
      </c>
      <c r="J41" s="107">
        <f t="shared" si="6"/>
        <v>34.700000000000003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43.7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41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21</v>
      </c>
      <c r="W41" s="107">
        <f t="shared" si="6"/>
        <v>117.6</v>
      </c>
      <c r="X41" s="107">
        <f t="shared" si="6"/>
        <v>0</v>
      </c>
      <c r="Y41" s="107">
        <f t="shared" si="6"/>
        <v>0</v>
      </c>
      <c r="Z41" s="107">
        <f t="shared" si="6"/>
        <v>96.6</v>
      </c>
      <c r="AA41" s="107">
        <f t="shared" si="6"/>
        <v>96.6</v>
      </c>
      <c r="AB41" s="107">
        <f t="shared" si="6"/>
        <v>96.6</v>
      </c>
      <c r="AC41" s="107">
        <f t="shared" si="6"/>
        <v>96.6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70.900000000000006</v>
      </c>
      <c r="BW41" s="107">
        <f t="shared" si="7"/>
        <v>70.900000000000006</v>
      </c>
      <c r="BX41" s="107">
        <f t="shared" si="7"/>
        <v>70.900000000000006</v>
      </c>
      <c r="BY41" s="107">
        <f t="shared" si="7"/>
        <v>70.900000000000006</v>
      </c>
      <c r="BZ41" s="107">
        <f t="shared" si="7"/>
        <v>0</v>
      </c>
      <c r="CA41" s="107">
        <f t="shared" si="7"/>
        <v>19</v>
      </c>
      <c r="CB41" s="107">
        <f t="shared" si="7"/>
        <v>18.7</v>
      </c>
      <c r="CC41" s="107">
        <f t="shared" si="7"/>
        <v>0</v>
      </c>
      <c r="CD41" s="107">
        <f t="shared" si="7"/>
        <v>2.8</v>
      </c>
      <c r="CE41" s="107">
        <f t="shared" si="7"/>
        <v>13.9</v>
      </c>
      <c r="CF41" s="107">
        <f t="shared" si="7"/>
        <v>0</v>
      </c>
      <c r="CG41" s="107">
        <f t="shared" si="7"/>
        <v>0</v>
      </c>
      <c r="CH41" s="107">
        <f t="shared" si="7"/>
        <v>52</v>
      </c>
      <c r="CI41" s="107">
        <f t="shared" si="7"/>
        <v>54.4</v>
      </c>
      <c r="CJ41" s="107">
        <f t="shared" si="7"/>
        <v>102.6</v>
      </c>
      <c r="CK41" s="107">
        <f t="shared" si="7"/>
        <v>139.1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101.1</v>
      </c>
      <c r="CP41" s="107">
        <f t="shared" si="7"/>
        <v>0</v>
      </c>
      <c r="CQ41" s="107">
        <f t="shared" si="7"/>
        <v>115.2</v>
      </c>
      <c r="CR41" s="107">
        <f t="shared" si="7"/>
        <v>157.80000000000001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446.22500000000002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32.1</v>
      </c>
      <c r="C46" s="120"/>
      <c r="D46" s="120"/>
      <c r="E46" s="120"/>
      <c r="F46" s="120">
        <v>36.299999999999997</v>
      </c>
      <c r="G46" s="120"/>
      <c r="H46" s="120">
        <v>11.9</v>
      </c>
      <c r="I46" s="120"/>
      <c r="J46" s="120">
        <v>34.700000000000003</v>
      </c>
      <c r="K46" s="120"/>
      <c r="L46" s="120"/>
      <c r="M46" s="120"/>
      <c r="N46" s="120">
        <v>43.7</v>
      </c>
      <c r="O46" s="120"/>
      <c r="P46" s="120"/>
      <c r="Q46" s="120"/>
      <c r="R46" s="120">
        <v>41</v>
      </c>
      <c r="S46" s="120"/>
      <c r="T46" s="120"/>
      <c r="U46" s="120"/>
      <c r="V46" s="120">
        <v>21</v>
      </c>
      <c r="W46" s="120">
        <v>117.6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>
        <v>19</v>
      </c>
      <c r="CB46" s="120">
        <v>18.7</v>
      </c>
      <c r="CC46" s="120"/>
      <c r="CD46" s="120">
        <v>2.8</v>
      </c>
      <c r="CE46" s="120">
        <v>13.9</v>
      </c>
      <c r="CF46" s="120"/>
      <c r="CG46" s="120"/>
      <c r="CH46" s="120">
        <v>52</v>
      </c>
      <c r="CI46" s="120">
        <v>54.4</v>
      </c>
      <c r="CJ46" s="120">
        <v>102.6</v>
      </c>
      <c r="CK46" s="120">
        <v>139.1</v>
      </c>
      <c r="CL46" s="120"/>
      <c r="CM46" s="120"/>
      <c r="CN46" s="120"/>
      <c r="CO46" s="120">
        <v>101.1</v>
      </c>
      <c r="CP46" s="120"/>
      <c r="CQ46" s="120">
        <v>115.2</v>
      </c>
      <c r="CR46" s="120">
        <v>157.80000000000001</v>
      </c>
      <c r="CS46" s="120"/>
      <c r="CT46" s="122"/>
      <c r="CU46" s="122"/>
      <c r="CV46" s="122"/>
      <c r="CW46" s="121"/>
      <c r="CX46" s="97">
        <f t="array" ref="CX46">SUMPRODUCT(B46:CW46*0.25)</f>
        <v>278.72500000000002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96.6</v>
      </c>
      <c r="AA48" s="120">
        <v>96.6</v>
      </c>
      <c r="AB48" s="120">
        <v>96.6</v>
      </c>
      <c r="AC48" s="120">
        <v>96.6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70.900000000000006</v>
      </c>
      <c r="BW48" s="120">
        <v>70.900000000000006</v>
      </c>
      <c r="BX48" s="120">
        <v>70.900000000000006</v>
      </c>
      <c r="BY48" s="120">
        <v>70.900000000000006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167.49999999999997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32.1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36.299999999999997</v>
      </c>
      <c r="G50" s="107">
        <f t="shared" si="8"/>
        <v>0</v>
      </c>
      <c r="H50" s="107">
        <f t="shared" si="8"/>
        <v>11.9</v>
      </c>
      <c r="I50" s="107">
        <f t="shared" si="8"/>
        <v>0</v>
      </c>
      <c r="J50" s="107">
        <f t="shared" si="8"/>
        <v>34.700000000000003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43.7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41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21</v>
      </c>
      <c r="W50" s="107">
        <f t="shared" si="8"/>
        <v>117.6</v>
      </c>
      <c r="X50" s="107">
        <f t="shared" si="8"/>
        <v>0</v>
      </c>
      <c r="Y50" s="107">
        <f t="shared" si="8"/>
        <v>0</v>
      </c>
      <c r="Z50" s="107">
        <f t="shared" si="8"/>
        <v>96.6</v>
      </c>
      <c r="AA50" s="107">
        <f t="shared" si="8"/>
        <v>96.6</v>
      </c>
      <c r="AB50" s="107">
        <f t="shared" si="8"/>
        <v>96.6</v>
      </c>
      <c r="AC50" s="107">
        <f t="shared" si="8"/>
        <v>96.6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70.900000000000006</v>
      </c>
      <c r="BW50" s="107">
        <f t="shared" si="9"/>
        <v>70.900000000000006</v>
      </c>
      <c r="BX50" s="107">
        <f t="shared" si="9"/>
        <v>70.900000000000006</v>
      </c>
      <c r="BY50" s="107">
        <f t="shared" si="9"/>
        <v>70.900000000000006</v>
      </c>
      <c r="BZ50" s="107">
        <f t="shared" si="9"/>
        <v>0</v>
      </c>
      <c r="CA50" s="107">
        <f t="shared" si="9"/>
        <v>19</v>
      </c>
      <c r="CB50" s="107">
        <f t="shared" si="9"/>
        <v>18.7</v>
      </c>
      <c r="CC50" s="107">
        <f t="shared" si="9"/>
        <v>0</v>
      </c>
      <c r="CD50" s="107">
        <f t="shared" si="9"/>
        <v>2.8</v>
      </c>
      <c r="CE50" s="107">
        <f t="shared" si="9"/>
        <v>13.9</v>
      </c>
      <c r="CF50" s="107">
        <f t="shared" si="9"/>
        <v>0</v>
      </c>
      <c r="CG50" s="107">
        <f t="shared" si="9"/>
        <v>0</v>
      </c>
      <c r="CH50" s="107">
        <f t="shared" si="9"/>
        <v>52</v>
      </c>
      <c r="CI50" s="107">
        <f t="shared" si="9"/>
        <v>54.4</v>
      </c>
      <c r="CJ50" s="107">
        <f t="shared" si="9"/>
        <v>102.6</v>
      </c>
      <c r="CK50" s="107">
        <f t="shared" si="9"/>
        <v>139.1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101.1</v>
      </c>
      <c r="CP50" s="107">
        <f t="shared" si="9"/>
        <v>0</v>
      </c>
      <c r="CQ50" s="107">
        <f t="shared" si="9"/>
        <v>115.2</v>
      </c>
      <c r="CR50" s="107">
        <f t="shared" si="9"/>
        <v>157.80000000000001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446.22500000000002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65.040999999999997</v>
      </c>
      <c r="C53" s="107">
        <f t="shared" ref="C53:BN53" si="12">C17+C27+C41</f>
        <v>25.443999999999999</v>
      </c>
      <c r="D53" s="107">
        <f t="shared" si="12"/>
        <v>21.056999999999999</v>
      </c>
      <c r="E53" s="107">
        <f t="shared" si="12"/>
        <v>38.869</v>
      </c>
      <c r="F53" s="107">
        <f t="shared" si="12"/>
        <v>65.156999999999996</v>
      </c>
      <c r="G53" s="107">
        <f t="shared" si="12"/>
        <v>25.436999999999998</v>
      </c>
      <c r="H53" s="107">
        <f t="shared" si="12"/>
        <v>47.06</v>
      </c>
      <c r="I53" s="107">
        <f t="shared" si="12"/>
        <v>37.117000000000004</v>
      </c>
      <c r="J53" s="107">
        <f t="shared" si="12"/>
        <v>65.103000000000009</v>
      </c>
      <c r="K53" s="107">
        <f t="shared" si="12"/>
        <v>25.428999999999998</v>
      </c>
      <c r="L53" s="107">
        <f t="shared" si="12"/>
        <v>34.146000000000001</v>
      </c>
      <c r="M53" s="107">
        <f t="shared" si="12"/>
        <v>32.85</v>
      </c>
      <c r="N53" s="107">
        <f t="shared" si="12"/>
        <v>64.968999999999994</v>
      </c>
      <c r="O53" s="107">
        <f t="shared" si="12"/>
        <v>16.468</v>
      </c>
      <c r="P53" s="107">
        <f t="shared" si="12"/>
        <v>25.999000000000002</v>
      </c>
      <c r="Q53" s="107">
        <f t="shared" si="12"/>
        <v>36.298999999999999</v>
      </c>
      <c r="R53" s="107">
        <f t="shared" si="12"/>
        <v>65.114000000000004</v>
      </c>
      <c r="S53" s="107">
        <f t="shared" si="12"/>
        <v>22.86</v>
      </c>
      <c r="T53" s="107">
        <f t="shared" si="12"/>
        <v>35.170999999999999</v>
      </c>
      <c r="U53" s="107">
        <f t="shared" si="12"/>
        <v>45.777000000000001</v>
      </c>
      <c r="V53" s="107">
        <f t="shared" si="12"/>
        <v>70.513999999999996</v>
      </c>
      <c r="W53" s="107">
        <f t="shared" si="12"/>
        <v>135.80099999999999</v>
      </c>
      <c r="X53" s="107">
        <f t="shared" si="12"/>
        <v>43.536000000000001</v>
      </c>
      <c r="Y53" s="107">
        <f t="shared" si="12"/>
        <v>77.35499999999999</v>
      </c>
      <c r="Z53" s="107">
        <f t="shared" si="12"/>
        <v>162.971</v>
      </c>
      <c r="AA53" s="107">
        <f t="shared" si="12"/>
        <v>157.17000000000002</v>
      </c>
      <c r="AB53" s="107">
        <f t="shared" si="12"/>
        <v>122.11499999999999</v>
      </c>
      <c r="AC53" s="107">
        <f t="shared" si="12"/>
        <v>122.65599999999999</v>
      </c>
      <c r="AD53" s="107">
        <f t="shared" si="12"/>
        <v>65.043999999999997</v>
      </c>
      <c r="AE53" s="107">
        <f t="shared" si="12"/>
        <v>26.471</v>
      </c>
      <c r="AF53" s="107">
        <f t="shared" si="12"/>
        <v>42.497999999999998</v>
      </c>
      <c r="AG53" s="107">
        <f t="shared" si="12"/>
        <v>43.685000000000002</v>
      </c>
      <c r="AH53" s="107">
        <f t="shared" si="12"/>
        <v>65.028999999999996</v>
      </c>
      <c r="AI53" s="107">
        <f t="shared" si="12"/>
        <v>26.57</v>
      </c>
      <c r="AJ53" s="107">
        <f t="shared" si="12"/>
        <v>35.305999999999997</v>
      </c>
      <c r="AK53" s="107">
        <f t="shared" si="12"/>
        <v>74.888000000000005</v>
      </c>
      <c r="AL53" s="107">
        <f t="shared" si="12"/>
        <v>98.589999999999989</v>
      </c>
      <c r="AM53" s="107">
        <f t="shared" si="12"/>
        <v>67.873999999999995</v>
      </c>
      <c r="AN53" s="107">
        <f t="shared" si="12"/>
        <v>77.375</v>
      </c>
      <c r="AO53" s="107">
        <f t="shared" si="12"/>
        <v>75.989000000000004</v>
      </c>
      <c r="AP53" s="107">
        <f t="shared" si="12"/>
        <v>80.47</v>
      </c>
      <c r="AQ53" s="107">
        <f t="shared" si="12"/>
        <v>78.14</v>
      </c>
      <c r="AR53" s="107">
        <f t="shared" si="12"/>
        <v>87.682999999999993</v>
      </c>
      <c r="AS53" s="107">
        <f t="shared" si="12"/>
        <v>70.983000000000004</v>
      </c>
      <c r="AT53" s="107">
        <f t="shared" si="12"/>
        <v>76.093000000000004</v>
      </c>
      <c r="AU53" s="107">
        <f t="shared" si="12"/>
        <v>76.817000000000007</v>
      </c>
      <c r="AV53" s="107">
        <f t="shared" si="12"/>
        <v>74.067000000000007</v>
      </c>
      <c r="AW53" s="107">
        <f t="shared" si="12"/>
        <v>72.539999999999992</v>
      </c>
      <c r="AX53" s="107">
        <f t="shared" si="12"/>
        <v>61.761000000000003</v>
      </c>
      <c r="AY53" s="107">
        <f t="shared" si="12"/>
        <v>62.509</v>
      </c>
      <c r="AZ53" s="107">
        <f t="shared" si="12"/>
        <v>62.210999999999999</v>
      </c>
      <c r="BA53" s="107">
        <f t="shared" si="12"/>
        <v>60.72</v>
      </c>
      <c r="BB53" s="107">
        <f t="shared" si="12"/>
        <v>66.058999999999997</v>
      </c>
      <c r="BC53" s="107">
        <f t="shared" si="12"/>
        <v>33.203000000000003</v>
      </c>
      <c r="BD53" s="107">
        <f t="shared" si="12"/>
        <v>50.506999999999998</v>
      </c>
      <c r="BE53" s="107">
        <f t="shared" si="12"/>
        <v>68.772000000000006</v>
      </c>
      <c r="BF53" s="107">
        <f t="shared" si="12"/>
        <v>41.532000000000004</v>
      </c>
      <c r="BG53" s="107">
        <f t="shared" si="12"/>
        <v>22.616999999999997</v>
      </c>
      <c r="BH53" s="107">
        <f t="shared" si="12"/>
        <v>31.641999999999999</v>
      </c>
      <c r="BI53" s="107">
        <f t="shared" si="12"/>
        <v>16.716999999999999</v>
      </c>
      <c r="BJ53" s="107">
        <f t="shared" si="12"/>
        <v>12.937000000000001</v>
      </c>
      <c r="BK53" s="107">
        <f t="shared" si="12"/>
        <v>37.11</v>
      </c>
      <c r="BL53" s="107">
        <f t="shared" si="12"/>
        <v>27.500999999999998</v>
      </c>
      <c r="BM53" s="107">
        <f t="shared" si="12"/>
        <v>25.573999999999998</v>
      </c>
      <c r="BN53" s="107">
        <f t="shared" si="12"/>
        <v>37.760999999999996</v>
      </c>
      <c r="BO53" s="107">
        <f t="shared" ref="BO53:CX53" si="13">BO17+BO27+BO41</f>
        <v>27.860000000000003</v>
      </c>
      <c r="BP53" s="107">
        <f t="shared" si="13"/>
        <v>25.542000000000002</v>
      </c>
      <c r="BQ53" s="107">
        <f t="shared" si="13"/>
        <v>27.774000000000001</v>
      </c>
      <c r="BR53" s="107">
        <f t="shared" si="13"/>
        <v>25.763000000000002</v>
      </c>
      <c r="BS53" s="107">
        <f t="shared" si="13"/>
        <v>22.212</v>
      </c>
      <c r="BT53" s="107">
        <f t="shared" si="13"/>
        <v>32.337000000000003</v>
      </c>
      <c r="BU53" s="107">
        <f t="shared" si="13"/>
        <v>13.334</v>
      </c>
      <c r="BV53" s="107">
        <f t="shared" si="13"/>
        <v>85.794000000000011</v>
      </c>
      <c r="BW53" s="107">
        <f t="shared" si="13"/>
        <v>83.681000000000012</v>
      </c>
      <c r="BX53" s="107">
        <f t="shared" si="13"/>
        <v>91.221000000000004</v>
      </c>
      <c r="BY53" s="107">
        <f t="shared" si="13"/>
        <v>75.137</v>
      </c>
      <c r="BZ53" s="107">
        <f t="shared" si="13"/>
        <v>38.337000000000003</v>
      </c>
      <c r="CA53" s="107">
        <f t="shared" si="13"/>
        <v>34.302999999999997</v>
      </c>
      <c r="CB53" s="107">
        <f t="shared" si="13"/>
        <v>47.728999999999999</v>
      </c>
      <c r="CC53" s="107">
        <f t="shared" si="13"/>
        <v>29.446000000000002</v>
      </c>
      <c r="CD53" s="107">
        <f t="shared" si="13"/>
        <v>64.774000000000001</v>
      </c>
      <c r="CE53" s="107">
        <f t="shared" si="13"/>
        <v>64.722000000000008</v>
      </c>
      <c r="CF53" s="107">
        <f t="shared" si="13"/>
        <v>64.736000000000004</v>
      </c>
      <c r="CG53" s="107">
        <f t="shared" si="13"/>
        <v>64.736000000000004</v>
      </c>
      <c r="CH53" s="107">
        <f t="shared" si="13"/>
        <v>189.136</v>
      </c>
      <c r="CI53" s="107">
        <f t="shared" si="13"/>
        <v>189.05699999999999</v>
      </c>
      <c r="CJ53" s="107">
        <f t="shared" si="13"/>
        <v>189.09999999999997</v>
      </c>
      <c r="CK53" s="107">
        <f t="shared" si="13"/>
        <v>194.04599999999999</v>
      </c>
      <c r="CL53" s="107">
        <f t="shared" si="13"/>
        <v>73.915999999999997</v>
      </c>
      <c r="CM53" s="107">
        <f t="shared" si="13"/>
        <v>80.802999999999997</v>
      </c>
      <c r="CN53" s="107">
        <f t="shared" si="13"/>
        <v>62.478000000000009</v>
      </c>
      <c r="CO53" s="107">
        <f t="shared" si="13"/>
        <v>145.52799999999999</v>
      </c>
      <c r="CP53" s="107">
        <f t="shared" si="13"/>
        <v>54.655999999999999</v>
      </c>
      <c r="CQ53" s="107">
        <f t="shared" si="13"/>
        <v>167.24200000000002</v>
      </c>
      <c r="CR53" s="107">
        <f t="shared" si="13"/>
        <v>209.48400000000001</v>
      </c>
      <c r="CS53" s="107">
        <f t="shared" si="13"/>
        <v>71.484999999999985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1567.2747499999996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32.1</v>
      </c>
      <c r="C5" s="25">
        <v>-10.4</v>
      </c>
      <c r="D5" s="25">
        <v>-15.1</v>
      </c>
      <c r="E5" s="25">
        <v>-13.8</v>
      </c>
      <c r="F5" s="25">
        <v>36.299999999999997</v>
      </c>
      <c r="G5" s="25">
        <v>-10.3</v>
      </c>
      <c r="H5" s="25">
        <v>11.9</v>
      </c>
      <c r="I5" s="25">
        <v>-27</v>
      </c>
      <c r="J5" s="25">
        <v>34.700000000000003</v>
      </c>
      <c r="K5" s="25">
        <v>-10.4</v>
      </c>
      <c r="L5" s="25">
        <v>-9.3000000000000007</v>
      </c>
      <c r="M5" s="25">
        <v>-0.7</v>
      </c>
      <c r="N5" s="25">
        <v>43.7</v>
      </c>
      <c r="O5" s="25">
        <v>-1.5</v>
      </c>
      <c r="P5" s="25">
        <v>-26</v>
      </c>
      <c r="Q5" s="25">
        <v>-36.200000000000003</v>
      </c>
      <c r="R5" s="25">
        <v>41</v>
      </c>
      <c r="S5" s="25">
        <v>-7.8</v>
      </c>
      <c r="T5" s="25">
        <v>-35.1</v>
      </c>
      <c r="U5" s="25">
        <v>-45.7</v>
      </c>
      <c r="V5" s="25">
        <v>21</v>
      </c>
      <c r="W5" s="25">
        <v>117.6</v>
      </c>
      <c r="X5" s="25">
        <v>-23.9</v>
      </c>
      <c r="Y5" s="25">
        <v>-42.5</v>
      </c>
      <c r="Z5" s="25">
        <v>56.399999999999991</v>
      </c>
      <c r="AA5" s="25">
        <v>58.199999999999996</v>
      </c>
      <c r="AB5" s="25">
        <v>96.6</v>
      </c>
      <c r="AC5" s="25">
        <v>96.6</v>
      </c>
      <c r="AD5" s="25"/>
      <c r="AE5" s="25"/>
      <c r="AF5" s="25"/>
      <c r="AG5" s="25"/>
      <c r="AH5" s="25"/>
      <c r="AI5" s="25"/>
      <c r="AJ5" s="25">
        <v>-0.1</v>
      </c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-20.8</v>
      </c>
      <c r="BF5" s="25">
        <v>-2</v>
      </c>
      <c r="BG5" s="25">
        <v>-0.8</v>
      </c>
      <c r="BH5" s="25">
        <v>-0.7</v>
      </c>
      <c r="BI5" s="25">
        <v>-16</v>
      </c>
      <c r="BJ5" s="25"/>
      <c r="BK5" s="25">
        <v>-6.1</v>
      </c>
      <c r="BL5" s="25"/>
      <c r="BM5" s="25"/>
      <c r="BN5" s="25"/>
      <c r="BO5" s="25"/>
      <c r="BP5" s="25"/>
      <c r="BQ5" s="25"/>
      <c r="BR5" s="25">
        <v>-3</v>
      </c>
      <c r="BS5" s="25">
        <v>-3</v>
      </c>
      <c r="BT5" s="25">
        <v>-3</v>
      </c>
      <c r="BU5" s="25">
        <v>-3</v>
      </c>
      <c r="BV5" s="25">
        <v>53.900000000000006</v>
      </c>
      <c r="BW5" s="25">
        <v>53.900000000000006</v>
      </c>
      <c r="BX5" s="25">
        <v>53.900000000000006</v>
      </c>
      <c r="BY5" s="25">
        <v>44.300000000000004</v>
      </c>
      <c r="BZ5" s="25">
        <v>-13.6</v>
      </c>
      <c r="CA5" s="25">
        <v>19</v>
      </c>
      <c r="CB5" s="25">
        <v>18.7</v>
      </c>
      <c r="CC5" s="25"/>
      <c r="CD5" s="25">
        <v>-61.900000000000006</v>
      </c>
      <c r="CE5" s="25">
        <v>-50.800000000000004</v>
      </c>
      <c r="CF5" s="25">
        <v>-64.7</v>
      </c>
      <c r="CG5" s="25">
        <v>-64.7</v>
      </c>
      <c r="CH5" s="25">
        <v>-137.1</v>
      </c>
      <c r="CI5" s="25">
        <v>-134.69999999999999</v>
      </c>
      <c r="CJ5" s="25">
        <v>-86.5</v>
      </c>
      <c r="CK5" s="25">
        <v>-50</v>
      </c>
      <c r="CL5" s="25">
        <v>-73.900000000000006</v>
      </c>
      <c r="CM5" s="25">
        <v>-80.8</v>
      </c>
      <c r="CN5" s="25">
        <v>-56.3</v>
      </c>
      <c r="CO5" s="25">
        <v>101.1</v>
      </c>
      <c r="CP5" s="25">
        <v>-54.7</v>
      </c>
      <c r="CQ5" s="25">
        <v>115.2</v>
      </c>
      <c r="CR5" s="25">
        <v>157.80000000000001</v>
      </c>
      <c r="CS5" s="25">
        <v>-71.5</v>
      </c>
      <c r="CT5" s="26"/>
      <c r="CU5" s="26"/>
      <c r="CV5" s="26"/>
      <c r="CW5" s="27"/>
      <c r="CX5" s="132">
        <f t="array" ref="CX5">SUMPRODUCT(B5:CW5*0.25)</f>
        <v>-27.875000000000014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83.23</v>
      </c>
      <c r="C8" s="138">
        <v>80.05</v>
      </c>
      <c r="D8" s="138">
        <v>82</v>
      </c>
      <c r="E8" s="138">
        <v>71.97</v>
      </c>
      <c r="F8" s="138">
        <v>73.819999999999993</v>
      </c>
      <c r="G8" s="138">
        <v>75</v>
      </c>
      <c r="H8" s="138">
        <v>71.98</v>
      </c>
      <c r="I8" s="138">
        <v>71.900000000000006</v>
      </c>
      <c r="J8" s="138">
        <v>69.8</v>
      </c>
      <c r="K8" s="138">
        <v>71</v>
      </c>
      <c r="L8" s="138">
        <v>71.959999999999994</v>
      </c>
      <c r="M8" s="138">
        <v>71.98</v>
      </c>
      <c r="N8" s="138">
        <v>68.89</v>
      </c>
      <c r="O8" s="138">
        <v>66.989999999999995</v>
      </c>
      <c r="P8" s="138">
        <v>67.5</v>
      </c>
      <c r="Q8" s="138">
        <v>72.209999999999994</v>
      </c>
      <c r="R8" s="138">
        <v>66</v>
      </c>
      <c r="S8" s="138">
        <v>71</v>
      </c>
      <c r="T8" s="138">
        <v>80.44</v>
      </c>
      <c r="U8" s="138">
        <v>82.55</v>
      </c>
      <c r="V8" s="138">
        <v>78.58</v>
      </c>
      <c r="W8" s="138">
        <v>95.17</v>
      </c>
      <c r="X8" s="138">
        <v>98.41</v>
      </c>
      <c r="Y8" s="138">
        <v>114.5</v>
      </c>
      <c r="Z8" s="138">
        <v>111.14</v>
      </c>
      <c r="AA8" s="138">
        <v>123.83</v>
      </c>
      <c r="AB8" s="138">
        <v>131.99</v>
      </c>
      <c r="AC8" s="138">
        <v>133.30000000000001</v>
      </c>
      <c r="AD8" s="138">
        <v>116.91</v>
      </c>
      <c r="AE8" s="138">
        <v>121.83</v>
      </c>
      <c r="AF8" s="138">
        <v>87.82</v>
      </c>
      <c r="AG8" s="138">
        <v>78.430000000000007</v>
      </c>
      <c r="AH8" s="138">
        <v>70.91</v>
      </c>
      <c r="AI8" s="138">
        <v>76</v>
      </c>
      <c r="AJ8" s="138">
        <v>23.21</v>
      </c>
      <c r="AK8" s="138">
        <v>-4.5199999999999996</v>
      </c>
      <c r="AL8" s="138">
        <v>-11.95</v>
      </c>
      <c r="AM8" s="138">
        <v>-14.09</v>
      </c>
      <c r="AN8" s="138">
        <v>-14.06</v>
      </c>
      <c r="AO8" s="138">
        <v>-13.96</v>
      </c>
      <c r="AP8" s="138">
        <v>-15.37</v>
      </c>
      <c r="AQ8" s="138">
        <v>-11.61</v>
      </c>
      <c r="AR8" s="138">
        <v>-10</v>
      </c>
      <c r="AS8" s="138">
        <v>-8.49</v>
      </c>
      <c r="AT8" s="138">
        <v>-15.94</v>
      </c>
      <c r="AU8" s="138">
        <v>-10.61</v>
      </c>
      <c r="AV8" s="138">
        <v>-9</v>
      </c>
      <c r="AW8" s="138">
        <v>-9</v>
      </c>
      <c r="AX8" s="138">
        <v>-8.93</v>
      </c>
      <c r="AY8" s="138">
        <v>-5.03</v>
      </c>
      <c r="AZ8" s="138">
        <v>-7.95</v>
      </c>
      <c r="BA8" s="138">
        <v>-3.66</v>
      </c>
      <c r="BB8" s="138">
        <v>-4.6100000000000003</v>
      </c>
      <c r="BC8" s="138">
        <v>3.35</v>
      </c>
      <c r="BD8" s="138">
        <v>7.21</v>
      </c>
      <c r="BE8" s="138">
        <v>22.79</v>
      </c>
      <c r="BF8" s="138">
        <v>15.42</v>
      </c>
      <c r="BG8" s="138">
        <v>51.02</v>
      </c>
      <c r="BH8" s="138">
        <v>20.34</v>
      </c>
      <c r="BI8" s="138">
        <v>96</v>
      </c>
      <c r="BJ8" s="138">
        <v>67.8</v>
      </c>
      <c r="BK8" s="138">
        <v>76.52</v>
      </c>
      <c r="BL8" s="138">
        <v>85.97</v>
      </c>
      <c r="BM8" s="138">
        <v>89.41</v>
      </c>
      <c r="BN8" s="138">
        <v>79.36</v>
      </c>
      <c r="BO8" s="138">
        <v>86</v>
      </c>
      <c r="BP8" s="138">
        <v>87.15</v>
      </c>
      <c r="BQ8" s="138">
        <v>88.36</v>
      </c>
      <c r="BR8" s="138">
        <v>90.35</v>
      </c>
      <c r="BS8" s="138">
        <v>111.66</v>
      </c>
      <c r="BT8" s="138">
        <v>166.67</v>
      </c>
      <c r="BU8" s="138">
        <v>212.21</v>
      </c>
      <c r="BV8" s="138">
        <v>140.66</v>
      </c>
      <c r="BW8" s="138">
        <v>185.56</v>
      </c>
      <c r="BX8" s="138">
        <v>145.16</v>
      </c>
      <c r="BY8" s="138">
        <v>209.57</v>
      </c>
      <c r="BZ8" s="138">
        <v>197.5</v>
      </c>
      <c r="CA8" s="138">
        <v>190</v>
      </c>
      <c r="CB8" s="138">
        <v>128.32</v>
      </c>
      <c r="CC8" s="138">
        <v>175.07</v>
      </c>
      <c r="CD8" s="138">
        <v>126.6</v>
      </c>
      <c r="CE8" s="138">
        <v>159.75</v>
      </c>
      <c r="CF8" s="138">
        <v>125.43</v>
      </c>
      <c r="CG8" s="138">
        <v>110.79</v>
      </c>
      <c r="CH8" s="138">
        <v>143.01</v>
      </c>
      <c r="CI8" s="138">
        <v>130.66</v>
      </c>
      <c r="CJ8" s="138">
        <v>111.47</v>
      </c>
      <c r="CK8" s="138">
        <v>93.73</v>
      </c>
      <c r="CL8" s="138">
        <v>111.27</v>
      </c>
      <c r="CM8" s="138">
        <v>103.6</v>
      </c>
      <c r="CN8" s="138">
        <v>98.9</v>
      </c>
      <c r="CO8" s="138">
        <v>91.24</v>
      </c>
      <c r="CP8" s="138">
        <v>93.05</v>
      </c>
      <c r="CQ8" s="138">
        <v>89.2</v>
      </c>
      <c r="CR8" s="138">
        <v>88.01</v>
      </c>
      <c r="CS8" s="138">
        <v>85.4</v>
      </c>
      <c r="CT8" s="139"/>
      <c r="CU8" s="139"/>
      <c r="CV8" s="139"/>
      <c r="CW8" s="140"/>
      <c r="CX8" s="141">
        <f>IF(SUM(B8:CW8)&lt;&gt;0,AVERAGEIF(B8:CW8,"&lt;&gt;"""),"")</f>
        <v>76.511041666666671</v>
      </c>
    </row>
    <row r="9" spans="1:102" ht="24.95" customHeight="1" thickBot="1" x14ac:dyDescent="0.25">
      <c r="A9" s="133" t="s">
        <v>6</v>
      </c>
      <c r="B9" s="42">
        <v>79.3125</v>
      </c>
      <c r="C9" s="43">
        <v>79.3125</v>
      </c>
      <c r="D9" s="43">
        <v>79.3125</v>
      </c>
      <c r="E9" s="43">
        <v>79.3125</v>
      </c>
      <c r="F9" s="43">
        <v>73.174999999999997</v>
      </c>
      <c r="G9" s="43">
        <v>73.174999999999997</v>
      </c>
      <c r="H9" s="43">
        <v>73.174999999999997</v>
      </c>
      <c r="I9" s="43">
        <v>73.174999999999997</v>
      </c>
      <c r="J9" s="43">
        <v>71.185000000000002</v>
      </c>
      <c r="K9" s="43">
        <v>71.185000000000002</v>
      </c>
      <c r="L9" s="43">
        <v>71.185000000000002</v>
      </c>
      <c r="M9" s="43">
        <v>71.185000000000002</v>
      </c>
      <c r="N9" s="43">
        <v>68.897499999999994</v>
      </c>
      <c r="O9" s="43">
        <v>68.897499999999994</v>
      </c>
      <c r="P9" s="43">
        <v>68.897499999999994</v>
      </c>
      <c r="Q9" s="43">
        <v>68.897499999999994</v>
      </c>
      <c r="R9" s="43">
        <v>74.997500000000002</v>
      </c>
      <c r="S9" s="43">
        <v>74.997500000000002</v>
      </c>
      <c r="T9" s="43">
        <v>74.997500000000002</v>
      </c>
      <c r="U9" s="43">
        <v>74.997500000000002</v>
      </c>
      <c r="V9" s="43">
        <v>96.665000000000006</v>
      </c>
      <c r="W9" s="43">
        <v>96.665000000000006</v>
      </c>
      <c r="X9" s="43">
        <v>96.665000000000006</v>
      </c>
      <c r="Y9" s="43">
        <v>96.665000000000006</v>
      </c>
      <c r="Z9" s="43">
        <v>125.065</v>
      </c>
      <c r="AA9" s="43">
        <v>125.065</v>
      </c>
      <c r="AB9" s="43">
        <v>125.065</v>
      </c>
      <c r="AC9" s="43">
        <v>125.065</v>
      </c>
      <c r="AD9" s="43">
        <v>101.2475</v>
      </c>
      <c r="AE9" s="43">
        <v>101.2475</v>
      </c>
      <c r="AF9" s="43">
        <v>101.2475</v>
      </c>
      <c r="AG9" s="43">
        <v>101.2475</v>
      </c>
      <c r="AH9" s="43">
        <v>41.4</v>
      </c>
      <c r="AI9" s="43">
        <v>41.4</v>
      </c>
      <c r="AJ9" s="43">
        <v>41.4</v>
      </c>
      <c r="AK9" s="43">
        <v>41.4</v>
      </c>
      <c r="AL9" s="43">
        <v>-13.515000000000001</v>
      </c>
      <c r="AM9" s="43">
        <v>-13.515000000000001</v>
      </c>
      <c r="AN9" s="43">
        <v>-13.515000000000001</v>
      </c>
      <c r="AO9" s="43">
        <v>-13.515000000000001</v>
      </c>
      <c r="AP9" s="43">
        <v>-11.3675</v>
      </c>
      <c r="AQ9" s="43">
        <v>-11.3675</v>
      </c>
      <c r="AR9" s="43">
        <v>-11.3675</v>
      </c>
      <c r="AS9" s="43">
        <v>-11.3675</v>
      </c>
      <c r="AT9" s="43">
        <v>-11.137499999999999</v>
      </c>
      <c r="AU9" s="43">
        <v>-11.137499999999999</v>
      </c>
      <c r="AV9" s="43">
        <v>-11.137499999999999</v>
      </c>
      <c r="AW9" s="43">
        <v>-11.137499999999999</v>
      </c>
      <c r="AX9" s="43">
        <v>-6.3925000000000001</v>
      </c>
      <c r="AY9" s="43">
        <v>-6.3925000000000001</v>
      </c>
      <c r="AZ9" s="43">
        <v>-6.3925000000000001</v>
      </c>
      <c r="BA9" s="43">
        <v>-6.3925000000000001</v>
      </c>
      <c r="BB9" s="43">
        <v>7.1849999999999996</v>
      </c>
      <c r="BC9" s="43">
        <v>7.1849999999999996</v>
      </c>
      <c r="BD9" s="43">
        <v>7.1849999999999996</v>
      </c>
      <c r="BE9" s="43">
        <v>7.1849999999999996</v>
      </c>
      <c r="BF9" s="43">
        <v>45.695</v>
      </c>
      <c r="BG9" s="43">
        <v>45.695</v>
      </c>
      <c r="BH9" s="43">
        <v>45.695</v>
      </c>
      <c r="BI9" s="43">
        <v>45.695</v>
      </c>
      <c r="BJ9" s="43">
        <v>79.924999999999997</v>
      </c>
      <c r="BK9" s="43">
        <v>79.924999999999997</v>
      </c>
      <c r="BL9" s="43">
        <v>79.924999999999997</v>
      </c>
      <c r="BM9" s="43">
        <v>79.924999999999997</v>
      </c>
      <c r="BN9" s="43">
        <v>85.217500000000001</v>
      </c>
      <c r="BO9" s="43">
        <v>85.217500000000001</v>
      </c>
      <c r="BP9" s="43">
        <v>85.217500000000001</v>
      </c>
      <c r="BQ9" s="43">
        <v>85.217500000000001</v>
      </c>
      <c r="BR9" s="43">
        <v>145.2225</v>
      </c>
      <c r="BS9" s="43">
        <v>145.2225</v>
      </c>
      <c r="BT9" s="43">
        <v>145.2225</v>
      </c>
      <c r="BU9" s="43">
        <v>145.2225</v>
      </c>
      <c r="BV9" s="43">
        <v>170.23750000000001</v>
      </c>
      <c r="BW9" s="43">
        <v>170.23750000000001</v>
      </c>
      <c r="BX9" s="43">
        <v>170.23750000000001</v>
      </c>
      <c r="BY9" s="43">
        <v>170.23750000000001</v>
      </c>
      <c r="BZ9" s="43">
        <v>172.7225</v>
      </c>
      <c r="CA9" s="43">
        <v>172.7225</v>
      </c>
      <c r="CB9" s="43">
        <v>172.7225</v>
      </c>
      <c r="CC9" s="43">
        <v>172.7225</v>
      </c>
      <c r="CD9" s="43">
        <v>130.64250000000001</v>
      </c>
      <c r="CE9" s="43">
        <v>130.64250000000001</v>
      </c>
      <c r="CF9" s="43">
        <v>130.64250000000001</v>
      </c>
      <c r="CG9" s="43">
        <v>130.64250000000001</v>
      </c>
      <c r="CH9" s="43">
        <v>119.7175</v>
      </c>
      <c r="CI9" s="43">
        <v>119.7175</v>
      </c>
      <c r="CJ9" s="43">
        <v>119.7175</v>
      </c>
      <c r="CK9" s="43">
        <v>119.7175</v>
      </c>
      <c r="CL9" s="43">
        <v>101.2525</v>
      </c>
      <c r="CM9" s="43">
        <v>101.2525</v>
      </c>
      <c r="CN9" s="43">
        <v>101.2525</v>
      </c>
      <c r="CO9" s="43">
        <v>101.2525</v>
      </c>
      <c r="CP9" s="43">
        <v>88.915000000000006</v>
      </c>
      <c r="CQ9" s="43">
        <v>88.915000000000006</v>
      </c>
      <c r="CR9" s="43">
        <v>88.915000000000006</v>
      </c>
      <c r="CS9" s="43">
        <v>88.915000000000006</v>
      </c>
      <c r="CT9" s="44"/>
      <c r="CU9" s="44"/>
      <c r="CV9" s="44"/>
      <c r="CW9" s="45"/>
      <c r="CX9" s="142">
        <f>IF(SUM(B9:CW9)&lt;&gt;0,AVERAGEIF(B9:CW9,"&lt;&gt;"""),"")</f>
        <v>76.511041666666671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10.4</v>
      </c>
      <c r="D14" s="149">
        <v>15.1</v>
      </c>
      <c r="E14" s="149">
        <v>13.8</v>
      </c>
      <c r="F14" s="149"/>
      <c r="G14" s="149">
        <v>10.3</v>
      </c>
      <c r="H14" s="149"/>
      <c r="I14" s="149">
        <v>27</v>
      </c>
      <c r="J14" s="149"/>
      <c r="K14" s="149">
        <v>10.4</v>
      </c>
      <c r="L14" s="149">
        <v>9.3000000000000007</v>
      </c>
      <c r="M14" s="149">
        <v>0.7</v>
      </c>
      <c r="N14" s="149"/>
      <c r="O14" s="149">
        <v>1.5</v>
      </c>
      <c r="P14" s="149">
        <v>26</v>
      </c>
      <c r="Q14" s="149">
        <v>36.200000000000003</v>
      </c>
      <c r="R14" s="149"/>
      <c r="S14" s="149">
        <v>7.8</v>
      </c>
      <c r="T14" s="149">
        <v>35.1</v>
      </c>
      <c r="U14" s="149">
        <v>45.7</v>
      </c>
      <c r="V14" s="149"/>
      <c r="W14" s="149"/>
      <c r="X14" s="149">
        <v>23.9</v>
      </c>
      <c r="Y14" s="149">
        <v>42.5</v>
      </c>
      <c r="Z14" s="149">
        <v>40.200000000000003</v>
      </c>
      <c r="AA14" s="149">
        <v>38.4</v>
      </c>
      <c r="AB14" s="149"/>
      <c r="AC14" s="149"/>
      <c r="AD14" s="149"/>
      <c r="AE14" s="149"/>
      <c r="AF14" s="149"/>
      <c r="AG14" s="149"/>
      <c r="AH14" s="149"/>
      <c r="AI14" s="149"/>
      <c r="AJ14" s="149">
        <v>0.1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20.8</v>
      </c>
      <c r="BF14" s="149">
        <v>2</v>
      </c>
      <c r="BG14" s="149">
        <v>0.8</v>
      </c>
      <c r="BH14" s="149">
        <v>0.7</v>
      </c>
      <c r="BI14" s="149">
        <v>16</v>
      </c>
      <c r="BJ14" s="149"/>
      <c r="BK14" s="149">
        <v>6.1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17</v>
      </c>
      <c r="BW14" s="149">
        <v>17</v>
      </c>
      <c r="BX14" s="149">
        <v>17</v>
      </c>
      <c r="BY14" s="149">
        <v>26.6</v>
      </c>
      <c r="BZ14" s="149">
        <v>13.6</v>
      </c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73.900000000000006</v>
      </c>
      <c r="CM14" s="149">
        <v>80.8</v>
      </c>
      <c r="CN14" s="149">
        <v>56.3</v>
      </c>
      <c r="CO14" s="149"/>
      <c r="CP14" s="149">
        <v>54.7</v>
      </c>
      <c r="CQ14" s="149"/>
      <c r="CR14" s="149"/>
      <c r="CS14" s="149">
        <v>71.5</v>
      </c>
      <c r="CT14" s="150"/>
      <c r="CU14" s="150"/>
      <c r="CV14" s="150"/>
      <c r="CW14" s="151"/>
      <c r="CX14" s="152">
        <f t="array" ref="CX14">SUMPRODUCT(B14:CW14*0.25)</f>
        <v>217.29999999999998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3</v>
      </c>
      <c r="BS16" s="155">
        <v>3</v>
      </c>
      <c r="BT16" s="155">
        <v>3</v>
      </c>
      <c r="BU16" s="155">
        <v>3</v>
      </c>
      <c r="BV16" s="155"/>
      <c r="BW16" s="155"/>
      <c r="BX16" s="155"/>
      <c r="BY16" s="155"/>
      <c r="BZ16" s="155"/>
      <c r="CA16" s="155"/>
      <c r="CB16" s="155"/>
      <c r="CC16" s="155"/>
      <c r="CD16" s="155">
        <v>64.7</v>
      </c>
      <c r="CE16" s="155">
        <v>64.7</v>
      </c>
      <c r="CF16" s="155">
        <v>64.7</v>
      </c>
      <c r="CG16" s="155">
        <v>64.7</v>
      </c>
      <c r="CH16" s="155">
        <v>189.1</v>
      </c>
      <c r="CI16" s="155">
        <v>189.1</v>
      </c>
      <c r="CJ16" s="155">
        <v>189.1</v>
      </c>
      <c r="CK16" s="155">
        <v>189.1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256.8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10.4</v>
      </c>
      <c r="D17" s="160">
        <f t="shared" si="0"/>
        <v>15.1</v>
      </c>
      <c r="E17" s="160">
        <f t="shared" si="0"/>
        <v>13.8</v>
      </c>
      <c r="F17" s="160">
        <f t="shared" si="0"/>
        <v>0</v>
      </c>
      <c r="G17" s="160">
        <f t="shared" si="0"/>
        <v>10.3</v>
      </c>
      <c r="H17" s="160">
        <f t="shared" si="0"/>
        <v>0</v>
      </c>
      <c r="I17" s="160">
        <f t="shared" si="0"/>
        <v>27</v>
      </c>
      <c r="J17" s="160">
        <f t="shared" si="0"/>
        <v>0</v>
      </c>
      <c r="K17" s="160">
        <f t="shared" si="0"/>
        <v>10.4</v>
      </c>
      <c r="L17" s="160">
        <f t="shared" si="0"/>
        <v>9.3000000000000007</v>
      </c>
      <c r="M17" s="160">
        <f t="shared" si="0"/>
        <v>0.7</v>
      </c>
      <c r="N17" s="160">
        <f t="shared" si="0"/>
        <v>0</v>
      </c>
      <c r="O17" s="160">
        <f t="shared" si="0"/>
        <v>1.5</v>
      </c>
      <c r="P17" s="160">
        <f t="shared" si="0"/>
        <v>26</v>
      </c>
      <c r="Q17" s="160">
        <f t="shared" si="0"/>
        <v>36.200000000000003</v>
      </c>
      <c r="R17" s="160">
        <f t="shared" si="0"/>
        <v>0</v>
      </c>
      <c r="S17" s="160">
        <f t="shared" si="0"/>
        <v>7.8</v>
      </c>
      <c r="T17" s="160">
        <f t="shared" si="0"/>
        <v>35.1</v>
      </c>
      <c r="U17" s="160">
        <f t="shared" si="0"/>
        <v>45.7</v>
      </c>
      <c r="V17" s="160">
        <f t="shared" si="0"/>
        <v>0</v>
      </c>
      <c r="W17" s="160">
        <f t="shared" si="0"/>
        <v>0</v>
      </c>
      <c r="X17" s="160">
        <f t="shared" si="0"/>
        <v>23.9</v>
      </c>
      <c r="Y17" s="160">
        <f t="shared" si="0"/>
        <v>42.5</v>
      </c>
      <c r="Z17" s="160">
        <f t="shared" si="0"/>
        <v>40.200000000000003</v>
      </c>
      <c r="AA17" s="160">
        <f t="shared" si="0"/>
        <v>38.4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0.1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20.8</v>
      </c>
      <c r="BF17" s="160">
        <f t="shared" si="0"/>
        <v>2</v>
      </c>
      <c r="BG17" s="160">
        <f t="shared" si="0"/>
        <v>0.8</v>
      </c>
      <c r="BH17" s="160">
        <f t="shared" si="0"/>
        <v>0.7</v>
      </c>
      <c r="BI17" s="160">
        <f t="shared" si="0"/>
        <v>16</v>
      </c>
      <c r="BJ17" s="160">
        <f t="shared" si="0"/>
        <v>0</v>
      </c>
      <c r="BK17" s="160">
        <f t="shared" si="0"/>
        <v>6.1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3</v>
      </c>
      <c r="BS17" s="160">
        <f t="shared" si="1"/>
        <v>3</v>
      </c>
      <c r="BT17" s="160">
        <f t="shared" si="1"/>
        <v>3</v>
      </c>
      <c r="BU17" s="160">
        <f t="shared" si="1"/>
        <v>3</v>
      </c>
      <c r="BV17" s="160">
        <f t="shared" si="1"/>
        <v>17</v>
      </c>
      <c r="BW17" s="160">
        <f t="shared" si="1"/>
        <v>17</v>
      </c>
      <c r="BX17" s="160">
        <f t="shared" si="1"/>
        <v>17</v>
      </c>
      <c r="BY17" s="160">
        <f t="shared" si="1"/>
        <v>26.6</v>
      </c>
      <c r="BZ17" s="160">
        <f t="shared" si="1"/>
        <v>13.6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64.7</v>
      </c>
      <c r="CE17" s="160">
        <f t="shared" si="1"/>
        <v>64.7</v>
      </c>
      <c r="CF17" s="160">
        <f t="shared" si="1"/>
        <v>64.7</v>
      </c>
      <c r="CG17" s="160">
        <f t="shared" si="1"/>
        <v>64.7</v>
      </c>
      <c r="CH17" s="160">
        <f t="shared" si="1"/>
        <v>189.1</v>
      </c>
      <c r="CI17" s="160">
        <f t="shared" si="1"/>
        <v>189.1</v>
      </c>
      <c r="CJ17" s="160">
        <f t="shared" si="1"/>
        <v>189.1</v>
      </c>
      <c r="CK17" s="160">
        <f t="shared" si="1"/>
        <v>189.1</v>
      </c>
      <c r="CL17" s="160">
        <f t="shared" si="1"/>
        <v>73.900000000000006</v>
      </c>
      <c r="CM17" s="160">
        <f t="shared" si="1"/>
        <v>80.8</v>
      </c>
      <c r="CN17" s="160">
        <f t="shared" si="1"/>
        <v>56.3</v>
      </c>
      <c r="CO17" s="160">
        <f t="shared" si="1"/>
        <v>0</v>
      </c>
      <c r="CP17" s="160">
        <f t="shared" si="1"/>
        <v>54.7</v>
      </c>
      <c r="CQ17" s="160">
        <f t="shared" si="1"/>
        <v>0</v>
      </c>
      <c r="CR17" s="160">
        <f t="shared" si="1"/>
        <v>0</v>
      </c>
      <c r="CS17" s="160">
        <f t="shared" si="1"/>
        <v>71.5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474.1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32.1</v>
      </c>
      <c r="C22" s="149"/>
      <c r="D22" s="149"/>
      <c r="E22" s="149"/>
      <c r="F22" s="149">
        <v>36.299999999999997</v>
      </c>
      <c r="G22" s="149"/>
      <c r="H22" s="149">
        <v>11.9</v>
      </c>
      <c r="I22" s="149"/>
      <c r="J22" s="149">
        <v>34.700000000000003</v>
      </c>
      <c r="K22" s="149"/>
      <c r="L22" s="149"/>
      <c r="M22" s="149"/>
      <c r="N22" s="149">
        <v>43.7</v>
      </c>
      <c r="O22" s="149"/>
      <c r="P22" s="149"/>
      <c r="Q22" s="149"/>
      <c r="R22" s="149">
        <v>41</v>
      </c>
      <c r="S22" s="149"/>
      <c r="T22" s="149"/>
      <c r="U22" s="149"/>
      <c r="V22" s="149">
        <v>21</v>
      </c>
      <c r="W22" s="149">
        <v>117.6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>
        <v>19</v>
      </c>
      <c r="CB22" s="149">
        <v>18.7</v>
      </c>
      <c r="CC22" s="149"/>
      <c r="CD22" s="149">
        <v>2.8</v>
      </c>
      <c r="CE22" s="149">
        <v>13.9</v>
      </c>
      <c r="CF22" s="149"/>
      <c r="CG22" s="149"/>
      <c r="CH22" s="149">
        <v>52</v>
      </c>
      <c r="CI22" s="149">
        <v>54.4</v>
      </c>
      <c r="CJ22" s="149">
        <v>102.6</v>
      </c>
      <c r="CK22" s="149">
        <v>139.1</v>
      </c>
      <c r="CL22" s="149"/>
      <c r="CM22" s="149"/>
      <c r="CN22" s="149"/>
      <c r="CO22" s="149">
        <v>101.1</v>
      </c>
      <c r="CP22" s="149"/>
      <c r="CQ22" s="149">
        <v>115.2</v>
      </c>
      <c r="CR22" s="149">
        <v>157.80000000000001</v>
      </c>
      <c r="CS22" s="149"/>
      <c r="CT22" s="150"/>
      <c r="CU22" s="150"/>
      <c r="CV22" s="150"/>
      <c r="CW22" s="151"/>
      <c r="CX22" s="152">
        <f t="array" ref="CX22">SUMPRODUCT(B22:CW22*0.25)</f>
        <v>278.72500000000002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96.6</v>
      </c>
      <c r="AA24" s="155">
        <v>96.6</v>
      </c>
      <c r="AB24" s="155">
        <v>96.6</v>
      </c>
      <c r="AC24" s="155">
        <v>96.6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70.900000000000006</v>
      </c>
      <c r="BW24" s="155">
        <v>70.900000000000006</v>
      </c>
      <c r="BX24" s="155">
        <v>70.900000000000006</v>
      </c>
      <c r="BY24" s="155">
        <v>70.900000000000006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167.49999999999997</v>
      </c>
    </row>
    <row r="25" spans="1:102" ht="30" customHeight="1" thickBot="1" x14ac:dyDescent="0.25">
      <c r="A25" s="105" t="s">
        <v>51</v>
      </c>
      <c r="B25" s="159">
        <f>SUM(B20:B24)</f>
        <v>32.1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36.299999999999997</v>
      </c>
      <c r="G25" s="160">
        <f t="shared" si="2"/>
        <v>0</v>
      </c>
      <c r="H25" s="160">
        <f t="shared" si="2"/>
        <v>11.9</v>
      </c>
      <c r="I25" s="160">
        <f t="shared" si="2"/>
        <v>0</v>
      </c>
      <c r="J25" s="160">
        <f t="shared" si="2"/>
        <v>34.700000000000003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43.7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41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21</v>
      </c>
      <c r="W25" s="160">
        <f t="shared" si="2"/>
        <v>117.6</v>
      </c>
      <c r="X25" s="160">
        <f t="shared" si="2"/>
        <v>0</v>
      </c>
      <c r="Y25" s="160">
        <f t="shared" si="2"/>
        <v>0</v>
      </c>
      <c r="Z25" s="160">
        <f t="shared" si="2"/>
        <v>96.6</v>
      </c>
      <c r="AA25" s="160">
        <f t="shared" si="2"/>
        <v>96.6</v>
      </c>
      <c r="AB25" s="160">
        <f t="shared" si="2"/>
        <v>96.6</v>
      </c>
      <c r="AC25" s="160">
        <f t="shared" si="2"/>
        <v>96.6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70.900000000000006</v>
      </c>
      <c r="BW25" s="160">
        <f t="shared" si="3"/>
        <v>70.900000000000006</v>
      </c>
      <c r="BX25" s="160">
        <f t="shared" si="3"/>
        <v>70.900000000000006</v>
      </c>
      <c r="BY25" s="160">
        <f t="shared" si="3"/>
        <v>70.900000000000006</v>
      </c>
      <c r="BZ25" s="160">
        <f t="shared" si="3"/>
        <v>0</v>
      </c>
      <c r="CA25" s="160">
        <f t="shared" si="3"/>
        <v>19</v>
      </c>
      <c r="CB25" s="160">
        <f t="shared" si="3"/>
        <v>18.7</v>
      </c>
      <c r="CC25" s="160">
        <f t="shared" si="3"/>
        <v>0</v>
      </c>
      <c r="CD25" s="160">
        <f t="shared" si="3"/>
        <v>2.8</v>
      </c>
      <c r="CE25" s="160">
        <f t="shared" si="3"/>
        <v>13.9</v>
      </c>
      <c r="CF25" s="160">
        <f t="shared" si="3"/>
        <v>0</v>
      </c>
      <c r="CG25" s="160">
        <f t="shared" si="3"/>
        <v>0</v>
      </c>
      <c r="CH25" s="160">
        <f t="shared" si="3"/>
        <v>52</v>
      </c>
      <c r="CI25" s="160">
        <f t="shared" si="3"/>
        <v>54.4</v>
      </c>
      <c r="CJ25" s="160">
        <f t="shared" si="3"/>
        <v>102.6</v>
      </c>
      <c r="CK25" s="160">
        <f t="shared" si="3"/>
        <v>139.1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101.1</v>
      </c>
      <c r="CP25" s="160">
        <f t="shared" si="3"/>
        <v>0</v>
      </c>
      <c r="CQ25" s="160">
        <f t="shared" si="3"/>
        <v>115.2</v>
      </c>
      <c r="CR25" s="160">
        <f t="shared" si="3"/>
        <v>157.80000000000001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446.22500000000002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2026-03-01T14:22:31Z</dcterms:created>
  <dcterms:modified xsi:type="dcterms:W3CDTF">2026-03-01T14:22:33Z</dcterms:modified>
</cp:coreProperties>
</file>