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<sst xmlns="http://schemas.openxmlformats.org/spreadsheetml/2006/main" count="122" uniqueCount="56">
  <si>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22/01/2026 16:34:52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</si>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</sst>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E2F-47A7-925B-1ECD98877DD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2">
                  <c:v>42</c:v>
                </c:pt>
                <c:pt idx="33">
                  <c:v>42</c:v>
                </c:pt>
                <c:pt idx="34">
                  <c:v>42</c:v>
                </c:pt>
                <c:pt idx="35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2F-47A7-925B-1ECD98877DD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2.96</c:v>
                </c:pt>
                <c:pt idx="4">
                  <c:v>3</c:v>
                </c:pt>
                <c:pt idx="5">
                  <c:v>2.96</c:v>
                </c:pt>
                <c:pt idx="6">
                  <c:v>2.96</c:v>
                </c:pt>
                <c:pt idx="7">
                  <c:v>2.96</c:v>
                </c:pt>
                <c:pt idx="8">
                  <c:v>2.92</c:v>
                </c:pt>
                <c:pt idx="9">
                  <c:v>2.96</c:v>
                </c:pt>
                <c:pt idx="10">
                  <c:v>2.96</c:v>
                </c:pt>
                <c:pt idx="11">
                  <c:v>3</c:v>
                </c:pt>
                <c:pt idx="12">
                  <c:v>2.96</c:v>
                </c:pt>
                <c:pt idx="13">
                  <c:v>2.96</c:v>
                </c:pt>
                <c:pt idx="14">
                  <c:v>2.96</c:v>
                </c:pt>
                <c:pt idx="15">
                  <c:v>3</c:v>
                </c:pt>
                <c:pt idx="16">
                  <c:v>2.96</c:v>
                </c:pt>
                <c:pt idx="17">
                  <c:v>3</c:v>
                </c:pt>
                <c:pt idx="18">
                  <c:v>3.08</c:v>
                </c:pt>
                <c:pt idx="19">
                  <c:v>3.12</c:v>
                </c:pt>
                <c:pt idx="20">
                  <c:v>3.32</c:v>
                </c:pt>
                <c:pt idx="21">
                  <c:v>3.4</c:v>
                </c:pt>
                <c:pt idx="22">
                  <c:v>3.44</c:v>
                </c:pt>
                <c:pt idx="23">
                  <c:v>3.6</c:v>
                </c:pt>
                <c:pt idx="24">
                  <c:v>3.88</c:v>
                </c:pt>
                <c:pt idx="25">
                  <c:v>4.2</c:v>
                </c:pt>
                <c:pt idx="26">
                  <c:v>4.4000000000000004</c:v>
                </c:pt>
                <c:pt idx="27">
                  <c:v>4.5199999999999996</c:v>
                </c:pt>
                <c:pt idx="28">
                  <c:v>4.5199999999999996</c:v>
                </c:pt>
                <c:pt idx="29">
                  <c:v>4.59</c:v>
                </c:pt>
                <c:pt idx="30">
                  <c:v>4.59</c:v>
                </c:pt>
                <c:pt idx="31">
                  <c:v>4.51</c:v>
                </c:pt>
                <c:pt idx="32">
                  <c:v>4.47</c:v>
                </c:pt>
                <c:pt idx="33">
                  <c:v>4.42</c:v>
                </c:pt>
                <c:pt idx="34">
                  <c:v>4.34</c:v>
                </c:pt>
                <c:pt idx="35">
                  <c:v>4.18</c:v>
                </c:pt>
                <c:pt idx="36">
                  <c:v>4.0999999999999996</c:v>
                </c:pt>
                <c:pt idx="37">
                  <c:v>4.0599999999999996</c:v>
                </c:pt>
                <c:pt idx="38">
                  <c:v>4.0199999999999996</c:v>
                </c:pt>
                <c:pt idx="39">
                  <c:v>3.94</c:v>
                </c:pt>
                <c:pt idx="40">
                  <c:v>3.82</c:v>
                </c:pt>
                <c:pt idx="41">
                  <c:v>3.76</c:v>
                </c:pt>
                <c:pt idx="42">
                  <c:v>3.76</c:v>
                </c:pt>
                <c:pt idx="43">
                  <c:v>3.8</c:v>
                </c:pt>
                <c:pt idx="44">
                  <c:v>3.8</c:v>
                </c:pt>
                <c:pt idx="45">
                  <c:v>3.8</c:v>
                </c:pt>
                <c:pt idx="46">
                  <c:v>3.84</c:v>
                </c:pt>
                <c:pt idx="47">
                  <c:v>3.84</c:v>
                </c:pt>
                <c:pt idx="48">
                  <c:v>3.84</c:v>
                </c:pt>
                <c:pt idx="49">
                  <c:v>3.9</c:v>
                </c:pt>
                <c:pt idx="50">
                  <c:v>3.94</c:v>
                </c:pt>
                <c:pt idx="51">
                  <c:v>3.9</c:v>
                </c:pt>
                <c:pt idx="52">
                  <c:v>3.9</c:v>
                </c:pt>
                <c:pt idx="53">
                  <c:v>3.91</c:v>
                </c:pt>
                <c:pt idx="54">
                  <c:v>3.87</c:v>
                </c:pt>
                <c:pt idx="55">
                  <c:v>3.83</c:v>
                </c:pt>
                <c:pt idx="56">
                  <c:v>3.91</c:v>
                </c:pt>
                <c:pt idx="57">
                  <c:v>3.87</c:v>
                </c:pt>
                <c:pt idx="58">
                  <c:v>3.91</c:v>
                </c:pt>
                <c:pt idx="59">
                  <c:v>3.87</c:v>
                </c:pt>
                <c:pt idx="60">
                  <c:v>3.87</c:v>
                </c:pt>
                <c:pt idx="61">
                  <c:v>3.88</c:v>
                </c:pt>
                <c:pt idx="62">
                  <c:v>3.92</c:v>
                </c:pt>
                <c:pt idx="63">
                  <c:v>3.88</c:v>
                </c:pt>
                <c:pt idx="64">
                  <c:v>3.88</c:v>
                </c:pt>
                <c:pt idx="65">
                  <c:v>3.92</c:v>
                </c:pt>
                <c:pt idx="66">
                  <c:v>3.92</c:v>
                </c:pt>
                <c:pt idx="67">
                  <c:v>3.92</c:v>
                </c:pt>
                <c:pt idx="68">
                  <c:v>3.88</c:v>
                </c:pt>
                <c:pt idx="69">
                  <c:v>3.84</c:v>
                </c:pt>
                <c:pt idx="70">
                  <c:v>3.8</c:v>
                </c:pt>
                <c:pt idx="71">
                  <c:v>3.84</c:v>
                </c:pt>
                <c:pt idx="72">
                  <c:v>3.8</c:v>
                </c:pt>
                <c:pt idx="73">
                  <c:v>3.76</c:v>
                </c:pt>
                <c:pt idx="74">
                  <c:v>3.76</c:v>
                </c:pt>
                <c:pt idx="75">
                  <c:v>3.76</c:v>
                </c:pt>
                <c:pt idx="76">
                  <c:v>3.72</c:v>
                </c:pt>
                <c:pt idx="77">
                  <c:v>3.68</c:v>
                </c:pt>
                <c:pt idx="78">
                  <c:v>3.64</c:v>
                </c:pt>
                <c:pt idx="79">
                  <c:v>3.64</c:v>
                </c:pt>
                <c:pt idx="80">
                  <c:v>3.6</c:v>
                </c:pt>
                <c:pt idx="81">
                  <c:v>3.52</c:v>
                </c:pt>
                <c:pt idx="82">
                  <c:v>3.48</c:v>
                </c:pt>
                <c:pt idx="83">
                  <c:v>3.36</c:v>
                </c:pt>
                <c:pt idx="84">
                  <c:v>3.24</c:v>
                </c:pt>
                <c:pt idx="85">
                  <c:v>3.16</c:v>
                </c:pt>
                <c:pt idx="86">
                  <c:v>3.16</c:v>
                </c:pt>
                <c:pt idx="87">
                  <c:v>3.08</c:v>
                </c:pt>
                <c:pt idx="88">
                  <c:v>3.08</c:v>
                </c:pt>
                <c:pt idx="89">
                  <c:v>3.08</c:v>
                </c:pt>
                <c:pt idx="90">
                  <c:v>3</c:v>
                </c:pt>
                <c:pt idx="91">
                  <c:v>3</c:v>
                </c:pt>
                <c:pt idx="92">
                  <c:v>3.04</c:v>
                </c:pt>
                <c:pt idx="93">
                  <c:v>3</c:v>
                </c:pt>
                <c:pt idx="94">
                  <c:v>2.96</c:v>
                </c:pt>
                <c:pt idx="95">
                  <c:v>2.92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E2F-47A7-925B-1ECD98877DD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0.52</c:v>
                </c:pt>
                <c:pt idx="1">
                  <c:v>1</c:v>
                </c:pt>
                <c:pt idx="2">
                  <c:v>0.52</c:v>
                </c:pt>
                <c:pt idx="3">
                  <c:v>1.04</c:v>
                </c:pt>
                <c:pt idx="4">
                  <c:v>0.52</c:v>
                </c:pt>
                <c:pt idx="5">
                  <c:v>0.52</c:v>
                </c:pt>
                <c:pt idx="6">
                  <c:v>0.52</c:v>
                </c:pt>
                <c:pt idx="7">
                  <c:v>0.48</c:v>
                </c:pt>
                <c:pt idx="8">
                  <c:v>0.52</c:v>
                </c:pt>
                <c:pt idx="9">
                  <c:v>0.52</c:v>
                </c:pt>
                <c:pt idx="10">
                  <c:v>0.52</c:v>
                </c:pt>
                <c:pt idx="11">
                  <c:v>0.52</c:v>
                </c:pt>
                <c:pt idx="12">
                  <c:v>0.52</c:v>
                </c:pt>
                <c:pt idx="13">
                  <c:v>0.48</c:v>
                </c:pt>
                <c:pt idx="14">
                  <c:v>0.48</c:v>
                </c:pt>
                <c:pt idx="15">
                  <c:v>0.56000000000000005</c:v>
                </c:pt>
                <c:pt idx="16">
                  <c:v>1</c:v>
                </c:pt>
                <c:pt idx="17">
                  <c:v>1.52</c:v>
                </c:pt>
                <c:pt idx="18">
                  <c:v>1.04</c:v>
                </c:pt>
                <c:pt idx="19">
                  <c:v>1.04</c:v>
                </c:pt>
                <c:pt idx="20">
                  <c:v>1</c:v>
                </c:pt>
                <c:pt idx="21">
                  <c:v>0.48</c:v>
                </c:pt>
                <c:pt idx="22">
                  <c:v>0.52</c:v>
                </c:pt>
                <c:pt idx="25">
                  <c:v>0.56000000000000005</c:v>
                </c:pt>
                <c:pt idx="26">
                  <c:v>0.52</c:v>
                </c:pt>
                <c:pt idx="27">
                  <c:v>2.34</c:v>
                </c:pt>
                <c:pt idx="28">
                  <c:v>1</c:v>
                </c:pt>
                <c:pt idx="29">
                  <c:v>1.56</c:v>
                </c:pt>
                <c:pt idx="30">
                  <c:v>1.04</c:v>
                </c:pt>
                <c:pt idx="31">
                  <c:v>1.04</c:v>
                </c:pt>
                <c:pt idx="32">
                  <c:v>1</c:v>
                </c:pt>
                <c:pt idx="33">
                  <c:v>0.52</c:v>
                </c:pt>
                <c:pt idx="35">
                  <c:v>0.52</c:v>
                </c:pt>
                <c:pt idx="36">
                  <c:v>0.56000000000000005</c:v>
                </c:pt>
                <c:pt idx="37">
                  <c:v>0.52</c:v>
                </c:pt>
                <c:pt idx="67">
                  <c:v>1</c:v>
                </c:pt>
                <c:pt idx="75">
                  <c:v>0.67800000000000005</c:v>
                </c:pt>
                <c:pt idx="76">
                  <c:v>0.877</c:v>
                </c:pt>
                <c:pt idx="77">
                  <c:v>0.67700000000000005</c:v>
                </c:pt>
                <c:pt idx="78">
                  <c:v>0.67600000000000005</c:v>
                </c:pt>
                <c:pt idx="79">
                  <c:v>0.63700000000000001</c:v>
                </c:pt>
                <c:pt idx="80">
                  <c:v>2.0209999999999999</c:v>
                </c:pt>
                <c:pt idx="81">
                  <c:v>2.0209999999999999</c:v>
                </c:pt>
                <c:pt idx="82">
                  <c:v>1.9810000000000001</c:v>
                </c:pt>
                <c:pt idx="83">
                  <c:v>0.67300000000000004</c:v>
                </c:pt>
                <c:pt idx="89">
                  <c:v>0.52</c:v>
                </c:pt>
                <c:pt idx="91">
                  <c:v>0.52</c:v>
                </c:pt>
                <c:pt idx="92">
                  <c:v>0.56000000000000005</c:v>
                </c:pt>
                <c:pt idx="93">
                  <c:v>1.1400000000000001</c:v>
                </c:pt>
                <c:pt idx="94">
                  <c:v>0.52</c:v>
                </c:pt>
                <c:pt idx="95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E2F-47A7-925B-1ECD98877DD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E2F-47A7-925B-1ECD98877DD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E2F-47A7-925B-1ECD98877DD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3">
                  <c:v>46.866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E2F-47A7-925B-1ECD98877DD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34">
                  <c:v>3.89</c:v>
                </c:pt>
                <c:pt idx="38">
                  <c:v>23.512</c:v>
                </c:pt>
                <c:pt idx="39">
                  <c:v>45.991</c:v>
                </c:pt>
                <c:pt idx="60">
                  <c:v>90</c:v>
                </c:pt>
                <c:pt idx="87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E2F-47A7-925B-1ECD98877DD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E2F-47A7-925B-1ECD98877DD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365.53</c:v>
                </c:pt>
                <c:pt idx="1">
                  <c:v>370.25600000000003</c:v>
                </c:pt>
                <c:pt idx="2">
                  <c:v>358.86599999999999</c:v>
                </c:pt>
                <c:pt idx="3">
                  <c:v>372.54700000000003</c:v>
                </c:pt>
                <c:pt idx="4">
                  <c:v>341.32600000000002</c:v>
                </c:pt>
                <c:pt idx="5">
                  <c:v>341.06099999999998</c:v>
                </c:pt>
                <c:pt idx="6">
                  <c:v>337.35</c:v>
                </c:pt>
                <c:pt idx="7">
                  <c:v>347.55</c:v>
                </c:pt>
                <c:pt idx="8">
                  <c:v>354.142</c:v>
                </c:pt>
                <c:pt idx="9">
                  <c:v>349.762</c:v>
                </c:pt>
                <c:pt idx="10">
                  <c:v>344.98</c:v>
                </c:pt>
                <c:pt idx="11">
                  <c:v>347.53999999999996</c:v>
                </c:pt>
                <c:pt idx="12">
                  <c:v>356.43899999999996</c:v>
                </c:pt>
                <c:pt idx="13">
                  <c:v>347.92099999999999</c:v>
                </c:pt>
                <c:pt idx="14">
                  <c:v>360.02</c:v>
                </c:pt>
                <c:pt idx="15">
                  <c:v>362.89499999999998</c:v>
                </c:pt>
                <c:pt idx="16">
                  <c:v>361.6</c:v>
                </c:pt>
                <c:pt idx="17">
                  <c:v>352.49299999999999</c:v>
                </c:pt>
                <c:pt idx="18">
                  <c:v>352.601</c:v>
                </c:pt>
                <c:pt idx="19">
                  <c:v>344.74099999999999</c:v>
                </c:pt>
                <c:pt idx="20">
                  <c:v>257.02199999999999</c:v>
                </c:pt>
                <c:pt idx="21">
                  <c:v>243.98099999999999</c:v>
                </c:pt>
                <c:pt idx="22">
                  <c:v>215.81300000000002</c:v>
                </c:pt>
                <c:pt idx="23">
                  <c:v>196.74799999999999</c:v>
                </c:pt>
                <c:pt idx="24">
                  <c:v>110.60300000000001</c:v>
                </c:pt>
                <c:pt idx="25">
                  <c:v>145.19499999999999</c:v>
                </c:pt>
                <c:pt idx="26">
                  <c:v>123.43</c:v>
                </c:pt>
                <c:pt idx="27">
                  <c:v>153.56299999999999</c:v>
                </c:pt>
                <c:pt idx="28">
                  <c:v>231.608</c:v>
                </c:pt>
                <c:pt idx="29">
                  <c:v>188.53899999999999</c:v>
                </c:pt>
                <c:pt idx="30">
                  <c:v>175</c:v>
                </c:pt>
                <c:pt idx="31">
                  <c:v>198.68299999999999</c:v>
                </c:pt>
                <c:pt idx="32">
                  <c:v>232.41499999999999</c:v>
                </c:pt>
                <c:pt idx="33">
                  <c:v>241.517</c:v>
                </c:pt>
                <c:pt idx="34">
                  <c:v>243</c:v>
                </c:pt>
                <c:pt idx="35">
                  <c:v>182</c:v>
                </c:pt>
                <c:pt idx="36">
                  <c:v>176</c:v>
                </c:pt>
                <c:pt idx="37">
                  <c:v>94.295999999999992</c:v>
                </c:pt>
                <c:pt idx="38">
                  <c:v>78.554000000000002</c:v>
                </c:pt>
                <c:pt idx="39">
                  <c:v>68</c:v>
                </c:pt>
                <c:pt idx="40">
                  <c:v>32</c:v>
                </c:pt>
                <c:pt idx="41">
                  <c:v>66.519000000000005</c:v>
                </c:pt>
                <c:pt idx="42">
                  <c:v>28.870999999999999</c:v>
                </c:pt>
                <c:pt idx="43">
                  <c:v>57.645000000000003</c:v>
                </c:pt>
                <c:pt idx="44">
                  <c:v>23.79</c:v>
                </c:pt>
                <c:pt idx="45">
                  <c:v>25.577000000000002</c:v>
                </c:pt>
                <c:pt idx="46">
                  <c:v>24.676000000000002</c:v>
                </c:pt>
                <c:pt idx="47">
                  <c:v>23.321999999999999</c:v>
                </c:pt>
                <c:pt idx="48">
                  <c:v>11.079000000000001</c:v>
                </c:pt>
                <c:pt idx="49">
                  <c:v>11.173</c:v>
                </c:pt>
                <c:pt idx="50">
                  <c:v>9.7520000000000007</c:v>
                </c:pt>
                <c:pt idx="51">
                  <c:v>9.3930000000000007</c:v>
                </c:pt>
                <c:pt idx="52">
                  <c:v>9.9689999999999994</c:v>
                </c:pt>
                <c:pt idx="54">
                  <c:v>34.047000000000004</c:v>
                </c:pt>
                <c:pt idx="55">
                  <c:v>69.760000000000005</c:v>
                </c:pt>
                <c:pt idx="56">
                  <c:v>67.5</c:v>
                </c:pt>
                <c:pt idx="57">
                  <c:v>194.60500000000002</c:v>
                </c:pt>
                <c:pt idx="58">
                  <c:v>132.10500000000002</c:v>
                </c:pt>
                <c:pt idx="59">
                  <c:v>24.25</c:v>
                </c:pt>
                <c:pt idx="60">
                  <c:v>16.61</c:v>
                </c:pt>
                <c:pt idx="61">
                  <c:v>97.564000000000007</c:v>
                </c:pt>
                <c:pt idx="62">
                  <c:v>121.773</c:v>
                </c:pt>
                <c:pt idx="63">
                  <c:v>92.710000000000008</c:v>
                </c:pt>
                <c:pt idx="64">
                  <c:v>11.86</c:v>
                </c:pt>
                <c:pt idx="65">
                  <c:v>25.5</c:v>
                </c:pt>
                <c:pt idx="66">
                  <c:v>7</c:v>
                </c:pt>
                <c:pt idx="67">
                  <c:v>6</c:v>
                </c:pt>
                <c:pt idx="68">
                  <c:v>18.530999999999999</c:v>
                </c:pt>
                <c:pt idx="69">
                  <c:v>6</c:v>
                </c:pt>
                <c:pt idx="70">
                  <c:v>12.5</c:v>
                </c:pt>
                <c:pt idx="71">
                  <c:v>19</c:v>
                </c:pt>
                <c:pt idx="72">
                  <c:v>6</c:v>
                </c:pt>
                <c:pt idx="73">
                  <c:v>10</c:v>
                </c:pt>
                <c:pt idx="74">
                  <c:v>16</c:v>
                </c:pt>
                <c:pt idx="75">
                  <c:v>22.5</c:v>
                </c:pt>
                <c:pt idx="76">
                  <c:v>9</c:v>
                </c:pt>
                <c:pt idx="77">
                  <c:v>33</c:v>
                </c:pt>
                <c:pt idx="78">
                  <c:v>43</c:v>
                </c:pt>
                <c:pt idx="79">
                  <c:v>46</c:v>
                </c:pt>
                <c:pt idx="80">
                  <c:v>9</c:v>
                </c:pt>
                <c:pt idx="81">
                  <c:v>12.675000000000001</c:v>
                </c:pt>
                <c:pt idx="82">
                  <c:v>24</c:v>
                </c:pt>
                <c:pt idx="83">
                  <c:v>51.762999999999998</c:v>
                </c:pt>
                <c:pt idx="84">
                  <c:v>18.829999999999998</c:v>
                </c:pt>
                <c:pt idx="85">
                  <c:v>15.983999999999998</c:v>
                </c:pt>
                <c:pt idx="86">
                  <c:v>22.946000000000002</c:v>
                </c:pt>
                <c:pt idx="87">
                  <c:v>5.9249999999999998</c:v>
                </c:pt>
                <c:pt idx="88">
                  <c:v>28.952000000000002</c:v>
                </c:pt>
                <c:pt idx="89">
                  <c:v>27.401</c:v>
                </c:pt>
                <c:pt idx="90">
                  <c:v>80.49199999999999</c:v>
                </c:pt>
                <c:pt idx="91">
                  <c:v>73.533999999999992</c:v>
                </c:pt>
                <c:pt idx="92">
                  <c:v>58.045999999999999</c:v>
                </c:pt>
                <c:pt idx="93">
                  <c:v>58.131</c:v>
                </c:pt>
                <c:pt idx="94">
                  <c:v>50</c:v>
                </c:pt>
                <c:pt idx="95">
                  <c:v>54.266999999999996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E2F-47A7-925B-1ECD98877DD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6.9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0.4</c:v>
                </c:pt>
                <c:pt idx="12">
                  <c:v>0</c:v>
                </c:pt>
                <c:pt idx="13">
                  <c:v>9.1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2.4</c:v>
                </c:pt>
                <c:pt idx="41">
                  <c:v>2.4</c:v>
                </c:pt>
                <c:pt idx="42">
                  <c:v>2.4</c:v>
                </c:pt>
                <c:pt idx="43">
                  <c:v>2.4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12.4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13.1</c:v>
                </c:pt>
                <c:pt idx="67">
                  <c:v>12.5</c:v>
                </c:pt>
                <c:pt idx="68">
                  <c:v>0</c:v>
                </c:pt>
                <c:pt idx="69">
                  <c:v>47.5</c:v>
                </c:pt>
                <c:pt idx="70">
                  <c:v>0</c:v>
                </c:pt>
                <c:pt idx="71">
                  <c:v>0</c:v>
                </c:pt>
                <c:pt idx="72">
                  <c:v>42.7</c:v>
                </c:pt>
                <c:pt idx="73">
                  <c:v>9.6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4.0999999999999996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E2F-47A7-925B-1ECD98877DD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1.214</c:v>
                </c:pt>
                <c:pt idx="1">
                  <c:v>1.0149999999999999</c:v>
                </c:pt>
                <c:pt idx="2">
                  <c:v>0.29699999999999999</c:v>
                </c:pt>
                <c:pt idx="3">
                  <c:v>9.9000000000000005E-2</c:v>
                </c:pt>
                <c:pt idx="4">
                  <c:v>9.0999999999999998E-2</c:v>
                </c:pt>
                <c:pt idx="5">
                  <c:v>6.0999999999999999E-2</c:v>
                </c:pt>
                <c:pt idx="6">
                  <c:v>3.2000000000000001E-2</c:v>
                </c:pt>
                <c:pt idx="7">
                  <c:v>3.0000000000000001E-3</c:v>
                </c:pt>
                <c:pt idx="9">
                  <c:v>2.8000000000000001E-2</c:v>
                </c:pt>
                <c:pt idx="11">
                  <c:v>0.04</c:v>
                </c:pt>
                <c:pt idx="13">
                  <c:v>8.7999999999999995E-2</c:v>
                </c:pt>
                <c:pt idx="19">
                  <c:v>0.14599999999999999</c:v>
                </c:pt>
                <c:pt idx="20">
                  <c:v>3.6999999999999998E-2</c:v>
                </c:pt>
                <c:pt idx="23">
                  <c:v>9.4E-2</c:v>
                </c:pt>
                <c:pt idx="29">
                  <c:v>1.4E-2</c:v>
                </c:pt>
                <c:pt idx="30">
                  <c:v>0.22</c:v>
                </c:pt>
                <c:pt idx="31">
                  <c:v>0.40200000000000002</c:v>
                </c:pt>
                <c:pt idx="32">
                  <c:v>0.51700000000000002</c:v>
                </c:pt>
                <c:pt idx="33">
                  <c:v>0.51400000000000001</c:v>
                </c:pt>
                <c:pt idx="34">
                  <c:v>0.90800000000000003</c:v>
                </c:pt>
                <c:pt idx="35">
                  <c:v>0.94399999999999995</c:v>
                </c:pt>
                <c:pt idx="36">
                  <c:v>1.4910000000000001</c:v>
                </c:pt>
                <c:pt idx="37">
                  <c:v>5.2939999999999996</c:v>
                </c:pt>
                <c:pt idx="38">
                  <c:v>3.4119999999999999</c:v>
                </c:pt>
                <c:pt idx="39">
                  <c:v>2.9340000000000002</c:v>
                </c:pt>
                <c:pt idx="40">
                  <c:v>13.153</c:v>
                </c:pt>
                <c:pt idx="41">
                  <c:v>2.1800000000000002</c:v>
                </c:pt>
                <c:pt idx="42">
                  <c:v>1.44</c:v>
                </c:pt>
                <c:pt idx="43">
                  <c:v>0.90600000000000003</c:v>
                </c:pt>
                <c:pt idx="44">
                  <c:v>0.53600000000000003</c:v>
                </c:pt>
                <c:pt idx="45">
                  <c:v>0.35899999999999999</c:v>
                </c:pt>
                <c:pt idx="46">
                  <c:v>0.309</c:v>
                </c:pt>
                <c:pt idx="47">
                  <c:v>0.35799999999999998</c:v>
                </c:pt>
                <c:pt idx="48">
                  <c:v>1.587</c:v>
                </c:pt>
                <c:pt idx="49">
                  <c:v>1.3440000000000001</c:v>
                </c:pt>
                <c:pt idx="50">
                  <c:v>1.1859999999999999</c:v>
                </c:pt>
                <c:pt idx="51">
                  <c:v>1.0669999999999999</c:v>
                </c:pt>
                <c:pt idx="52">
                  <c:v>0.68799999999999994</c:v>
                </c:pt>
                <c:pt idx="53">
                  <c:v>0.05</c:v>
                </c:pt>
                <c:pt idx="57">
                  <c:v>0.81499999999999995</c:v>
                </c:pt>
                <c:pt idx="58">
                  <c:v>0.875</c:v>
                </c:pt>
                <c:pt idx="60">
                  <c:v>7.6999999999999999E-2</c:v>
                </c:pt>
                <c:pt idx="61">
                  <c:v>0.79500000000000004</c:v>
                </c:pt>
                <c:pt idx="63">
                  <c:v>2.2490000000000001</c:v>
                </c:pt>
                <c:pt idx="76">
                  <c:v>0.20499999999999999</c:v>
                </c:pt>
                <c:pt idx="77">
                  <c:v>0.16200000000000001</c:v>
                </c:pt>
                <c:pt idx="78">
                  <c:v>0.33300000000000002</c:v>
                </c:pt>
                <c:pt idx="79">
                  <c:v>0.36399999999999999</c:v>
                </c:pt>
                <c:pt idx="80">
                  <c:v>0.16400000000000001</c:v>
                </c:pt>
                <c:pt idx="81">
                  <c:v>0.14199999999999999</c:v>
                </c:pt>
                <c:pt idx="82">
                  <c:v>9.7000000000000003E-2</c:v>
                </c:pt>
                <c:pt idx="84">
                  <c:v>0.03</c:v>
                </c:pt>
                <c:pt idx="88">
                  <c:v>1.9E-2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E2F-47A7-925B-1ECD98877DD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E2F-47A7-925B-1ECD98877DD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5">
                  <c:v>102.081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E2F-47A7-925B-1ECD98877D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138.31</c:v>
                </c:pt>
                <c:pt idx="1">
                  <c:v>140.86000000000001</c:v>
                </c:pt>
                <c:pt idx="2">
                  <c:v>145.44999999999999</c:v>
                </c:pt>
                <c:pt idx="3">
                  <c:v>140.12</c:v>
                </c:pt>
                <c:pt idx="4">
                  <c:v>135.16999999999999</c:v>
                </c:pt>
                <c:pt idx="5">
                  <c:v>139.30000000000001</c:v>
                </c:pt>
                <c:pt idx="6">
                  <c:v>138.56</c:v>
                </c:pt>
                <c:pt idx="7">
                  <c:v>134.87</c:v>
                </c:pt>
                <c:pt idx="8">
                  <c:v>139.99</c:v>
                </c:pt>
                <c:pt idx="9">
                  <c:v>141.69999999999999</c:v>
                </c:pt>
                <c:pt idx="10">
                  <c:v>138.91999999999999</c:v>
                </c:pt>
                <c:pt idx="11">
                  <c:v>138.41999999999999</c:v>
                </c:pt>
                <c:pt idx="12">
                  <c:v>143.22</c:v>
                </c:pt>
                <c:pt idx="13">
                  <c:v>140.58000000000001</c:v>
                </c:pt>
                <c:pt idx="14">
                  <c:v>140.97999999999999</c:v>
                </c:pt>
                <c:pt idx="15">
                  <c:v>134.24</c:v>
                </c:pt>
                <c:pt idx="16">
                  <c:v>132.69</c:v>
                </c:pt>
                <c:pt idx="17">
                  <c:v>139.87</c:v>
                </c:pt>
                <c:pt idx="18">
                  <c:v>142.93</c:v>
                </c:pt>
                <c:pt idx="19">
                  <c:v>146.43</c:v>
                </c:pt>
                <c:pt idx="20">
                  <c:v>144.46</c:v>
                </c:pt>
                <c:pt idx="21">
                  <c:v>144.58000000000001</c:v>
                </c:pt>
                <c:pt idx="22">
                  <c:v>121.1</c:v>
                </c:pt>
                <c:pt idx="23">
                  <c:v>147.66</c:v>
                </c:pt>
                <c:pt idx="24">
                  <c:v>114.48</c:v>
                </c:pt>
                <c:pt idx="25">
                  <c:v>134.13</c:v>
                </c:pt>
                <c:pt idx="26">
                  <c:v>132.76</c:v>
                </c:pt>
                <c:pt idx="27">
                  <c:v>212.26</c:v>
                </c:pt>
                <c:pt idx="28">
                  <c:v>205.85</c:v>
                </c:pt>
                <c:pt idx="29">
                  <c:v>219.35</c:v>
                </c:pt>
                <c:pt idx="30">
                  <c:v>138.04</c:v>
                </c:pt>
                <c:pt idx="31">
                  <c:v>142.19999999999999</c:v>
                </c:pt>
                <c:pt idx="32">
                  <c:v>165.07</c:v>
                </c:pt>
                <c:pt idx="33">
                  <c:v>146.29</c:v>
                </c:pt>
                <c:pt idx="34">
                  <c:v>124.65</c:v>
                </c:pt>
                <c:pt idx="35">
                  <c:v>324</c:v>
                </c:pt>
                <c:pt idx="36">
                  <c:v>315.16000000000003</c:v>
                </c:pt>
                <c:pt idx="37">
                  <c:v>169.74</c:v>
                </c:pt>
                <c:pt idx="38">
                  <c:v>147.21</c:v>
                </c:pt>
                <c:pt idx="39">
                  <c:v>124.68</c:v>
                </c:pt>
                <c:pt idx="40">
                  <c:v>290.82</c:v>
                </c:pt>
                <c:pt idx="41">
                  <c:v>135</c:v>
                </c:pt>
                <c:pt idx="42">
                  <c:v>127.3</c:v>
                </c:pt>
                <c:pt idx="43">
                  <c:v>109.83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95.84</c:v>
                </c:pt>
                <c:pt idx="49">
                  <c:v>97.26</c:v>
                </c:pt>
                <c:pt idx="50">
                  <c:v>101.39</c:v>
                </c:pt>
                <c:pt idx="51">
                  <c:v>104.74</c:v>
                </c:pt>
                <c:pt idx="52">
                  <c:v>103.75</c:v>
                </c:pt>
                <c:pt idx="53">
                  <c:v>106.1</c:v>
                </c:pt>
                <c:pt idx="54">
                  <c:v>111.65</c:v>
                </c:pt>
                <c:pt idx="55">
                  <c:v>123.18</c:v>
                </c:pt>
                <c:pt idx="56">
                  <c:v>121.37</c:v>
                </c:pt>
                <c:pt idx="57">
                  <c:v>125</c:v>
                </c:pt>
                <c:pt idx="58">
                  <c:v>112.58</c:v>
                </c:pt>
                <c:pt idx="59">
                  <c:v>110.41</c:v>
                </c:pt>
                <c:pt idx="60">
                  <c:v>103.26</c:v>
                </c:pt>
                <c:pt idx="61">
                  <c:v>260.33</c:v>
                </c:pt>
                <c:pt idx="62">
                  <c:v>159.51</c:v>
                </c:pt>
                <c:pt idx="63">
                  <c:v>162.19</c:v>
                </c:pt>
                <c:pt idx="64">
                  <c:v>110</c:v>
                </c:pt>
                <c:pt idx="65">
                  <c:v>241.05</c:v>
                </c:pt>
                <c:pt idx="66">
                  <c:v>313.24</c:v>
                </c:pt>
                <c:pt idx="67">
                  <c:v>336.08</c:v>
                </c:pt>
                <c:pt idx="68">
                  <c:v>255.37</c:v>
                </c:pt>
                <c:pt idx="69">
                  <c:v>340.95</c:v>
                </c:pt>
                <c:pt idx="70">
                  <c:v>263.5</c:v>
                </c:pt>
                <c:pt idx="71">
                  <c:v>253.18</c:v>
                </c:pt>
                <c:pt idx="72">
                  <c:v>335.25</c:v>
                </c:pt>
                <c:pt idx="73">
                  <c:v>269.7</c:v>
                </c:pt>
                <c:pt idx="74">
                  <c:v>255.1</c:v>
                </c:pt>
                <c:pt idx="75">
                  <c:v>237.84</c:v>
                </c:pt>
                <c:pt idx="76">
                  <c:v>288.18</c:v>
                </c:pt>
                <c:pt idx="77">
                  <c:v>246.24</c:v>
                </c:pt>
                <c:pt idx="78">
                  <c:v>230.68</c:v>
                </c:pt>
                <c:pt idx="79">
                  <c:v>226.63</c:v>
                </c:pt>
                <c:pt idx="80">
                  <c:v>242.87</c:v>
                </c:pt>
                <c:pt idx="81">
                  <c:v>220.46</c:v>
                </c:pt>
                <c:pt idx="82">
                  <c:v>205.96</c:v>
                </c:pt>
                <c:pt idx="83">
                  <c:v>155.93</c:v>
                </c:pt>
                <c:pt idx="84">
                  <c:v>179.47</c:v>
                </c:pt>
                <c:pt idx="85">
                  <c:v>171.09</c:v>
                </c:pt>
                <c:pt idx="86">
                  <c:v>150.97999999999999</c:v>
                </c:pt>
                <c:pt idx="87">
                  <c:v>143.61000000000001</c:v>
                </c:pt>
                <c:pt idx="88">
                  <c:v>152.87</c:v>
                </c:pt>
                <c:pt idx="89">
                  <c:v>141.9</c:v>
                </c:pt>
                <c:pt idx="90">
                  <c:v>136.76</c:v>
                </c:pt>
                <c:pt idx="91">
                  <c:v>133.43</c:v>
                </c:pt>
                <c:pt idx="92">
                  <c:v>142.5</c:v>
                </c:pt>
                <c:pt idx="93">
                  <c:v>140.06</c:v>
                </c:pt>
                <c:pt idx="94">
                  <c:v>129.69999999999999</c:v>
                </c:pt>
                <c:pt idx="95">
                  <c:v>116.86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E2F-47A7-925B-1ECD98877D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F02-4483-B8F4-6ADA17854D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F02-4483-B8F4-6ADA17854D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2.6960000000000002</c:v>
                </c:pt>
                <c:pt idx="1">
                  <c:v>2.6760000000000002</c:v>
                </c:pt>
                <c:pt idx="2">
                  <c:v>2.7519999999999998</c:v>
                </c:pt>
                <c:pt idx="3">
                  <c:v>2.6840000000000002</c:v>
                </c:pt>
                <c:pt idx="4">
                  <c:v>2.72</c:v>
                </c:pt>
                <c:pt idx="5">
                  <c:v>2.66</c:v>
                </c:pt>
                <c:pt idx="6">
                  <c:v>2.7160000000000002</c:v>
                </c:pt>
                <c:pt idx="7">
                  <c:v>2.66</c:v>
                </c:pt>
                <c:pt idx="8">
                  <c:v>2.6880000000000002</c:v>
                </c:pt>
                <c:pt idx="9">
                  <c:v>4.4000000000000004</c:v>
                </c:pt>
                <c:pt idx="10">
                  <c:v>1.8</c:v>
                </c:pt>
                <c:pt idx="11">
                  <c:v>1.8</c:v>
                </c:pt>
                <c:pt idx="12">
                  <c:v>2.66</c:v>
                </c:pt>
                <c:pt idx="13">
                  <c:v>2.7160000000000002</c:v>
                </c:pt>
                <c:pt idx="14">
                  <c:v>2.6960000000000002</c:v>
                </c:pt>
                <c:pt idx="15">
                  <c:v>5.2520000000000007</c:v>
                </c:pt>
                <c:pt idx="16">
                  <c:v>5.3959999999999999</c:v>
                </c:pt>
                <c:pt idx="17">
                  <c:v>4.5</c:v>
                </c:pt>
                <c:pt idx="18">
                  <c:v>4.5</c:v>
                </c:pt>
                <c:pt idx="19">
                  <c:v>1.8</c:v>
                </c:pt>
                <c:pt idx="20">
                  <c:v>5.7440000000000007</c:v>
                </c:pt>
                <c:pt idx="21">
                  <c:v>6.0840000000000005</c:v>
                </c:pt>
                <c:pt idx="22">
                  <c:v>3.008</c:v>
                </c:pt>
                <c:pt idx="23">
                  <c:v>3.1320000000000001</c:v>
                </c:pt>
                <c:pt idx="24">
                  <c:v>0.97199999999999998</c:v>
                </c:pt>
                <c:pt idx="25">
                  <c:v>6.0519999999999996</c:v>
                </c:pt>
                <c:pt idx="26">
                  <c:v>6.0839999999999996</c:v>
                </c:pt>
                <c:pt idx="27">
                  <c:v>12.305000000000001</c:v>
                </c:pt>
                <c:pt idx="28">
                  <c:v>6.4119999999999999</c:v>
                </c:pt>
                <c:pt idx="29">
                  <c:v>16.689</c:v>
                </c:pt>
                <c:pt idx="30">
                  <c:v>10.696</c:v>
                </c:pt>
                <c:pt idx="31">
                  <c:v>30.628</c:v>
                </c:pt>
                <c:pt idx="32">
                  <c:v>24.2</c:v>
                </c:pt>
                <c:pt idx="33">
                  <c:v>24.2</c:v>
                </c:pt>
                <c:pt idx="34">
                  <c:v>24.2</c:v>
                </c:pt>
                <c:pt idx="35">
                  <c:v>45.071999999999996</c:v>
                </c:pt>
                <c:pt idx="36">
                  <c:v>86.927999999999997</c:v>
                </c:pt>
                <c:pt idx="38">
                  <c:v>20</c:v>
                </c:pt>
                <c:pt idx="39">
                  <c:v>20</c:v>
                </c:pt>
                <c:pt idx="40">
                  <c:v>43.512</c:v>
                </c:pt>
                <c:pt idx="41">
                  <c:v>9.8000000000000007</c:v>
                </c:pt>
                <c:pt idx="43">
                  <c:v>5</c:v>
                </c:pt>
                <c:pt idx="44">
                  <c:v>2.5</c:v>
                </c:pt>
                <c:pt idx="45">
                  <c:v>2.5</c:v>
                </c:pt>
                <c:pt idx="46">
                  <c:v>2.5</c:v>
                </c:pt>
                <c:pt idx="47">
                  <c:v>2.6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8.8000000000000007</c:v>
                </c:pt>
                <c:pt idx="56">
                  <c:v>10.236000000000001</c:v>
                </c:pt>
                <c:pt idx="58">
                  <c:v>6.36</c:v>
                </c:pt>
                <c:pt idx="59">
                  <c:v>6.3319999999999999</c:v>
                </c:pt>
                <c:pt idx="60">
                  <c:v>6.34</c:v>
                </c:pt>
                <c:pt idx="61">
                  <c:v>9.9580000000000002</c:v>
                </c:pt>
                <c:pt idx="62">
                  <c:v>6.3319999999999999</c:v>
                </c:pt>
                <c:pt idx="64">
                  <c:v>6.2720000000000002</c:v>
                </c:pt>
                <c:pt idx="65">
                  <c:v>10.106</c:v>
                </c:pt>
                <c:pt idx="66">
                  <c:v>10.796000000000001</c:v>
                </c:pt>
                <c:pt idx="67">
                  <c:v>11.613</c:v>
                </c:pt>
                <c:pt idx="68">
                  <c:v>6.4160000000000004</c:v>
                </c:pt>
                <c:pt idx="69">
                  <c:v>11.609</c:v>
                </c:pt>
                <c:pt idx="70">
                  <c:v>6.2640000000000002</c:v>
                </c:pt>
                <c:pt idx="71">
                  <c:v>6.2359999999999998</c:v>
                </c:pt>
                <c:pt idx="72">
                  <c:v>11.243</c:v>
                </c:pt>
                <c:pt idx="73">
                  <c:v>5.992</c:v>
                </c:pt>
                <c:pt idx="74">
                  <c:v>5.9080000000000004</c:v>
                </c:pt>
                <c:pt idx="75">
                  <c:v>5.9480000000000004</c:v>
                </c:pt>
                <c:pt idx="77">
                  <c:v>4.7030000000000003</c:v>
                </c:pt>
                <c:pt idx="80">
                  <c:v>2.6709999999999998</c:v>
                </c:pt>
                <c:pt idx="81">
                  <c:v>10.237</c:v>
                </c:pt>
                <c:pt idx="82">
                  <c:v>11.353999999999999</c:v>
                </c:pt>
                <c:pt idx="83">
                  <c:v>5</c:v>
                </c:pt>
                <c:pt idx="84">
                  <c:v>5.9480000000000004</c:v>
                </c:pt>
                <c:pt idx="85">
                  <c:v>5.9080000000000004</c:v>
                </c:pt>
                <c:pt idx="86">
                  <c:v>5.9119999999999999</c:v>
                </c:pt>
                <c:pt idx="87">
                  <c:v>8.5960000000000001</c:v>
                </c:pt>
                <c:pt idx="88">
                  <c:v>8.6080000000000005</c:v>
                </c:pt>
                <c:pt idx="89">
                  <c:v>5.9559999999999995</c:v>
                </c:pt>
                <c:pt idx="90">
                  <c:v>5.9240000000000004</c:v>
                </c:pt>
                <c:pt idx="91">
                  <c:v>5.9559999999999995</c:v>
                </c:pt>
                <c:pt idx="92">
                  <c:v>5.9119999999999999</c:v>
                </c:pt>
                <c:pt idx="93">
                  <c:v>5.9</c:v>
                </c:pt>
                <c:pt idx="94">
                  <c:v>5.88</c:v>
                </c:pt>
                <c:pt idx="95">
                  <c:v>8.44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02-4483-B8F4-6ADA17854D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3.8940000000000001</c:v>
                </c:pt>
                <c:pt idx="1">
                  <c:v>3.9210000000000003</c:v>
                </c:pt>
                <c:pt idx="2">
                  <c:v>3.1819999999999999</c:v>
                </c:pt>
                <c:pt idx="3">
                  <c:v>4.5039999999999996</c:v>
                </c:pt>
                <c:pt idx="4">
                  <c:v>3.694</c:v>
                </c:pt>
                <c:pt idx="5">
                  <c:v>4.8769999999999998</c:v>
                </c:pt>
                <c:pt idx="6">
                  <c:v>5.2679999999999998</c:v>
                </c:pt>
                <c:pt idx="7">
                  <c:v>5.3520000000000003</c:v>
                </c:pt>
                <c:pt idx="8">
                  <c:v>10.850999999999999</c:v>
                </c:pt>
                <c:pt idx="9">
                  <c:v>8.9719999999999995</c:v>
                </c:pt>
                <c:pt idx="10">
                  <c:v>5.1180000000000003</c:v>
                </c:pt>
                <c:pt idx="11">
                  <c:v>6.6180000000000003</c:v>
                </c:pt>
                <c:pt idx="12">
                  <c:v>6.7850000000000001</c:v>
                </c:pt>
                <c:pt idx="13">
                  <c:v>7.2649999999999997</c:v>
                </c:pt>
                <c:pt idx="14">
                  <c:v>9.9179999999999993</c:v>
                </c:pt>
                <c:pt idx="15">
                  <c:v>10.137</c:v>
                </c:pt>
                <c:pt idx="16">
                  <c:v>10.285</c:v>
                </c:pt>
                <c:pt idx="17">
                  <c:v>4.9000000000000004</c:v>
                </c:pt>
                <c:pt idx="18">
                  <c:v>5.6</c:v>
                </c:pt>
                <c:pt idx="19">
                  <c:v>1.7</c:v>
                </c:pt>
                <c:pt idx="20">
                  <c:v>8.125</c:v>
                </c:pt>
                <c:pt idx="21">
                  <c:v>9.5079999999999991</c:v>
                </c:pt>
                <c:pt idx="22">
                  <c:v>7.0399999999999991</c:v>
                </c:pt>
                <c:pt idx="23">
                  <c:v>5.1769999999999996</c:v>
                </c:pt>
                <c:pt idx="24">
                  <c:v>3.58</c:v>
                </c:pt>
                <c:pt idx="25">
                  <c:v>29</c:v>
                </c:pt>
                <c:pt idx="26">
                  <c:v>5.468</c:v>
                </c:pt>
                <c:pt idx="27">
                  <c:v>35.103999999999999</c:v>
                </c:pt>
                <c:pt idx="28">
                  <c:v>18.984999999999999</c:v>
                </c:pt>
                <c:pt idx="29">
                  <c:v>25.367000000000001</c:v>
                </c:pt>
                <c:pt idx="30">
                  <c:v>11.907999999999999</c:v>
                </c:pt>
                <c:pt idx="31">
                  <c:v>11.431999999999999</c:v>
                </c:pt>
                <c:pt idx="32">
                  <c:v>9.9</c:v>
                </c:pt>
                <c:pt idx="33">
                  <c:v>8.9</c:v>
                </c:pt>
                <c:pt idx="34">
                  <c:v>6.1</c:v>
                </c:pt>
                <c:pt idx="35">
                  <c:v>12.939</c:v>
                </c:pt>
                <c:pt idx="36">
                  <c:v>18.085999999999999</c:v>
                </c:pt>
                <c:pt idx="37">
                  <c:v>6.8</c:v>
                </c:pt>
                <c:pt idx="38">
                  <c:v>11.786</c:v>
                </c:pt>
                <c:pt idx="39">
                  <c:v>9.6460000000000008</c:v>
                </c:pt>
                <c:pt idx="40">
                  <c:v>7.8609999999999998</c:v>
                </c:pt>
                <c:pt idx="41">
                  <c:v>40.237000000000002</c:v>
                </c:pt>
                <c:pt idx="42">
                  <c:v>12.093999999999999</c:v>
                </c:pt>
                <c:pt idx="43">
                  <c:v>23.122000000000003</c:v>
                </c:pt>
                <c:pt idx="44">
                  <c:v>10.697000000000001</c:v>
                </c:pt>
                <c:pt idx="45">
                  <c:v>12.016</c:v>
                </c:pt>
                <c:pt idx="46">
                  <c:v>11.007000000000001</c:v>
                </c:pt>
                <c:pt idx="47">
                  <c:v>13.132999999999999</c:v>
                </c:pt>
                <c:pt idx="48">
                  <c:v>10.161</c:v>
                </c:pt>
                <c:pt idx="49">
                  <c:v>9.9999999999999982</c:v>
                </c:pt>
                <c:pt idx="50">
                  <c:v>9.8780000000000001</c:v>
                </c:pt>
                <c:pt idx="51">
                  <c:v>9.36</c:v>
                </c:pt>
                <c:pt idx="52">
                  <c:v>7.8339999999999996</c:v>
                </c:pt>
                <c:pt idx="53">
                  <c:v>17.280999999999999</c:v>
                </c:pt>
                <c:pt idx="54">
                  <c:v>7.3660000000000005</c:v>
                </c:pt>
                <c:pt idx="55">
                  <c:v>35.961999999999996</c:v>
                </c:pt>
                <c:pt idx="56">
                  <c:v>40.5</c:v>
                </c:pt>
                <c:pt idx="57">
                  <c:v>12.5</c:v>
                </c:pt>
                <c:pt idx="58">
                  <c:v>12.182</c:v>
                </c:pt>
                <c:pt idx="59">
                  <c:v>12.168000000000001</c:v>
                </c:pt>
                <c:pt idx="60">
                  <c:v>13.91</c:v>
                </c:pt>
                <c:pt idx="61">
                  <c:v>16.128</c:v>
                </c:pt>
                <c:pt idx="62">
                  <c:v>14.443999999999999</c:v>
                </c:pt>
                <c:pt idx="63">
                  <c:v>10.32</c:v>
                </c:pt>
                <c:pt idx="64">
                  <c:v>9.3680000000000003</c:v>
                </c:pt>
                <c:pt idx="65">
                  <c:v>11.121</c:v>
                </c:pt>
                <c:pt idx="66">
                  <c:v>13.144</c:v>
                </c:pt>
                <c:pt idx="67">
                  <c:v>9.527000000000001</c:v>
                </c:pt>
                <c:pt idx="68">
                  <c:v>7.5640000000000001</c:v>
                </c:pt>
                <c:pt idx="69">
                  <c:v>10.032</c:v>
                </c:pt>
                <c:pt idx="70">
                  <c:v>3.4149999999999996</c:v>
                </c:pt>
                <c:pt idx="71">
                  <c:v>2.5940000000000003</c:v>
                </c:pt>
                <c:pt idx="72">
                  <c:v>9.6220000000000017</c:v>
                </c:pt>
                <c:pt idx="73">
                  <c:v>4.335</c:v>
                </c:pt>
                <c:pt idx="74">
                  <c:v>3.7600000000000002</c:v>
                </c:pt>
                <c:pt idx="75">
                  <c:v>3.62</c:v>
                </c:pt>
                <c:pt idx="77">
                  <c:v>0.7</c:v>
                </c:pt>
                <c:pt idx="78">
                  <c:v>2.2999999999999998</c:v>
                </c:pt>
                <c:pt idx="79">
                  <c:v>2.5</c:v>
                </c:pt>
                <c:pt idx="80">
                  <c:v>7</c:v>
                </c:pt>
                <c:pt idx="81">
                  <c:v>12.211</c:v>
                </c:pt>
                <c:pt idx="82">
                  <c:v>8.9269999999999996</c:v>
                </c:pt>
                <c:pt idx="83">
                  <c:v>4.7</c:v>
                </c:pt>
                <c:pt idx="84">
                  <c:v>3.6880000000000002</c:v>
                </c:pt>
                <c:pt idx="85">
                  <c:v>5.1899999999999995</c:v>
                </c:pt>
                <c:pt idx="86">
                  <c:v>8.6660000000000004</c:v>
                </c:pt>
                <c:pt idx="87">
                  <c:v>20.308999999999997</c:v>
                </c:pt>
                <c:pt idx="88">
                  <c:v>10.943999999999999</c:v>
                </c:pt>
                <c:pt idx="89">
                  <c:v>9.77</c:v>
                </c:pt>
                <c:pt idx="90">
                  <c:v>9.520999999999999</c:v>
                </c:pt>
                <c:pt idx="91">
                  <c:v>8.6939999999999991</c:v>
                </c:pt>
                <c:pt idx="92">
                  <c:v>14.260000000000002</c:v>
                </c:pt>
                <c:pt idx="93">
                  <c:v>13.324</c:v>
                </c:pt>
                <c:pt idx="94">
                  <c:v>18.350999999999999</c:v>
                </c:pt>
                <c:pt idx="95">
                  <c:v>23.981000000000002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02-4483-B8F4-6ADA17854D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F02-4483-B8F4-6ADA17854D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F02-4483-B8F4-6ADA17854DE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7">
                  <c:v>74.382999999999996</c:v>
                </c:pt>
                <c:pt idx="58">
                  <c:v>16.484999999999999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02-4483-B8F4-6ADA17854DE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F02-4483-B8F4-6ADA17854DE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F02-4483-B8F4-6ADA17854DE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7">
                  <c:v>24</c:v>
                </c:pt>
                <c:pt idx="62">
                  <c:v>15.945</c:v>
                </c:pt>
                <c:pt idx="67">
                  <c:v>2.2709999999999999</c:v>
                </c:pt>
                <c:pt idx="69">
                  <c:v>35.735999999999997</c:v>
                </c:pt>
                <c:pt idx="70">
                  <c:v>1.321</c:v>
                </c:pt>
                <c:pt idx="71">
                  <c:v>4.2050000000000001</c:v>
                </c:pt>
                <c:pt idx="72">
                  <c:v>31.596</c:v>
                </c:pt>
                <c:pt idx="73">
                  <c:v>13.066000000000001</c:v>
                </c:pt>
                <c:pt idx="74">
                  <c:v>4.7720000000000002</c:v>
                </c:pt>
                <c:pt idx="75">
                  <c:v>5.694</c:v>
                </c:pt>
                <c:pt idx="86">
                  <c:v>3.464</c:v>
                </c:pt>
                <c:pt idx="87">
                  <c:v>29.574999999999999</c:v>
                </c:pt>
                <c:pt idx="89">
                  <c:v>0.27600000000000002</c:v>
                </c:pt>
                <c:pt idx="90">
                  <c:v>0.13700000000000001</c:v>
                </c:pt>
                <c:pt idx="91">
                  <c:v>1.417</c:v>
                </c:pt>
                <c:pt idx="92">
                  <c:v>21.841000000000001</c:v>
                </c:pt>
                <c:pt idx="93">
                  <c:v>28.61</c:v>
                </c:pt>
                <c:pt idx="94">
                  <c:v>9.1359999999999992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02-4483-B8F4-6ADA17854DE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363.7</c:v>
                </c:pt>
                <c:pt idx="1">
                  <c:v>363.7</c:v>
                </c:pt>
                <c:pt idx="2">
                  <c:v>363.7</c:v>
                </c:pt>
                <c:pt idx="3">
                  <c:v>363.8</c:v>
                </c:pt>
                <c:pt idx="4">
                  <c:v>327.9</c:v>
                </c:pt>
                <c:pt idx="5">
                  <c:v>327.2</c:v>
                </c:pt>
                <c:pt idx="6">
                  <c:v>327.2</c:v>
                </c:pt>
                <c:pt idx="7">
                  <c:v>327.2</c:v>
                </c:pt>
                <c:pt idx="8">
                  <c:v>329.6</c:v>
                </c:pt>
                <c:pt idx="9">
                  <c:v>328.8</c:v>
                </c:pt>
                <c:pt idx="10">
                  <c:v>328.8</c:v>
                </c:pt>
                <c:pt idx="11">
                  <c:v>328.8</c:v>
                </c:pt>
                <c:pt idx="12">
                  <c:v>334.59999999999997</c:v>
                </c:pt>
                <c:pt idx="13">
                  <c:v>334.4</c:v>
                </c:pt>
                <c:pt idx="14">
                  <c:v>334.4</c:v>
                </c:pt>
                <c:pt idx="15">
                  <c:v>334.4</c:v>
                </c:pt>
                <c:pt idx="16">
                  <c:v>331.6</c:v>
                </c:pt>
                <c:pt idx="17">
                  <c:v>331.6</c:v>
                </c:pt>
                <c:pt idx="18">
                  <c:v>331.6</c:v>
                </c:pt>
                <c:pt idx="19">
                  <c:v>331.6</c:v>
                </c:pt>
                <c:pt idx="20">
                  <c:v>234.6</c:v>
                </c:pt>
                <c:pt idx="21">
                  <c:v>203.79999999999998</c:v>
                </c:pt>
                <c:pt idx="22">
                  <c:v>180.6</c:v>
                </c:pt>
                <c:pt idx="23">
                  <c:v>180.6</c:v>
                </c:pt>
                <c:pt idx="24">
                  <c:v>89.2</c:v>
                </c:pt>
                <c:pt idx="25">
                  <c:v>89.2</c:v>
                </c:pt>
                <c:pt idx="26">
                  <c:v>89.2</c:v>
                </c:pt>
                <c:pt idx="27">
                  <c:v>89.2</c:v>
                </c:pt>
                <c:pt idx="28">
                  <c:v>187.2</c:v>
                </c:pt>
                <c:pt idx="29">
                  <c:v>125.6</c:v>
                </c:pt>
                <c:pt idx="30">
                  <c:v>125.6</c:v>
                </c:pt>
                <c:pt idx="31">
                  <c:v>125.6</c:v>
                </c:pt>
                <c:pt idx="32">
                  <c:v>239.6</c:v>
                </c:pt>
                <c:pt idx="33">
                  <c:v>239.6</c:v>
                </c:pt>
                <c:pt idx="34">
                  <c:v>239.6</c:v>
                </c:pt>
                <c:pt idx="35">
                  <c:v>260.60000000000002</c:v>
                </c:pt>
                <c:pt idx="36">
                  <c:v>73.400000000000006</c:v>
                </c:pt>
                <c:pt idx="37">
                  <c:v>73.400000000000006</c:v>
                </c:pt>
                <c:pt idx="38">
                  <c:v>73.400000000000006</c:v>
                </c:pt>
                <c:pt idx="39">
                  <c:v>73.400000000000006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88.2</c:v>
                </c:pt>
                <c:pt idx="61">
                  <c:v>88.2</c:v>
                </c:pt>
                <c:pt idx="62">
                  <c:v>88.2</c:v>
                </c:pt>
                <c:pt idx="63">
                  <c:v>88.2</c:v>
                </c:pt>
                <c:pt idx="64">
                  <c:v>0</c:v>
                </c:pt>
                <c:pt idx="65">
                  <c:v>8.1</c:v>
                </c:pt>
                <c:pt idx="66">
                  <c:v>0</c:v>
                </c:pt>
                <c:pt idx="67">
                  <c:v>0</c:v>
                </c:pt>
                <c:pt idx="68">
                  <c:v>8.4</c:v>
                </c:pt>
                <c:pt idx="69">
                  <c:v>0</c:v>
                </c:pt>
                <c:pt idx="70">
                  <c:v>5.3</c:v>
                </c:pt>
                <c:pt idx="71">
                  <c:v>9.8000000000000007</c:v>
                </c:pt>
                <c:pt idx="72">
                  <c:v>0</c:v>
                </c:pt>
                <c:pt idx="73">
                  <c:v>0</c:v>
                </c:pt>
                <c:pt idx="74">
                  <c:v>5.3</c:v>
                </c:pt>
                <c:pt idx="75">
                  <c:v>11.7</c:v>
                </c:pt>
                <c:pt idx="76">
                  <c:v>13.8</c:v>
                </c:pt>
                <c:pt idx="77">
                  <c:v>32.1</c:v>
                </c:pt>
                <c:pt idx="78">
                  <c:v>45.3</c:v>
                </c:pt>
                <c:pt idx="79">
                  <c:v>48.1</c:v>
                </c:pt>
                <c:pt idx="80">
                  <c:v>5.0999999999999996</c:v>
                </c:pt>
                <c:pt idx="81">
                  <c:v>0</c:v>
                </c:pt>
                <c:pt idx="82">
                  <c:v>9.3000000000000007</c:v>
                </c:pt>
                <c:pt idx="83">
                  <c:v>46.1</c:v>
                </c:pt>
                <c:pt idx="84">
                  <c:v>8.9</c:v>
                </c:pt>
                <c:pt idx="85">
                  <c:v>0</c:v>
                </c:pt>
                <c:pt idx="86">
                  <c:v>0</c:v>
                </c:pt>
                <c:pt idx="87">
                  <c:v>4.0999999999999996</c:v>
                </c:pt>
                <c:pt idx="88">
                  <c:v>7.5</c:v>
                </c:pt>
                <c:pt idx="89">
                  <c:v>7.5</c:v>
                </c:pt>
                <c:pt idx="90">
                  <c:v>60.6</c:v>
                </c:pt>
                <c:pt idx="91">
                  <c:v>53.7</c:v>
                </c:pt>
                <c:pt idx="92">
                  <c:v>12.1</c:v>
                </c:pt>
                <c:pt idx="93">
                  <c:v>6.7</c:v>
                </c:pt>
                <c:pt idx="94">
                  <c:v>11.4</c:v>
                </c:pt>
                <c:pt idx="95">
                  <c:v>15.2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02-4483-B8F4-6ADA17854DE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1">
                  <c:v>5</c:v>
                </c:pt>
                <c:pt idx="3">
                  <c:v>5.6849999999999996</c:v>
                </c:pt>
                <c:pt idx="4">
                  <c:v>10.6</c:v>
                </c:pt>
                <c:pt idx="5">
                  <c:v>9.8420000000000005</c:v>
                </c:pt>
                <c:pt idx="6">
                  <c:v>5.6550000000000002</c:v>
                </c:pt>
                <c:pt idx="7">
                  <c:v>15.757999999999999</c:v>
                </c:pt>
                <c:pt idx="8">
                  <c:v>14.484</c:v>
                </c:pt>
                <c:pt idx="9">
                  <c:v>11.138999999999999</c:v>
                </c:pt>
                <c:pt idx="10">
                  <c:v>12.782999999999999</c:v>
                </c:pt>
                <c:pt idx="11">
                  <c:v>14.337</c:v>
                </c:pt>
                <c:pt idx="12">
                  <c:v>15.874000000000001</c:v>
                </c:pt>
                <c:pt idx="13">
                  <c:v>16.155000000000001</c:v>
                </c:pt>
                <c:pt idx="14">
                  <c:v>16.446000000000002</c:v>
                </c:pt>
                <c:pt idx="15">
                  <c:v>16.666</c:v>
                </c:pt>
                <c:pt idx="16">
                  <c:v>18.297000000000001</c:v>
                </c:pt>
                <c:pt idx="17">
                  <c:v>16.030999999999999</c:v>
                </c:pt>
                <c:pt idx="18">
                  <c:v>15.039</c:v>
                </c:pt>
                <c:pt idx="19">
                  <c:v>13.965</c:v>
                </c:pt>
                <c:pt idx="20">
                  <c:v>12.904999999999999</c:v>
                </c:pt>
                <c:pt idx="21">
                  <c:v>28.469000000000001</c:v>
                </c:pt>
                <c:pt idx="22">
                  <c:v>29.126000000000001</c:v>
                </c:pt>
                <c:pt idx="23">
                  <c:v>11.534000000000001</c:v>
                </c:pt>
                <c:pt idx="24">
                  <c:v>20.681999999999999</c:v>
                </c:pt>
                <c:pt idx="25">
                  <c:v>25.654</c:v>
                </c:pt>
                <c:pt idx="26">
                  <c:v>27.548999999999999</c:v>
                </c:pt>
                <c:pt idx="27">
                  <c:v>23.765000000000001</c:v>
                </c:pt>
                <c:pt idx="28">
                  <c:v>24.53</c:v>
                </c:pt>
                <c:pt idx="29">
                  <c:v>27.087</c:v>
                </c:pt>
                <c:pt idx="30">
                  <c:v>32.686</c:v>
                </c:pt>
                <c:pt idx="31">
                  <c:v>37.015000000000001</c:v>
                </c:pt>
                <c:pt idx="32">
                  <c:v>6.702</c:v>
                </c:pt>
                <c:pt idx="33">
                  <c:v>16.271000000000001</c:v>
                </c:pt>
                <c:pt idx="34">
                  <c:v>24.238</c:v>
                </c:pt>
                <c:pt idx="35">
                  <c:v>13.124000000000001</c:v>
                </c:pt>
                <c:pt idx="36">
                  <c:v>3.7669999999999999</c:v>
                </c:pt>
                <c:pt idx="38">
                  <c:v>4.3419999999999996</c:v>
                </c:pt>
                <c:pt idx="39">
                  <c:v>17.849</c:v>
                </c:pt>
                <c:pt idx="41">
                  <c:v>24.821999999999999</c:v>
                </c:pt>
                <c:pt idx="42">
                  <c:v>24.376999999999999</c:v>
                </c:pt>
                <c:pt idx="43">
                  <c:v>36.628999999999998</c:v>
                </c:pt>
                <c:pt idx="44">
                  <c:v>14.929</c:v>
                </c:pt>
                <c:pt idx="45">
                  <c:v>15.22</c:v>
                </c:pt>
                <c:pt idx="46">
                  <c:v>15.318</c:v>
                </c:pt>
                <c:pt idx="47">
                  <c:v>11.787000000000001</c:v>
                </c:pt>
                <c:pt idx="48">
                  <c:v>6.3449999999999998</c:v>
                </c:pt>
                <c:pt idx="49">
                  <c:v>1.417</c:v>
                </c:pt>
                <c:pt idx="52">
                  <c:v>1.7230000000000001</c:v>
                </c:pt>
                <c:pt idx="53">
                  <c:v>28.545000000000002</c:v>
                </c:pt>
                <c:pt idx="54">
                  <c:v>25.550999999999998</c:v>
                </c:pt>
                <c:pt idx="55">
                  <c:v>28.827999999999999</c:v>
                </c:pt>
                <c:pt idx="56">
                  <c:v>20.673999999999999</c:v>
                </c:pt>
                <c:pt idx="57">
                  <c:v>0.443</c:v>
                </c:pt>
                <c:pt idx="58">
                  <c:v>1.863</c:v>
                </c:pt>
                <c:pt idx="59">
                  <c:v>9.6199999999999992</c:v>
                </c:pt>
                <c:pt idx="60">
                  <c:v>2.0569999999999999</c:v>
                </c:pt>
                <c:pt idx="61">
                  <c:v>0.311</c:v>
                </c:pt>
                <c:pt idx="62">
                  <c:v>0.72199999999999998</c:v>
                </c:pt>
                <c:pt idx="63">
                  <c:v>0.26900000000000002</c:v>
                </c:pt>
                <c:pt idx="64">
                  <c:v>0.1</c:v>
                </c:pt>
                <c:pt idx="65">
                  <c:v>7.5999999999999998E-2</c:v>
                </c:pt>
                <c:pt idx="66">
                  <c:v>5.3999999999999999E-2</c:v>
                </c:pt>
                <c:pt idx="67">
                  <c:v>3.5999999999999997E-2</c:v>
                </c:pt>
                <c:pt idx="81">
                  <c:v>1E-3</c:v>
                </c:pt>
                <c:pt idx="82">
                  <c:v>1E-3</c:v>
                </c:pt>
                <c:pt idx="83">
                  <c:v>1E-3</c:v>
                </c:pt>
                <c:pt idx="84">
                  <c:v>3.5409999999999999</c:v>
                </c:pt>
                <c:pt idx="85">
                  <c:v>8.0459999999999994</c:v>
                </c:pt>
                <c:pt idx="86">
                  <c:v>8.0640000000000001</c:v>
                </c:pt>
                <c:pt idx="87">
                  <c:v>8.3840000000000003</c:v>
                </c:pt>
                <c:pt idx="88">
                  <c:v>5.0010000000000003</c:v>
                </c:pt>
                <c:pt idx="89">
                  <c:v>7.5010000000000003</c:v>
                </c:pt>
                <c:pt idx="90">
                  <c:v>7.3</c:v>
                </c:pt>
                <c:pt idx="91">
                  <c:v>7.2519999999999998</c:v>
                </c:pt>
                <c:pt idx="92">
                  <c:v>7.53</c:v>
                </c:pt>
                <c:pt idx="93">
                  <c:v>7.7640000000000002</c:v>
                </c:pt>
                <c:pt idx="94">
                  <c:v>8.7629999999999999</c:v>
                </c:pt>
                <c:pt idx="95">
                  <c:v>10.09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02-4483-B8F4-6ADA17854DE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F02-4483-B8F4-6ADA17854DE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57">
                  <c:v>111.964</c:v>
                </c:pt>
                <c:pt idx="58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02-4483-B8F4-6ADA17854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138.31</c:v>
                </c:pt>
                <c:pt idx="1">
                  <c:v>140.86000000000001</c:v>
                </c:pt>
                <c:pt idx="2">
                  <c:v>145.44999999999999</c:v>
                </c:pt>
                <c:pt idx="3">
                  <c:v>140.12</c:v>
                </c:pt>
                <c:pt idx="4">
                  <c:v>135.16999999999999</c:v>
                </c:pt>
                <c:pt idx="5">
                  <c:v>139.30000000000001</c:v>
                </c:pt>
                <c:pt idx="6">
                  <c:v>138.56</c:v>
                </c:pt>
                <c:pt idx="7">
                  <c:v>134.87</c:v>
                </c:pt>
                <c:pt idx="8">
                  <c:v>139.99</c:v>
                </c:pt>
                <c:pt idx="9">
                  <c:v>141.69999999999999</c:v>
                </c:pt>
                <c:pt idx="10">
                  <c:v>138.91999999999999</c:v>
                </c:pt>
                <c:pt idx="11">
                  <c:v>138.41999999999999</c:v>
                </c:pt>
                <c:pt idx="12">
                  <c:v>143.22</c:v>
                </c:pt>
                <c:pt idx="13">
                  <c:v>140.58000000000001</c:v>
                </c:pt>
                <c:pt idx="14">
                  <c:v>140.97999999999999</c:v>
                </c:pt>
                <c:pt idx="15">
                  <c:v>134.24</c:v>
                </c:pt>
                <c:pt idx="16">
                  <c:v>132.69</c:v>
                </c:pt>
                <c:pt idx="17">
                  <c:v>139.87</c:v>
                </c:pt>
                <c:pt idx="18">
                  <c:v>142.93</c:v>
                </c:pt>
                <c:pt idx="19">
                  <c:v>146.43</c:v>
                </c:pt>
                <c:pt idx="20">
                  <c:v>144.46</c:v>
                </c:pt>
                <c:pt idx="21">
                  <c:v>144.58000000000001</c:v>
                </c:pt>
                <c:pt idx="22">
                  <c:v>121.1</c:v>
                </c:pt>
                <c:pt idx="23">
                  <c:v>147.66</c:v>
                </c:pt>
                <c:pt idx="24">
                  <c:v>114.48</c:v>
                </c:pt>
                <c:pt idx="25">
                  <c:v>134.13</c:v>
                </c:pt>
                <c:pt idx="26">
                  <c:v>132.76</c:v>
                </c:pt>
                <c:pt idx="27">
                  <c:v>212.26</c:v>
                </c:pt>
                <c:pt idx="28">
                  <c:v>205.85</c:v>
                </c:pt>
                <c:pt idx="29">
                  <c:v>219.35</c:v>
                </c:pt>
                <c:pt idx="30">
                  <c:v>138.04</c:v>
                </c:pt>
                <c:pt idx="31">
                  <c:v>142.19999999999999</c:v>
                </c:pt>
                <c:pt idx="32">
                  <c:v>165.07</c:v>
                </c:pt>
                <c:pt idx="33">
                  <c:v>146.29</c:v>
                </c:pt>
                <c:pt idx="34">
                  <c:v>124.65</c:v>
                </c:pt>
                <c:pt idx="35">
                  <c:v>324</c:v>
                </c:pt>
                <c:pt idx="36">
                  <c:v>315.16000000000003</c:v>
                </c:pt>
                <c:pt idx="37">
                  <c:v>169.74</c:v>
                </c:pt>
                <c:pt idx="38">
                  <c:v>147.21</c:v>
                </c:pt>
                <c:pt idx="39">
                  <c:v>124.68</c:v>
                </c:pt>
                <c:pt idx="40">
                  <c:v>290.82</c:v>
                </c:pt>
                <c:pt idx="41">
                  <c:v>135</c:v>
                </c:pt>
                <c:pt idx="42">
                  <c:v>127.3</c:v>
                </c:pt>
                <c:pt idx="43">
                  <c:v>109.83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95.84</c:v>
                </c:pt>
                <c:pt idx="49">
                  <c:v>97.26</c:v>
                </c:pt>
                <c:pt idx="50">
                  <c:v>101.39</c:v>
                </c:pt>
                <c:pt idx="51">
                  <c:v>104.74</c:v>
                </c:pt>
                <c:pt idx="52">
                  <c:v>103.75</c:v>
                </c:pt>
                <c:pt idx="53">
                  <c:v>106.1</c:v>
                </c:pt>
                <c:pt idx="54">
                  <c:v>111.65</c:v>
                </c:pt>
                <c:pt idx="55">
                  <c:v>123.18</c:v>
                </c:pt>
                <c:pt idx="56">
                  <c:v>121.37</c:v>
                </c:pt>
                <c:pt idx="57">
                  <c:v>125</c:v>
                </c:pt>
                <c:pt idx="58">
                  <c:v>112.58</c:v>
                </c:pt>
                <c:pt idx="59">
                  <c:v>110.41</c:v>
                </c:pt>
                <c:pt idx="60">
                  <c:v>103.26</c:v>
                </c:pt>
                <c:pt idx="61">
                  <c:v>260.33</c:v>
                </c:pt>
                <c:pt idx="62">
                  <c:v>159.51</c:v>
                </c:pt>
                <c:pt idx="63">
                  <c:v>162.19</c:v>
                </c:pt>
                <c:pt idx="64">
                  <c:v>110</c:v>
                </c:pt>
                <c:pt idx="65">
                  <c:v>241.05</c:v>
                </c:pt>
                <c:pt idx="66">
                  <c:v>313.24</c:v>
                </c:pt>
                <c:pt idx="67">
                  <c:v>336.08</c:v>
                </c:pt>
                <c:pt idx="68">
                  <c:v>255.37</c:v>
                </c:pt>
                <c:pt idx="69">
                  <c:v>340.95</c:v>
                </c:pt>
                <c:pt idx="70">
                  <c:v>263.5</c:v>
                </c:pt>
                <c:pt idx="71">
                  <c:v>253.18</c:v>
                </c:pt>
                <c:pt idx="72">
                  <c:v>335.25</c:v>
                </c:pt>
                <c:pt idx="73">
                  <c:v>269.7</c:v>
                </c:pt>
                <c:pt idx="74">
                  <c:v>255.1</c:v>
                </c:pt>
                <c:pt idx="75">
                  <c:v>237.84</c:v>
                </c:pt>
                <c:pt idx="76">
                  <c:v>288.18</c:v>
                </c:pt>
                <c:pt idx="77">
                  <c:v>246.24</c:v>
                </c:pt>
                <c:pt idx="78">
                  <c:v>230.68</c:v>
                </c:pt>
                <c:pt idx="79">
                  <c:v>226.63</c:v>
                </c:pt>
                <c:pt idx="80">
                  <c:v>242.87</c:v>
                </c:pt>
                <c:pt idx="81">
                  <c:v>220.46</c:v>
                </c:pt>
                <c:pt idx="82">
                  <c:v>205.96</c:v>
                </c:pt>
                <c:pt idx="83">
                  <c:v>155.93</c:v>
                </c:pt>
                <c:pt idx="84">
                  <c:v>179.47</c:v>
                </c:pt>
                <c:pt idx="85">
                  <c:v>171.09</c:v>
                </c:pt>
                <c:pt idx="86">
                  <c:v>150.97999999999999</c:v>
                </c:pt>
                <c:pt idx="87">
                  <c:v>143.61000000000001</c:v>
                </c:pt>
                <c:pt idx="88">
                  <c:v>152.87</c:v>
                </c:pt>
                <c:pt idx="89">
                  <c:v>141.9</c:v>
                </c:pt>
                <c:pt idx="90">
                  <c:v>136.76</c:v>
                </c:pt>
                <c:pt idx="91">
                  <c:v>133.43</c:v>
                </c:pt>
                <c:pt idx="92">
                  <c:v>142.5</c:v>
                </c:pt>
                <c:pt idx="93">
                  <c:v>140.06</c:v>
                </c:pt>
                <c:pt idx="94">
                  <c:v>129.69999999999999</c:v>
                </c:pt>
                <c:pt idx="95">
                  <c:v>116.86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02-4483-B8F4-6ADA17854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370.26400000000001</v>
      </c>
      <c r="C5" s="25">
        <v>375.27100000000002</v>
      </c>
      <c r="D5" s="25">
        <v>369.58300000000003</v>
      </c>
      <c r="E5" s="25">
        <v>376.64600000000002</v>
      </c>
      <c r="F5" s="25">
        <v>344.93700000000001</v>
      </c>
      <c r="G5" s="25">
        <v>344.60199999999998</v>
      </c>
      <c r="H5" s="25">
        <v>340.86200000000002</v>
      </c>
      <c r="I5" s="25">
        <v>350.99299999999999</v>
      </c>
      <c r="J5" s="25">
        <v>357.58199999999999</v>
      </c>
      <c r="K5" s="25">
        <v>353.27</v>
      </c>
      <c r="L5" s="25">
        <v>348.46</v>
      </c>
      <c r="M5" s="25">
        <v>351.5</v>
      </c>
      <c r="N5" s="25">
        <v>359.91899999999998</v>
      </c>
      <c r="O5" s="25">
        <v>360.54899999999998</v>
      </c>
      <c r="P5" s="25">
        <v>363.46</v>
      </c>
      <c r="Q5" s="25">
        <v>366.45499999999998</v>
      </c>
      <c r="R5" s="25">
        <v>365.56</v>
      </c>
      <c r="S5" s="25">
        <v>357.01299999999998</v>
      </c>
      <c r="T5" s="25">
        <v>356.721</v>
      </c>
      <c r="U5" s="25">
        <v>349.04700000000003</v>
      </c>
      <c r="V5" s="25">
        <v>261.37900000000002</v>
      </c>
      <c r="W5" s="25">
        <v>247.86099999999999</v>
      </c>
      <c r="X5" s="25">
        <v>219.773</v>
      </c>
      <c r="Y5" s="25">
        <v>200.44200000000001</v>
      </c>
      <c r="Z5" s="25">
        <v>114.483</v>
      </c>
      <c r="AA5" s="25">
        <v>149.95500000000001</v>
      </c>
      <c r="AB5" s="25">
        <v>128.35</v>
      </c>
      <c r="AC5" s="25">
        <v>160.423</v>
      </c>
      <c r="AD5" s="25">
        <v>237.12799999999999</v>
      </c>
      <c r="AE5" s="25">
        <v>194.703</v>
      </c>
      <c r="AF5" s="25">
        <v>180.85</v>
      </c>
      <c r="AG5" s="25">
        <v>204.63499999999999</v>
      </c>
      <c r="AH5" s="25">
        <v>280.40199999999999</v>
      </c>
      <c r="AI5" s="25">
        <v>288.971</v>
      </c>
      <c r="AJ5" s="25">
        <v>294.13799999999998</v>
      </c>
      <c r="AK5" s="25">
        <v>331.72500000000002</v>
      </c>
      <c r="AL5" s="25">
        <v>182.15100000000001</v>
      </c>
      <c r="AM5" s="25">
        <v>104.17</v>
      </c>
      <c r="AN5" s="25">
        <v>109.498</v>
      </c>
      <c r="AO5" s="25">
        <v>120.86499999999999</v>
      </c>
      <c r="AP5" s="25">
        <v>51.372999999999998</v>
      </c>
      <c r="AQ5" s="25">
        <v>74.858999999999995</v>
      </c>
      <c r="AR5" s="25">
        <v>36.470999999999997</v>
      </c>
      <c r="AS5" s="25">
        <v>64.751000000000005</v>
      </c>
      <c r="AT5" s="25">
        <v>28.126000000000001</v>
      </c>
      <c r="AU5" s="25">
        <v>29.736000000000001</v>
      </c>
      <c r="AV5" s="25">
        <v>28.824999999999999</v>
      </c>
      <c r="AW5" s="25">
        <v>27.52</v>
      </c>
      <c r="AX5" s="25">
        <v>16.506</v>
      </c>
      <c r="AY5" s="25">
        <v>16.417000000000002</v>
      </c>
      <c r="AZ5" s="25">
        <v>14.878</v>
      </c>
      <c r="BA5" s="25">
        <v>14.36</v>
      </c>
      <c r="BB5" s="25">
        <v>14.557</v>
      </c>
      <c r="BC5" s="25">
        <v>50.826000000000001</v>
      </c>
      <c r="BD5" s="25">
        <v>37.917000000000002</v>
      </c>
      <c r="BE5" s="25">
        <v>73.59</v>
      </c>
      <c r="BF5" s="25">
        <v>71.41</v>
      </c>
      <c r="BG5" s="25">
        <v>199.29</v>
      </c>
      <c r="BH5" s="25">
        <v>136.88999999999999</v>
      </c>
      <c r="BI5" s="25">
        <v>28.12</v>
      </c>
      <c r="BJ5" s="25">
        <v>110.557</v>
      </c>
      <c r="BK5" s="25">
        <v>114.639</v>
      </c>
      <c r="BL5" s="25">
        <v>125.693</v>
      </c>
      <c r="BM5" s="25">
        <v>98.838999999999999</v>
      </c>
      <c r="BN5" s="25">
        <v>15.74</v>
      </c>
      <c r="BO5" s="25">
        <v>29.42</v>
      </c>
      <c r="BP5" s="25">
        <v>24.02</v>
      </c>
      <c r="BQ5" s="25">
        <v>23.42</v>
      </c>
      <c r="BR5" s="25">
        <v>22.411000000000001</v>
      </c>
      <c r="BS5" s="25">
        <v>57.34</v>
      </c>
      <c r="BT5" s="25">
        <v>16.3</v>
      </c>
      <c r="BU5" s="25">
        <v>22.84</v>
      </c>
      <c r="BV5" s="25">
        <v>52.5</v>
      </c>
      <c r="BW5" s="25">
        <v>23.36</v>
      </c>
      <c r="BX5" s="25">
        <v>19.760000000000002</v>
      </c>
      <c r="BY5" s="25">
        <v>26.937999999999999</v>
      </c>
      <c r="BZ5" s="25">
        <v>13.802</v>
      </c>
      <c r="CA5" s="25">
        <v>37.518999999999998</v>
      </c>
      <c r="CB5" s="25">
        <v>47.649000000000001</v>
      </c>
      <c r="CC5" s="25">
        <v>50.640999999999998</v>
      </c>
      <c r="CD5" s="25">
        <v>14.785</v>
      </c>
      <c r="CE5" s="25">
        <v>22.457999999999998</v>
      </c>
      <c r="CF5" s="25">
        <v>29.558</v>
      </c>
      <c r="CG5" s="25">
        <v>55.795999999999999</v>
      </c>
      <c r="CH5" s="25">
        <v>22.1</v>
      </c>
      <c r="CI5" s="25">
        <v>19.143999999999998</v>
      </c>
      <c r="CJ5" s="25">
        <v>26.106000000000002</v>
      </c>
      <c r="CK5" s="25">
        <v>71.004999999999995</v>
      </c>
      <c r="CL5" s="25">
        <v>32.051000000000002</v>
      </c>
      <c r="CM5" s="25">
        <v>31.001000000000001</v>
      </c>
      <c r="CN5" s="25">
        <v>83.492000000000004</v>
      </c>
      <c r="CO5" s="25">
        <v>77.054000000000002</v>
      </c>
      <c r="CP5" s="25">
        <v>61.646000000000001</v>
      </c>
      <c r="CQ5" s="25">
        <v>62.271000000000001</v>
      </c>
      <c r="CR5" s="25">
        <v>53.48</v>
      </c>
      <c r="CS5" s="25">
        <v>57.667000000000002</v>
      </c>
      <c r="CT5" s="26"/>
      <c r="CU5" s="26"/>
      <c r="CV5" s="26"/>
      <c r="CW5" s="27"/>
      <c r="CX5" s="28">
        <f t="array" ref="CX5">SUMPRODUCT(B5:CW5*0.25)</f>
        <v>3461.005000000001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138.31</v>
      </c>
      <c r="C8" s="37">
        <v>140.86000000000001</v>
      </c>
      <c r="D8" s="37">
        <v>145.44999999999999</v>
      </c>
      <c r="E8" s="37">
        <v>140.12</v>
      </c>
      <c r="F8" s="37">
        <v>135.16999999999999</v>
      </c>
      <c r="G8" s="37">
        <v>139.30000000000001</v>
      </c>
      <c r="H8" s="37">
        <v>138.56</v>
      </c>
      <c r="I8" s="37">
        <v>134.87</v>
      </c>
      <c r="J8" s="37">
        <v>139.99</v>
      </c>
      <c r="K8" s="37">
        <v>141.69999999999999</v>
      </c>
      <c r="L8" s="37">
        <v>138.91999999999999</v>
      </c>
      <c r="M8" s="37">
        <v>138.41999999999999</v>
      </c>
      <c r="N8" s="37">
        <v>143.22</v>
      </c>
      <c r="O8" s="37">
        <v>140.58000000000001</v>
      </c>
      <c r="P8" s="37">
        <v>140.97999999999999</v>
      </c>
      <c r="Q8" s="37">
        <v>134.24</v>
      </c>
      <c r="R8" s="37">
        <v>132.69</v>
      </c>
      <c r="S8" s="37">
        <v>139.87</v>
      </c>
      <c r="T8" s="37">
        <v>142.93</v>
      </c>
      <c r="U8" s="37">
        <v>146.43</v>
      </c>
      <c r="V8" s="37">
        <v>144.46</v>
      </c>
      <c r="W8" s="37">
        <v>144.58000000000001</v>
      </c>
      <c r="X8" s="37">
        <v>121.1</v>
      </c>
      <c r="Y8" s="37">
        <v>147.66</v>
      </c>
      <c r="Z8" s="37">
        <v>114.48</v>
      </c>
      <c r="AA8" s="37">
        <v>134.13</v>
      </c>
      <c r="AB8" s="37">
        <v>132.76</v>
      </c>
      <c r="AC8" s="37">
        <v>212.26</v>
      </c>
      <c r="AD8" s="37">
        <v>205.85</v>
      </c>
      <c r="AE8" s="37">
        <v>219.35</v>
      </c>
      <c r="AF8" s="37">
        <v>138.04</v>
      </c>
      <c r="AG8" s="37">
        <v>142.19999999999999</v>
      </c>
      <c r="AH8" s="37">
        <v>165.07</v>
      </c>
      <c r="AI8" s="37">
        <v>146.29</v>
      </c>
      <c r="AJ8" s="37">
        <v>124.65</v>
      </c>
      <c r="AK8" s="37">
        <v>324</v>
      </c>
      <c r="AL8" s="37">
        <v>315.16000000000003</v>
      </c>
      <c r="AM8" s="37">
        <v>169.74</v>
      </c>
      <c r="AN8" s="37">
        <v>147.21</v>
      </c>
      <c r="AO8" s="37">
        <v>124.68</v>
      </c>
      <c r="AP8" s="37">
        <v>290.82</v>
      </c>
      <c r="AQ8" s="37">
        <v>135</v>
      </c>
      <c r="AR8" s="37">
        <v>127.3</v>
      </c>
      <c r="AS8" s="37">
        <v>109.83</v>
      </c>
      <c r="AT8" s="37">
        <v>110</v>
      </c>
      <c r="AU8" s="37">
        <v>110</v>
      </c>
      <c r="AV8" s="37">
        <v>110</v>
      </c>
      <c r="AW8" s="37">
        <v>110</v>
      </c>
      <c r="AX8" s="37">
        <v>95.84</v>
      </c>
      <c r="AY8" s="37">
        <v>97.26</v>
      </c>
      <c r="AZ8" s="37">
        <v>101.39</v>
      </c>
      <c r="BA8" s="37">
        <v>104.74</v>
      </c>
      <c r="BB8" s="37">
        <v>103.75</v>
      </c>
      <c r="BC8" s="37">
        <v>106.1</v>
      </c>
      <c r="BD8" s="37">
        <v>111.65</v>
      </c>
      <c r="BE8" s="37">
        <v>123.18</v>
      </c>
      <c r="BF8" s="37">
        <v>121.37</v>
      </c>
      <c r="BG8" s="37">
        <v>125</v>
      </c>
      <c r="BH8" s="37">
        <v>112.58</v>
      </c>
      <c r="BI8" s="37">
        <v>110.41</v>
      </c>
      <c r="BJ8" s="37">
        <v>103.26</v>
      </c>
      <c r="BK8" s="37">
        <v>260.33</v>
      </c>
      <c r="BL8" s="37">
        <v>159.51</v>
      </c>
      <c r="BM8" s="37">
        <v>162.19</v>
      </c>
      <c r="BN8" s="37">
        <v>110</v>
      </c>
      <c r="BO8" s="37">
        <v>241.05</v>
      </c>
      <c r="BP8" s="37">
        <v>313.24</v>
      </c>
      <c r="BQ8" s="37">
        <v>336.08</v>
      </c>
      <c r="BR8" s="37">
        <v>255.37</v>
      </c>
      <c r="BS8" s="37">
        <v>340.95</v>
      </c>
      <c r="BT8" s="37">
        <v>263.5</v>
      </c>
      <c r="BU8" s="37">
        <v>253.18</v>
      </c>
      <c r="BV8" s="37">
        <v>335.25</v>
      </c>
      <c r="BW8" s="37">
        <v>269.7</v>
      </c>
      <c r="BX8" s="37">
        <v>255.1</v>
      </c>
      <c r="BY8" s="37">
        <v>237.84</v>
      </c>
      <c r="BZ8" s="37">
        <v>288.18</v>
      </c>
      <c r="CA8" s="37">
        <v>246.24</v>
      </c>
      <c r="CB8" s="37">
        <v>230.68</v>
      </c>
      <c r="CC8" s="37">
        <v>226.63</v>
      </c>
      <c r="CD8" s="37">
        <v>242.87</v>
      </c>
      <c r="CE8" s="37">
        <v>220.46</v>
      </c>
      <c r="CF8" s="37">
        <v>205.96</v>
      </c>
      <c r="CG8" s="37">
        <v>155.93</v>
      </c>
      <c r="CH8" s="37">
        <v>179.47</v>
      </c>
      <c r="CI8" s="37">
        <v>171.09</v>
      </c>
      <c r="CJ8" s="37">
        <v>150.97999999999999</v>
      </c>
      <c r="CK8" s="37">
        <v>143.61000000000001</v>
      </c>
      <c r="CL8" s="37">
        <v>152.87</v>
      </c>
      <c r="CM8" s="37">
        <v>141.9</v>
      </c>
      <c r="CN8" s="37">
        <v>136.76</v>
      </c>
      <c r="CO8" s="37">
        <v>133.43</v>
      </c>
      <c r="CP8" s="37">
        <v>142.5</v>
      </c>
      <c r="CQ8" s="37">
        <v>140.06</v>
      </c>
      <c r="CR8" s="37">
        <v>129.69999999999999</v>
      </c>
      <c r="CS8" s="37">
        <v>116.86</v>
      </c>
      <c r="CT8" s="38"/>
      <c r="CU8" s="38"/>
      <c r="CV8" s="38"/>
      <c r="CW8" s="39"/>
      <c r="CX8" s="40">
        <f>IF(SUM(B8:CW8)&lt;&gt;0,AVERAGEIF(B8:CW8,"&lt;&gt;"""),"")</f>
        <v>167.03364583333337</v>
      </c>
    </row>
    <row r="9" spans="1:102" ht="24.95" customHeight="1" thickBot="1" x14ac:dyDescent="0.25">
      <c r="A9" s="41" t="s">
        <v>6</v>
      </c>
      <c r="B9" s="42">
        <v>141.185</v>
      </c>
      <c r="C9" s="43">
        <v>141.185</v>
      </c>
      <c r="D9" s="43">
        <v>141.185</v>
      </c>
      <c r="E9" s="43">
        <v>141.185</v>
      </c>
      <c r="F9" s="43">
        <v>136.97499999999999</v>
      </c>
      <c r="G9" s="43">
        <v>136.97499999999999</v>
      </c>
      <c r="H9" s="43">
        <v>136.97499999999999</v>
      </c>
      <c r="I9" s="43">
        <v>136.97499999999999</v>
      </c>
      <c r="J9" s="43">
        <v>139.75749999999999</v>
      </c>
      <c r="K9" s="43">
        <v>139.75749999999999</v>
      </c>
      <c r="L9" s="43">
        <v>139.75749999999999</v>
      </c>
      <c r="M9" s="43">
        <v>139.75749999999999</v>
      </c>
      <c r="N9" s="43">
        <v>139.755</v>
      </c>
      <c r="O9" s="43">
        <v>139.755</v>
      </c>
      <c r="P9" s="43">
        <v>139.755</v>
      </c>
      <c r="Q9" s="43">
        <v>139.755</v>
      </c>
      <c r="R9" s="43">
        <v>140.47999999999999</v>
      </c>
      <c r="S9" s="43">
        <v>140.47999999999999</v>
      </c>
      <c r="T9" s="43">
        <v>140.47999999999999</v>
      </c>
      <c r="U9" s="43">
        <v>140.47999999999999</v>
      </c>
      <c r="V9" s="43">
        <v>139.44999999999999</v>
      </c>
      <c r="W9" s="43">
        <v>139.44999999999999</v>
      </c>
      <c r="X9" s="43">
        <v>139.44999999999999</v>
      </c>
      <c r="Y9" s="43">
        <v>139.44999999999999</v>
      </c>
      <c r="Z9" s="43">
        <v>148.4075</v>
      </c>
      <c r="AA9" s="43">
        <v>148.4075</v>
      </c>
      <c r="AB9" s="43">
        <v>148.4075</v>
      </c>
      <c r="AC9" s="43">
        <v>148.4075</v>
      </c>
      <c r="AD9" s="43">
        <v>176.36</v>
      </c>
      <c r="AE9" s="43">
        <v>176.36</v>
      </c>
      <c r="AF9" s="43">
        <v>176.36</v>
      </c>
      <c r="AG9" s="43">
        <v>176.36</v>
      </c>
      <c r="AH9" s="43">
        <v>190.0025</v>
      </c>
      <c r="AI9" s="43">
        <v>190.0025</v>
      </c>
      <c r="AJ9" s="43">
        <v>190.0025</v>
      </c>
      <c r="AK9" s="43">
        <v>190.0025</v>
      </c>
      <c r="AL9" s="43">
        <v>189.19749999999999</v>
      </c>
      <c r="AM9" s="43">
        <v>189.19749999999999</v>
      </c>
      <c r="AN9" s="43">
        <v>189.19749999999999</v>
      </c>
      <c r="AO9" s="43">
        <v>189.19749999999999</v>
      </c>
      <c r="AP9" s="43">
        <v>165.73750000000001</v>
      </c>
      <c r="AQ9" s="43">
        <v>165.73750000000001</v>
      </c>
      <c r="AR9" s="43">
        <v>165.73750000000001</v>
      </c>
      <c r="AS9" s="43">
        <v>165.73750000000001</v>
      </c>
      <c r="AT9" s="43">
        <v>110</v>
      </c>
      <c r="AU9" s="43">
        <v>110</v>
      </c>
      <c r="AV9" s="43">
        <v>110</v>
      </c>
      <c r="AW9" s="43">
        <v>110</v>
      </c>
      <c r="AX9" s="43">
        <v>99.807500000000005</v>
      </c>
      <c r="AY9" s="43">
        <v>99.807500000000005</v>
      </c>
      <c r="AZ9" s="43">
        <v>99.807500000000005</v>
      </c>
      <c r="BA9" s="43">
        <v>99.807500000000005</v>
      </c>
      <c r="BB9" s="43">
        <v>111.17</v>
      </c>
      <c r="BC9" s="43">
        <v>111.17</v>
      </c>
      <c r="BD9" s="43">
        <v>111.17</v>
      </c>
      <c r="BE9" s="43">
        <v>111.17</v>
      </c>
      <c r="BF9" s="43">
        <v>117.34</v>
      </c>
      <c r="BG9" s="43">
        <v>117.34</v>
      </c>
      <c r="BH9" s="43">
        <v>117.34</v>
      </c>
      <c r="BI9" s="43">
        <v>117.34</v>
      </c>
      <c r="BJ9" s="43">
        <v>171.32249999999999</v>
      </c>
      <c r="BK9" s="43">
        <v>171.32249999999999</v>
      </c>
      <c r="BL9" s="43">
        <v>171.32249999999999</v>
      </c>
      <c r="BM9" s="43">
        <v>171.32249999999999</v>
      </c>
      <c r="BN9" s="43">
        <v>250.0925</v>
      </c>
      <c r="BO9" s="43">
        <v>250.0925</v>
      </c>
      <c r="BP9" s="43">
        <v>250.0925</v>
      </c>
      <c r="BQ9" s="43">
        <v>250.0925</v>
      </c>
      <c r="BR9" s="43">
        <v>278.25</v>
      </c>
      <c r="BS9" s="43">
        <v>278.25</v>
      </c>
      <c r="BT9" s="43">
        <v>278.25</v>
      </c>
      <c r="BU9" s="43">
        <v>278.25</v>
      </c>
      <c r="BV9" s="43">
        <v>274.47250000000003</v>
      </c>
      <c r="BW9" s="43">
        <v>274.47250000000003</v>
      </c>
      <c r="BX9" s="43">
        <v>274.47250000000003</v>
      </c>
      <c r="BY9" s="43">
        <v>274.47250000000003</v>
      </c>
      <c r="BZ9" s="43">
        <v>247.9325</v>
      </c>
      <c r="CA9" s="43">
        <v>247.9325</v>
      </c>
      <c r="CB9" s="43">
        <v>247.9325</v>
      </c>
      <c r="CC9" s="43">
        <v>247.9325</v>
      </c>
      <c r="CD9" s="43">
        <v>206.30500000000001</v>
      </c>
      <c r="CE9" s="43">
        <v>206.30500000000001</v>
      </c>
      <c r="CF9" s="43">
        <v>206.30500000000001</v>
      </c>
      <c r="CG9" s="43">
        <v>206.30500000000001</v>
      </c>
      <c r="CH9" s="43">
        <v>161.28749999999999</v>
      </c>
      <c r="CI9" s="43">
        <v>161.28749999999999</v>
      </c>
      <c r="CJ9" s="43">
        <v>161.28749999999999</v>
      </c>
      <c r="CK9" s="43">
        <v>161.28749999999999</v>
      </c>
      <c r="CL9" s="43">
        <v>141.24</v>
      </c>
      <c r="CM9" s="43">
        <v>141.24</v>
      </c>
      <c r="CN9" s="43">
        <v>141.24</v>
      </c>
      <c r="CO9" s="43">
        <v>141.24</v>
      </c>
      <c r="CP9" s="43">
        <v>132.28</v>
      </c>
      <c r="CQ9" s="43">
        <v>132.28</v>
      </c>
      <c r="CR9" s="43">
        <v>132.28</v>
      </c>
      <c r="CS9" s="43">
        <v>132.28</v>
      </c>
      <c r="CT9" s="44"/>
      <c r="CU9" s="44"/>
      <c r="CV9" s="44"/>
      <c r="CW9" s="45"/>
      <c r="CX9" s="46">
        <f>IF(SUM(B9:CW9)&lt;&gt;0,AVERAGEIF(B9:CW9,"&lt;&gt;"""),"")</f>
        <v>167.03364583333342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>
        <v>3.89</v>
      </c>
      <c r="AK11" s="53"/>
      <c r="AL11" s="53"/>
      <c r="AM11" s="53"/>
      <c r="AN11" s="53">
        <v>23.512</v>
      </c>
      <c r="AO11" s="53">
        <v>45.991</v>
      </c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90</v>
      </c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>
        <v>62</v>
      </c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56.34825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365.53</v>
      </c>
      <c r="C13" s="65">
        <v>370.25600000000003</v>
      </c>
      <c r="D13" s="65">
        <v>358.86599999999999</v>
      </c>
      <c r="E13" s="65">
        <v>372.54700000000003</v>
      </c>
      <c r="F13" s="65">
        <v>341.32600000000002</v>
      </c>
      <c r="G13" s="65">
        <v>341.06099999999998</v>
      </c>
      <c r="H13" s="65">
        <v>337.35</v>
      </c>
      <c r="I13" s="65">
        <v>347.55</v>
      </c>
      <c r="J13" s="65">
        <v>354.142</v>
      </c>
      <c r="K13" s="65">
        <v>349.762</v>
      </c>
      <c r="L13" s="65">
        <v>344.98</v>
      </c>
      <c r="M13" s="65">
        <v>347.53999999999996</v>
      </c>
      <c r="N13" s="65">
        <v>356.43899999999996</v>
      </c>
      <c r="O13" s="65">
        <v>347.92099999999999</v>
      </c>
      <c r="P13" s="65">
        <v>360.02</v>
      </c>
      <c r="Q13" s="65">
        <v>362.89499999999998</v>
      </c>
      <c r="R13" s="65">
        <v>361.6</v>
      </c>
      <c r="S13" s="65">
        <v>352.49299999999999</v>
      </c>
      <c r="T13" s="65">
        <v>352.601</v>
      </c>
      <c r="U13" s="65">
        <v>344.74099999999999</v>
      </c>
      <c r="V13" s="65">
        <v>257.02199999999999</v>
      </c>
      <c r="W13" s="65">
        <v>243.98099999999999</v>
      </c>
      <c r="X13" s="65">
        <v>215.81300000000002</v>
      </c>
      <c r="Y13" s="65">
        <v>196.74799999999999</v>
      </c>
      <c r="Z13" s="65">
        <v>110.60300000000001</v>
      </c>
      <c r="AA13" s="65">
        <v>145.19499999999999</v>
      </c>
      <c r="AB13" s="65">
        <v>123.43</v>
      </c>
      <c r="AC13" s="65">
        <v>153.56299999999999</v>
      </c>
      <c r="AD13" s="65">
        <v>231.608</v>
      </c>
      <c r="AE13" s="65">
        <v>188.53899999999999</v>
      </c>
      <c r="AF13" s="65">
        <v>175</v>
      </c>
      <c r="AG13" s="65">
        <v>198.68299999999999</v>
      </c>
      <c r="AH13" s="65">
        <v>232.41499999999999</v>
      </c>
      <c r="AI13" s="65">
        <v>241.517</v>
      </c>
      <c r="AJ13" s="65">
        <v>243</v>
      </c>
      <c r="AK13" s="65">
        <v>182</v>
      </c>
      <c r="AL13" s="65">
        <v>176</v>
      </c>
      <c r="AM13" s="65">
        <v>94.295999999999992</v>
      </c>
      <c r="AN13" s="65">
        <v>78.554000000000002</v>
      </c>
      <c r="AO13" s="65">
        <v>68</v>
      </c>
      <c r="AP13" s="65">
        <v>32</v>
      </c>
      <c r="AQ13" s="65">
        <v>66.519000000000005</v>
      </c>
      <c r="AR13" s="65">
        <v>28.870999999999999</v>
      </c>
      <c r="AS13" s="65">
        <v>57.645000000000003</v>
      </c>
      <c r="AT13" s="65">
        <v>23.79</v>
      </c>
      <c r="AU13" s="65">
        <v>25.577000000000002</v>
      </c>
      <c r="AV13" s="65">
        <v>24.676000000000002</v>
      </c>
      <c r="AW13" s="65">
        <v>23.321999999999999</v>
      </c>
      <c r="AX13" s="65">
        <v>11.079000000000001</v>
      </c>
      <c r="AY13" s="65">
        <v>11.173</v>
      </c>
      <c r="AZ13" s="65">
        <v>9.7520000000000007</v>
      </c>
      <c r="BA13" s="65">
        <v>9.3930000000000007</v>
      </c>
      <c r="BB13" s="65">
        <v>9.9689999999999994</v>
      </c>
      <c r="BC13" s="65"/>
      <c r="BD13" s="65">
        <v>34.047000000000004</v>
      </c>
      <c r="BE13" s="65">
        <v>69.760000000000005</v>
      </c>
      <c r="BF13" s="65">
        <v>67.5</v>
      </c>
      <c r="BG13" s="65">
        <v>194.60500000000002</v>
      </c>
      <c r="BH13" s="65">
        <v>132.10500000000002</v>
      </c>
      <c r="BI13" s="65">
        <v>24.25</v>
      </c>
      <c r="BJ13" s="65">
        <v>16.61</v>
      </c>
      <c r="BK13" s="65">
        <v>97.564000000000007</v>
      </c>
      <c r="BL13" s="65">
        <v>121.773</v>
      </c>
      <c r="BM13" s="65">
        <v>92.710000000000008</v>
      </c>
      <c r="BN13" s="65">
        <v>11.86</v>
      </c>
      <c r="BO13" s="65">
        <v>25.5</v>
      </c>
      <c r="BP13" s="65">
        <v>7</v>
      </c>
      <c r="BQ13" s="65">
        <v>6</v>
      </c>
      <c r="BR13" s="65">
        <v>18.530999999999999</v>
      </c>
      <c r="BS13" s="65">
        <v>6</v>
      </c>
      <c r="BT13" s="65">
        <v>12.5</v>
      </c>
      <c r="BU13" s="65">
        <v>19</v>
      </c>
      <c r="BV13" s="65">
        <v>6</v>
      </c>
      <c r="BW13" s="65">
        <v>10</v>
      </c>
      <c r="BX13" s="65">
        <v>16</v>
      </c>
      <c r="BY13" s="65">
        <v>22.5</v>
      </c>
      <c r="BZ13" s="65">
        <v>9</v>
      </c>
      <c r="CA13" s="65">
        <v>33</v>
      </c>
      <c r="CB13" s="65">
        <v>43</v>
      </c>
      <c r="CC13" s="65">
        <v>46</v>
      </c>
      <c r="CD13" s="65">
        <v>9</v>
      </c>
      <c r="CE13" s="65">
        <v>12.675000000000001</v>
      </c>
      <c r="CF13" s="65">
        <v>24</v>
      </c>
      <c r="CG13" s="65">
        <v>51.762999999999998</v>
      </c>
      <c r="CH13" s="65">
        <v>18.829999999999998</v>
      </c>
      <c r="CI13" s="65">
        <v>15.983999999999998</v>
      </c>
      <c r="CJ13" s="65">
        <v>22.946000000000002</v>
      </c>
      <c r="CK13" s="65">
        <v>5.9249999999999998</v>
      </c>
      <c r="CL13" s="65">
        <v>28.952000000000002</v>
      </c>
      <c r="CM13" s="65">
        <v>27.401</v>
      </c>
      <c r="CN13" s="65">
        <v>80.49199999999999</v>
      </c>
      <c r="CO13" s="65">
        <v>73.533999999999992</v>
      </c>
      <c r="CP13" s="65">
        <v>58.045999999999999</v>
      </c>
      <c r="CQ13" s="65">
        <v>58.131</v>
      </c>
      <c r="CR13" s="65">
        <v>50</v>
      </c>
      <c r="CS13" s="65">
        <v>54.266999999999996</v>
      </c>
      <c r="CT13" s="66"/>
      <c r="CU13" s="66"/>
      <c r="CV13" s="66"/>
      <c r="CW13" s="67"/>
      <c r="CX13" s="68">
        <f t="array" ref="CX13">SUMPRODUCT(B13:CW13*0.25)</f>
        <v>3173.5285000000008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>
        <v>102.081</v>
      </c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25.520250000000001</v>
      </c>
    </row>
    <row r="15" spans="1:102" ht="24.95" customHeight="1" x14ac:dyDescent="0.2">
      <c r="A15" s="69" t="s">
        <v>12</v>
      </c>
      <c r="B15" s="70">
        <v>1.214</v>
      </c>
      <c r="C15" s="71">
        <v>1.0149999999999999</v>
      </c>
      <c r="D15" s="71">
        <v>0.29699999999999999</v>
      </c>
      <c r="E15" s="71">
        <v>9.9000000000000005E-2</v>
      </c>
      <c r="F15" s="71">
        <v>9.0999999999999998E-2</v>
      </c>
      <c r="G15" s="71">
        <v>6.0999999999999999E-2</v>
      </c>
      <c r="H15" s="71">
        <v>3.2000000000000001E-2</v>
      </c>
      <c r="I15" s="71">
        <v>3.0000000000000001E-3</v>
      </c>
      <c r="J15" s="71"/>
      <c r="K15" s="71">
        <v>2.8000000000000001E-2</v>
      </c>
      <c r="L15" s="71"/>
      <c r="M15" s="71">
        <v>0.04</v>
      </c>
      <c r="N15" s="71"/>
      <c r="O15" s="71">
        <v>8.7999999999999995E-2</v>
      </c>
      <c r="P15" s="71"/>
      <c r="Q15" s="71"/>
      <c r="R15" s="71"/>
      <c r="S15" s="71"/>
      <c r="T15" s="71"/>
      <c r="U15" s="71">
        <v>0.14599999999999999</v>
      </c>
      <c r="V15" s="71">
        <v>3.6999999999999998E-2</v>
      </c>
      <c r="W15" s="71"/>
      <c r="X15" s="71"/>
      <c r="Y15" s="71">
        <v>9.4E-2</v>
      </c>
      <c r="Z15" s="71"/>
      <c r="AA15" s="71"/>
      <c r="AB15" s="71"/>
      <c r="AC15" s="71"/>
      <c r="AD15" s="71"/>
      <c r="AE15" s="71">
        <v>1.4E-2</v>
      </c>
      <c r="AF15" s="71">
        <v>0.22</v>
      </c>
      <c r="AG15" s="71">
        <v>0.40200000000000002</v>
      </c>
      <c r="AH15" s="71">
        <v>0.51700000000000002</v>
      </c>
      <c r="AI15" s="71">
        <v>0.51400000000000001</v>
      </c>
      <c r="AJ15" s="71">
        <v>0.90800000000000003</v>
      </c>
      <c r="AK15" s="71">
        <v>0.94399999999999995</v>
      </c>
      <c r="AL15" s="71">
        <v>1.4910000000000001</v>
      </c>
      <c r="AM15" s="71">
        <v>5.2939999999999996</v>
      </c>
      <c r="AN15" s="71">
        <v>3.4119999999999999</v>
      </c>
      <c r="AO15" s="71">
        <v>2.9340000000000002</v>
      </c>
      <c r="AP15" s="71">
        <v>13.153</v>
      </c>
      <c r="AQ15" s="71">
        <v>2.1800000000000002</v>
      </c>
      <c r="AR15" s="71">
        <v>1.44</v>
      </c>
      <c r="AS15" s="71">
        <v>0.90600000000000003</v>
      </c>
      <c r="AT15" s="71">
        <v>0.53600000000000003</v>
      </c>
      <c r="AU15" s="71">
        <v>0.35899999999999999</v>
      </c>
      <c r="AV15" s="71">
        <v>0.309</v>
      </c>
      <c r="AW15" s="71">
        <v>0.35799999999999998</v>
      </c>
      <c r="AX15" s="71">
        <v>1.587</v>
      </c>
      <c r="AY15" s="71">
        <v>1.3440000000000001</v>
      </c>
      <c r="AZ15" s="71">
        <v>1.1859999999999999</v>
      </c>
      <c r="BA15" s="71">
        <v>1.0669999999999999</v>
      </c>
      <c r="BB15" s="71">
        <v>0.68799999999999994</v>
      </c>
      <c r="BC15" s="71">
        <v>0.05</v>
      </c>
      <c r="BD15" s="71"/>
      <c r="BE15" s="71"/>
      <c r="BF15" s="71"/>
      <c r="BG15" s="71">
        <v>0.81499999999999995</v>
      </c>
      <c r="BH15" s="71">
        <v>0.875</v>
      </c>
      <c r="BI15" s="71"/>
      <c r="BJ15" s="71">
        <v>7.6999999999999999E-2</v>
      </c>
      <c r="BK15" s="71">
        <v>0.79500000000000004</v>
      </c>
      <c r="BL15" s="71"/>
      <c r="BM15" s="71">
        <v>2.2490000000000001</v>
      </c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>
        <v>0.20499999999999999</v>
      </c>
      <c r="CA15" s="71">
        <v>0.16200000000000001</v>
      </c>
      <c r="CB15" s="71">
        <v>0.33300000000000002</v>
      </c>
      <c r="CC15" s="71">
        <v>0.36399999999999999</v>
      </c>
      <c r="CD15" s="71">
        <v>0.16400000000000001</v>
      </c>
      <c r="CE15" s="71">
        <v>0.14199999999999999</v>
      </c>
      <c r="CF15" s="71">
        <v>9.7000000000000003E-2</v>
      </c>
      <c r="CG15" s="71"/>
      <c r="CH15" s="71">
        <v>0.03</v>
      </c>
      <c r="CI15" s="71"/>
      <c r="CJ15" s="71"/>
      <c r="CK15" s="71"/>
      <c r="CL15" s="71">
        <v>1.9E-2</v>
      </c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12.84625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366.74399999999997</v>
      </c>
      <c r="C17" s="77">
        <f t="shared" ref="C17:BN17" si="0">SUM(C11:C16)</f>
        <v>371.27100000000002</v>
      </c>
      <c r="D17" s="77">
        <f t="shared" si="0"/>
        <v>359.16300000000001</v>
      </c>
      <c r="E17" s="77">
        <f t="shared" si="0"/>
        <v>372.64600000000002</v>
      </c>
      <c r="F17" s="77">
        <f t="shared" si="0"/>
        <v>341.41700000000003</v>
      </c>
      <c r="G17" s="77">
        <f t="shared" si="0"/>
        <v>341.12199999999996</v>
      </c>
      <c r="H17" s="77">
        <f t="shared" si="0"/>
        <v>337.38200000000001</v>
      </c>
      <c r="I17" s="77">
        <f t="shared" si="0"/>
        <v>347.553</v>
      </c>
      <c r="J17" s="77">
        <f t="shared" si="0"/>
        <v>354.142</v>
      </c>
      <c r="K17" s="77">
        <f t="shared" si="0"/>
        <v>349.79</v>
      </c>
      <c r="L17" s="77">
        <f t="shared" si="0"/>
        <v>344.98</v>
      </c>
      <c r="M17" s="77">
        <f t="shared" si="0"/>
        <v>347.58</v>
      </c>
      <c r="N17" s="77">
        <f t="shared" si="0"/>
        <v>356.43899999999996</v>
      </c>
      <c r="O17" s="77">
        <f t="shared" si="0"/>
        <v>348.00900000000001</v>
      </c>
      <c r="P17" s="77">
        <f t="shared" si="0"/>
        <v>360.02</v>
      </c>
      <c r="Q17" s="77">
        <f t="shared" si="0"/>
        <v>362.89499999999998</v>
      </c>
      <c r="R17" s="77">
        <f t="shared" si="0"/>
        <v>361.6</v>
      </c>
      <c r="S17" s="77">
        <f t="shared" si="0"/>
        <v>352.49299999999999</v>
      </c>
      <c r="T17" s="77">
        <f t="shared" si="0"/>
        <v>352.601</v>
      </c>
      <c r="U17" s="77">
        <f t="shared" si="0"/>
        <v>344.887</v>
      </c>
      <c r="V17" s="77">
        <f t="shared" si="0"/>
        <v>257.05899999999997</v>
      </c>
      <c r="W17" s="77">
        <f t="shared" si="0"/>
        <v>243.98099999999999</v>
      </c>
      <c r="X17" s="77">
        <f t="shared" si="0"/>
        <v>215.81300000000002</v>
      </c>
      <c r="Y17" s="77">
        <f t="shared" si="0"/>
        <v>196.84199999999998</v>
      </c>
      <c r="Z17" s="77">
        <f t="shared" si="0"/>
        <v>110.60300000000001</v>
      </c>
      <c r="AA17" s="77">
        <f t="shared" si="0"/>
        <v>145.19499999999999</v>
      </c>
      <c r="AB17" s="77">
        <f t="shared" si="0"/>
        <v>123.43</v>
      </c>
      <c r="AC17" s="77">
        <f t="shared" si="0"/>
        <v>153.56299999999999</v>
      </c>
      <c r="AD17" s="77">
        <f t="shared" si="0"/>
        <v>231.608</v>
      </c>
      <c r="AE17" s="77">
        <f t="shared" si="0"/>
        <v>188.553</v>
      </c>
      <c r="AF17" s="77">
        <f t="shared" si="0"/>
        <v>175.22</v>
      </c>
      <c r="AG17" s="77">
        <f t="shared" si="0"/>
        <v>199.08499999999998</v>
      </c>
      <c r="AH17" s="77">
        <f t="shared" si="0"/>
        <v>232.93199999999999</v>
      </c>
      <c r="AI17" s="77">
        <f t="shared" si="0"/>
        <v>242.03100000000001</v>
      </c>
      <c r="AJ17" s="77">
        <f t="shared" si="0"/>
        <v>247.79799999999997</v>
      </c>
      <c r="AK17" s="77">
        <f t="shared" si="0"/>
        <v>285.02500000000003</v>
      </c>
      <c r="AL17" s="77">
        <f t="shared" si="0"/>
        <v>177.49100000000001</v>
      </c>
      <c r="AM17" s="77">
        <f t="shared" si="0"/>
        <v>99.589999999999989</v>
      </c>
      <c r="AN17" s="77">
        <f t="shared" si="0"/>
        <v>105.47800000000001</v>
      </c>
      <c r="AO17" s="77">
        <f t="shared" si="0"/>
        <v>116.925</v>
      </c>
      <c r="AP17" s="77">
        <f t="shared" si="0"/>
        <v>45.152999999999999</v>
      </c>
      <c r="AQ17" s="77">
        <f t="shared" si="0"/>
        <v>68.699000000000012</v>
      </c>
      <c r="AR17" s="77">
        <f t="shared" si="0"/>
        <v>30.311</v>
      </c>
      <c r="AS17" s="77">
        <f t="shared" si="0"/>
        <v>58.551000000000002</v>
      </c>
      <c r="AT17" s="77">
        <f t="shared" si="0"/>
        <v>24.326000000000001</v>
      </c>
      <c r="AU17" s="77">
        <f t="shared" si="0"/>
        <v>25.936</v>
      </c>
      <c r="AV17" s="77">
        <f t="shared" si="0"/>
        <v>24.985000000000003</v>
      </c>
      <c r="AW17" s="77">
        <f t="shared" si="0"/>
        <v>23.68</v>
      </c>
      <c r="AX17" s="77">
        <f t="shared" si="0"/>
        <v>12.666</v>
      </c>
      <c r="AY17" s="77">
        <f t="shared" si="0"/>
        <v>12.516999999999999</v>
      </c>
      <c r="AZ17" s="77">
        <f t="shared" si="0"/>
        <v>10.938000000000001</v>
      </c>
      <c r="BA17" s="77">
        <f t="shared" si="0"/>
        <v>10.46</v>
      </c>
      <c r="BB17" s="77">
        <f t="shared" si="0"/>
        <v>10.657</v>
      </c>
      <c r="BC17" s="77">
        <f t="shared" si="0"/>
        <v>0.05</v>
      </c>
      <c r="BD17" s="77">
        <f t="shared" si="0"/>
        <v>34.047000000000004</v>
      </c>
      <c r="BE17" s="77">
        <f t="shared" si="0"/>
        <v>69.760000000000005</v>
      </c>
      <c r="BF17" s="77">
        <f t="shared" si="0"/>
        <v>67.5</v>
      </c>
      <c r="BG17" s="77">
        <f t="shared" si="0"/>
        <v>195.42000000000002</v>
      </c>
      <c r="BH17" s="77">
        <f t="shared" si="0"/>
        <v>132.98000000000002</v>
      </c>
      <c r="BI17" s="77">
        <f t="shared" si="0"/>
        <v>24.25</v>
      </c>
      <c r="BJ17" s="77">
        <f t="shared" si="0"/>
        <v>106.687</v>
      </c>
      <c r="BK17" s="77">
        <f t="shared" si="0"/>
        <v>98.359000000000009</v>
      </c>
      <c r="BL17" s="77">
        <f t="shared" si="0"/>
        <v>121.773</v>
      </c>
      <c r="BM17" s="77">
        <f t="shared" si="0"/>
        <v>94.959000000000003</v>
      </c>
      <c r="BN17" s="77">
        <f t="shared" si="0"/>
        <v>11.86</v>
      </c>
      <c r="BO17" s="77">
        <f t="shared" ref="BO17:CW17" si="1">SUM(BO11:BO16)</f>
        <v>25.5</v>
      </c>
      <c r="BP17" s="77">
        <f t="shared" si="1"/>
        <v>7</v>
      </c>
      <c r="BQ17" s="77">
        <f t="shared" si="1"/>
        <v>6</v>
      </c>
      <c r="BR17" s="77">
        <f t="shared" si="1"/>
        <v>18.530999999999999</v>
      </c>
      <c r="BS17" s="77">
        <f t="shared" si="1"/>
        <v>6</v>
      </c>
      <c r="BT17" s="77">
        <f t="shared" si="1"/>
        <v>12.5</v>
      </c>
      <c r="BU17" s="77">
        <f t="shared" si="1"/>
        <v>19</v>
      </c>
      <c r="BV17" s="77">
        <f t="shared" si="1"/>
        <v>6</v>
      </c>
      <c r="BW17" s="77">
        <f t="shared" si="1"/>
        <v>10</v>
      </c>
      <c r="BX17" s="77">
        <f t="shared" si="1"/>
        <v>16</v>
      </c>
      <c r="BY17" s="77">
        <f t="shared" si="1"/>
        <v>22.5</v>
      </c>
      <c r="BZ17" s="77">
        <f t="shared" si="1"/>
        <v>9.2050000000000001</v>
      </c>
      <c r="CA17" s="77">
        <f t="shared" si="1"/>
        <v>33.161999999999999</v>
      </c>
      <c r="CB17" s="77">
        <f t="shared" si="1"/>
        <v>43.332999999999998</v>
      </c>
      <c r="CC17" s="77">
        <f t="shared" si="1"/>
        <v>46.363999999999997</v>
      </c>
      <c r="CD17" s="77">
        <f t="shared" si="1"/>
        <v>9.1639999999999997</v>
      </c>
      <c r="CE17" s="77">
        <f t="shared" si="1"/>
        <v>12.817</v>
      </c>
      <c r="CF17" s="77">
        <f t="shared" si="1"/>
        <v>24.097000000000001</v>
      </c>
      <c r="CG17" s="77">
        <f t="shared" si="1"/>
        <v>51.762999999999998</v>
      </c>
      <c r="CH17" s="77">
        <f t="shared" si="1"/>
        <v>18.86</v>
      </c>
      <c r="CI17" s="77">
        <f t="shared" si="1"/>
        <v>15.983999999999998</v>
      </c>
      <c r="CJ17" s="77">
        <f t="shared" si="1"/>
        <v>22.946000000000002</v>
      </c>
      <c r="CK17" s="77">
        <f t="shared" si="1"/>
        <v>67.924999999999997</v>
      </c>
      <c r="CL17" s="77">
        <f t="shared" si="1"/>
        <v>28.971</v>
      </c>
      <c r="CM17" s="77">
        <f t="shared" si="1"/>
        <v>27.401</v>
      </c>
      <c r="CN17" s="77">
        <f t="shared" si="1"/>
        <v>80.49199999999999</v>
      </c>
      <c r="CO17" s="77">
        <f t="shared" si="1"/>
        <v>73.533999999999992</v>
      </c>
      <c r="CP17" s="77">
        <f t="shared" si="1"/>
        <v>58.045999999999999</v>
      </c>
      <c r="CQ17" s="77">
        <f t="shared" si="1"/>
        <v>58.131</v>
      </c>
      <c r="CR17" s="77">
        <f t="shared" si="1"/>
        <v>50</v>
      </c>
      <c r="CS17" s="77">
        <f t="shared" si="1"/>
        <v>54.266999999999996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3268.2432500000009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42</v>
      </c>
      <c r="AI20" s="88">
        <v>42</v>
      </c>
      <c r="AJ20" s="88">
        <v>42</v>
      </c>
      <c r="AK20" s="88">
        <v>42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42</v>
      </c>
    </row>
    <row r="21" spans="1:102" ht="24.95" customHeight="1" x14ac:dyDescent="0.2">
      <c r="A21" s="92" t="s">
        <v>17</v>
      </c>
      <c r="B21" s="93">
        <v>3</v>
      </c>
      <c r="C21" s="94">
        <v>3</v>
      </c>
      <c r="D21" s="94">
        <v>3</v>
      </c>
      <c r="E21" s="94">
        <v>2.96</v>
      </c>
      <c r="F21" s="94">
        <v>3</v>
      </c>
      <c r="G21" s="94">
        <v>2.96</v>
      </c>
      <c r="H21" s="94">
        <v>2.96</v>
      </c>
      <c r="I21" s="94">
        <v>2.96</v>
      </c>
      <c r="J21" s="94">
        <v>2.92</v>
      </c>
      <c r="K21" s="94">
        <v>2.96</v>
      </c>
      <c r="L21" s="94">
        <v>2.96</v>
      </c>
      <c r="M21" s="94">
        <v>3</v>
      </c>
      <c r="N21" s="94">
        <v>2.96</v>
      </c>
      <c r="O21" s="94">
        <v>2.96</v>
      </c>
      <c r="P21" s="94">
        <v>2.96</v>
      </c>
      <c r="Q21" s="94">
        <v>3</v>
      </c>
      <c r="R21" s="94">
        <v>2.96</v>
      </c>
      <c r="S21" s="94">
        <v>3</v>
      </c>
      <c r="T21" s="94">
        <v>3.08</v>
      </c>
      <c r="U21" s="94">
        <v>3.12</v>
      </c>
      <c r="V21" s="94">
        <v>3.32</v>
      </c>
      <c r="W21" s="94">
        <v>3.4</v>
      </c>
      <c r="X21" s="94">
        <v>3.44</v>
      </c>
      <c r="Y21" s="94">
        <v>3.6</v>
      </c>
      <c r="Z21" s="94">
        <v>3.88</v>
      </c>
      <c r="AA21" s="94">
        <v>4.2</v>
      </c>
      <c r="AB21" s="94">
        <v>4.4000000000000004</v>
      </c>
      <c r="AC21" s="94">
        <v>4.5199999999999996</v>
      </c>
      <c r="AD21" s="94">
        <v>4.5199999999999996</v>
      </c>
      <c r="AE21" s="94">
        <v>4.59</v>
      </c>
      <c r="AF21" s="94">
        <v>4.59</v>
      </c>
      <c r="AG21" s="94">
        <v>4.51</v>
      </c>
      <c r="AH21" s="94">
        <v>4.47</v>
      </c>
      <c r="AI21" s="94">
        <v>4.42</v>
      </c>
      <c r="AJ21" s="94">
        <v>4.34</v>
      </c>
      <c r="AK21" s="94">
        <v>4.18</v>
      </c>
      <c r="AL21" s="94">
        <v>4.0999999999999996</v>
      </c>
      <c r="AM21" s="94">
        <v>4.0599999999999996</v>
      </c>
      <c r="AN21" s="94">
        <v>4.0199999999999996</v>
      </c>
      <c r="AO21" s="94">
        <v>3.94</v>
      </c>
      <c r="AP21" s="94">
        <v>3.82</v>
      </c>
      <c r="AQ21" s="94">
        <v>3.76</v>
      </c>
      <c r="AR21" s="94">
        <v>3.76</v>
      </c>
      <c r="AS21" s="94">
        <v>3.8</v>
      </c>
      <c r="AT21" s="94">
        <v>3.8</v>
      </c>
      <c r="AU21" s="94">
        <v>3.8</v>
      </c>
      <c r="AV21" s="94">
        <v>3.84</v>
      </c>
      <c r="AW21" s="94">
        <v>3.84</v>
      </c>
      <c r="AX21" s="94">
        <v>3.84</v>
      </c>
      <c r="AY21" s="94">
        <v>3.9</v>
      </c>
      <c r="AZ21" s="94">
        <v>3.94</v>
      </c>
      <c r="BA21" s="94">
        <v>3.9</v>
      </c>
      <c r="BB21" s="94">
        <v>3.9</v>
      </c>
      <c r="BC21" s="94">
        <v>3.91</v>
      </c>
      <c r="BD21" s="94">
        <v>3.87</v>
      </c>
      <c r="BE21" s="94">
        <v>3.83</v>
      </c>
      <c r="BF21" s="94">
        <v>3.91</v>
      </c>
      <c r="BG21" s="94">
        <v>3.87</v>
      </c>
      <c r="BH21" s="94">
        <v>3.91</v>
      </c>
      <c r="BI21" s="94">
        <v>3.87</v>
      </c>
      <c r="BJ21" s="94">
        <v>3.87</v>
      </c>
      <c r="BK21" s="94">
        <v>3.88</v>
      </c>
      <c r="BL21" s="94">
        <v>3.92</v>
      </c>
      <c r="BM21" s="94">
        <v>3.88</v>
      </c>
      <c r="BN21" s="94">
        <v>3.88</v>
      </c>
      <c r="BO21" s="94">
        <v>3.92</v>
      </c>
      <c r="BP21" s="94">
        <v>3.92</v>
      </c>
      <c r="BQ21" s="94">
        <v>3.92</v>
      </c>
      <c r="BR21" s="94">
        <v>3.88</v>
      </c>
      <c r="BS21" s="94">
        <v>3.84</v>
      </c>
      <c r="BT21" s="94">
        <v>3.8</v>
      </c>
      <c r="BU21" s="94">
        <v>3.84</v>
      </c>
      <c r="BV21" s="94">
        <v>3.8</v>
      </c>
      <c r="BW21" s="94">
        <v>3.76</v>
      </c>
      <c r="BX21" s="94">
        <v>3.76</v>
      </c>
      <c r="BY21" s="94">
        <v>3.76</v>
      </c>
      <c r="BZ21" s="94">
        <v>3.72</v>
      </c>
      <c r="CA21" s="94">
        <v>3.68</v>
      </c>
      <c r="CB21" s="94">
        <v>3.64</v>
      </c>
      <c r="CC21" s="94">
        <v>3.64</v>
      </c>
      <c r="CD21" s="94">
        <v>3.6</v>
      </c>
      <c r="CE21" s="94">
        <v>3.52</v>
      </c>
      <c r="CF21" s="94">
        <v>3.48</v>
      </c>
      <c r="CG21" s="94">
        <v>3.36</v>
      </c>
      <c r="CH21" s="94">
        <v>3.24</v>
      </c>
      <c r="CI21" s="94">
        <v>3.16</v>
      </c>
      <c r="CJ21" s="94">
        <v>3.16</v>
      </c>
      <c r="CK21" s="94">
        <v>3.08</v>
      </c>
      <c r="CL21" s="94">
        <v>3.08</v>
      </c>
      <c r="CM21" s="94">
        <v>3.08</v>
      </c>
      <c r="CN21" s="94">
        <v>3</v>
      </c>
      <c r="CO21" s="94">
        <v>3</v>
      </c>
      <c r="CP21" s="94">
        <v>3.04</v>
      </c>
      <c r="CQ21" s="94">
        <v>3</v>
      </c>
      <c r="CR21" s="94">
        <v>2.96</v>
      </c>
      <c r="CS21" s="94">
        <v>2.92</v>
      </c>
      <c r="CT21" s="95"/>
      <c r="CU21" s="95"/>
      <c r="CV21" s="95"/>
      <c r="CW21" s="96"/>
      <c r="CX21" s="97">
        <f t="array" ref="CX21">SUMPRODUCT(B21:CW21*0.25)</f>
        <v>86.570000000000007</v>
      </c>
    </row>
    <row r="22" spans="1:102" ht="24.95" customHeight="1" x14ac:dyDescent="0.2">
      <c r="A22" s="92" t="s">
        <v>18</v>
      </c>
      <c r="B22" s="98">
        <v>0.52</v>
      </c>
      <c r="C22" s="99">
        <v>1</v>
      </c>
      <c r="D22" s="99">
        <v>0.52</v>
      </c>
      <c r="E22" s="99">
        <v>1.04</v>
      </c>
      <c r="F22" s="99">
        <v>0.52</v>
      </c>
      <c r="G22" s="99">
        <v>0.52</v>
      </c>
      <c r="H22" s="99">
        <v>0.52</v>
      </c>
      <c r="I22" s="99">
        <v>0.48</v>
      </c>
      <c r="J22" s="99">
        <v>0.52</v>
      </c>
      <c r="K22" s="99">
        <v>0.52</v>
      </c>
      <c r="L22" s="99">
        <v>0.52</v>
      </c>
      <c r="M22" s="99">
        <v>0.52</v>
      </c>
      <c r="N22" s="99">
        <v>0.52</v>
      </c>
      <c r="O22" s="99">
        <v>0.48</v>
      </c>
      <c r="P22" s="99">
        <v>0.48</v>
      </c>
      <c r="Q22" s="99">
        <v>0.56000000000000005</v>
      </c>
      <c r="R22" s="99">
        <v>1</v>
      </c>
      <c r="S22" s="99">
        <v>1.52</v>
      </c>
      <c r="T22" s="99">
        <v>1.04</v>
      </c>
      <c r="U22" s="99">
        <v>1.04</v>
      </c>
      <c r="V22" s="99">
        <v>1</v>
      </c>
      <c r="W22" s="99">
        <v>0.48</v>
      </c>
      <c r="X22" s="99">
        <v>0.52</v>
      </c>
      <c r="Y22" s="99"/>
      <c r="Z22" s="99"/>
      <c r="AA22" s="99">
        <v>0.56000000000000005</v>
      </c>
      <c r="AB22" s="99">
        <v>0.52</v>
      </c>
      <c r="AC22" s="99">
        <v>2.34</v>
      </c>
      <c r="AD22" s="99">
        <v>1</v>
      </c>
      <c r="AE22" s="99">
        <v>1.56</v>
      </c>
      <c r="AF22" s="99">
        <v>1.04</v>
      </c>
      <c r="AG22" s="99">
        <v>1.04</v>
      </c>
      <c r="AH22" s="99">
        <v>1</v>
      </c>
      <c r="AI22" s="99">
        <v>0.52</v>
      </c>
      <c r="AJ22" s="99"/>
      <c r="AK22" s="99">
        <v>0.52</v>
      </c>
      <c r="AL22" s="99">
        <v>0.56000000000000005</v>
      </c>
      <c r="AM22" s="99">
        <v>0.52</v>
      </c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>
        <v>1</v>
      </c>
      <c r="BR22" s="99"/>
      <c r="BS22" s="99"/>
      <c r="BT22" s="99"/>
      <c r="BU22" s="99"/>
      <c r="BV22" s="99"/>
      <c r="BW22" s="99"/>
      <c r="BX22" s="99"/>
      <c r="BY22" s="99">
        <v>0.67800000000000005</v>
      </c>
      <c r="BZ22" s="99">
        <v>0.877</v>
      </c>
      <c r="CA22" s="99">
        <v>0.67700000000000005</v>
      </c>
      <c r="CB22" s="99">
        <v>0.67600000000000005</v>
      </c>
      <c r="CC22" s="99">
        <v>0.63700000000000001</v>
      </c>
      <c r="CD22" s="99">
        <v>2.0209999999999999</v>
      </c>
      <c r="CE22" s="99">
        <v>2.0209999999999999</v>
      </c>
      <c r="CF22" s="99">
        <v>1.9810000000000001</v>
      </c>
      <c r="CG22" s="99">
        <v>0.67300000000000004</v>
      </c>
      <c r="CH22" s="99"/>
      <c r="CI22" s="99"/>
      <c r="CJ22" s="99"/>
      <c r="CK22" s="99"/>
      <c r="CL22" s="99"/>
      <c r="CM22" s="99">
        <v>0.52</v>
      </c>
      <c r="CN22" s="99"/>
      <c r="CO22" s="99">
        <v>0.52</v>
      </c>
      <c r="CP22" s="99">
        <v>0.56000000000000005</v>
      </c>
      <c r="CQ22" s="99">
        <v>1.1400000000000001</v>
      </c>
      <c r="CR22" s="99">
        <v>0.52</v>
      </c>
      <c r="CS22" s="99">
        <v>0.48</v>
      </c>
      <c r="CT22" s="100"/>
      <c r="CU22" s="100"/>
      <c r="CV22" s="100"/>
      <c r="CW22" s="96"/>
      <c r="CX22" s="97">
        <f t="array" ref="CX22">SUMPRODUCT(B22:CW22*0.25)</f>
        <v>10.500250000000001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>
        <v>46.866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11.7165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3.52</v>
      </c>
      <c r="C27" s="107">
        <f t="shared" si="2"/>
        <v>4</v>
      </c>
      <c r="D27" s="107">
        <f t="shared" si="2"/>
        <v>3.52</v>
      </c>
      <c r="E27" s="107">
        <f t="shared" si="2"/>
        <v>4</v>
      </c>
      <c r="F27" s="107">
        <f t="shared" si="2"/>
        <v>3.52</v>
      </c>
      <c r="G27" s="107">
        <f t="shared" si="2"/>
        <v>3.48</v>
      </c>
      <c r="H27" s="107">
        <f t="shared" si="2"/>
        <v>3.48</v>
      </c>
      <c r="I27" s="107">
        <f t="shared" si="2"/>
        <v>3.44</v>
      </c>
      <c r="J27" s="107">
        <f t="shared" si="2"/>
        <v>3.44</v>
      </c>
      <c r="K27" s="107">
        <f t="shared" si="2"/>
        <v>3.48</v>
      </c>
      <c r="L27" s="107">
        <f t="shared" si="2"/>
        <v>3.48</v>
      </c>
      <c r="M27" s="107">
        <f t="shared" si="2"/>
        <v>3.52</v>
      </c>
      <c r="N27" s="107">
        <f t="shared" si="2"/>
        <v>3.48</v>
      </c>
      <c r="O27" s="107">
        <f t="shared" si="2"/>
        <v>3.44</v>
      </c>
      <c r="P27" s="107">
        <f t="shared" si="2"/>
        <v>3.44</v>
      </c>
      <c r="Q27" s="107">
        <f>SUM(Q20:Q26)</f>
        <v>3.56</v>
      </c>
      <c r="R27" s="107">
        <f t="shared" ref="R27:CC27" si="3">SUM(R20:R26)</f>
        <v>3.96</v>
      </c>
      <c r="S27" s="107">
        <f t="shared" si="3"/>
        <v>4.5199999999999996</v>
      </c>
      <c r="T27" s="107">
        <f t="shared" si="3"/>
        <v>4.12</v>
      </c>
      <c r="U27" s="107">
        <f t="shared" si="3"/>
        <v>4.16</v>
      </c>
      <c r="V27" s="107">
        <f t="shared" si="3"/>
        <v>4.32</v>
      </c>
      <c r="W27" s="107">
        <f t="shared" si="3"/>
        <v>3.88</v>
      </c>
      <c r="X27" s="107">
        <f t="shared" si="3"/>
        <v>3.96</v>
      </c>
      <c r="Y27" s="107">
        <f t="shared" si="3"/>
        <v>3.6</v>
      </c>
      <c r="Z27" s="107">
        <f t="shared" si="3"/>
        <v>3.88</v>
      </c>
      <c r="AA27" s="107">
        <f t="shared" si="3"/>
        <v>4.76</v>
      </c>
      <c r="AB27" s="107">
        <f t="shared" si="3"/>
        <v>4.92</v>
      </c>
      <c r="AC27" s="107">
        <f t="shared" si="3"/>
        <v>6.8599999999999994</v>
      </c>
      <c r="AD27" s="107">
        <f t="shared" si="3"/>
        <v>5.52</v>
      </c>
      <c r="AE27" s="107">
        <f t="shared" si="3"/>
        <v>6.15</v>
      </c>
      <c r="AF27" s="107">
        <f t="shared" si="3"/>
        <v>5.63</v>
      </c>
      <c r="AG27" s="107">
        <f t="shared" si="3"/>
        <v>5.55</v>
      </c>
      <c r="AH27" s="107">
        <f t="shared" si="3"/>
        <v>47.47</v>
      </c>
      <c r="AI27" s="107">
        <f t="shared" si="3"/>
        <v>46.940000000000005</v>
      </c>
      <c r="AJ27" s="107">
        <f t="shared" si="3"/>
        <v>46.34</v>
      </c>
      <c r="AK27" s="107">
        <f t="shared" si="3"/>
        <v>46.7</v>
      </c>
      <c r="AL27" s="107">
        <f t="shared" si="3"/>
        <v>4.66</v>
      </c>
      <c r="AM27" s="107">
        <f t="shared" si="3"/>
        <v>4.58</v>
      </c>
      <c r="AN27" s="107">
        <f t="shared" si="3"/>
        <v>4.0199999999999996</v>
      </c>
      <c r="AO27" s="107">
        <f t="shared" si="3"/>
        <v>3.94</v>
      </c>
      <c r="AP27" s="107">
        <f t="shared" si="3"/>
        <v>3.82</v>
      </c>
      <c r="AQ27" s="107">
        <f t="shared" si="3"/>
        <v>3.76</v>
      </c>
      <c r="AR27" s="107">
        <f t="shared" si="3"/>
        <v>3.76</v>
      </c>
      <c r="AS27" s="107">
        <f t="shared" si="3"/>
        <v>3.8</v>
      </c>
      <c r="AT27" s="107">
        <f t="shared" si="3"/>
        <v>3.8</v>
      </c>
      <c r="AU27" s="107">
        <f t="shared" si="3"/>
        <v>3.8</v>
      </c>
      <c r="AV27" s="107">
        <f t="shared" si="3"/>
        <v>3.84</v>
      </c>
      <c r="AW27" s="107">
        <f t="shared" si="3"/>
        <v>3.84</v>
      </c>
      <c r="AX27" s="107">
        <f t="shared" si="3"/>
        <v>3.84</v>
      </c>
      <c r="AY27" s="107">
        <f t="shared" si="3"/>
        <v>3.9</v>
      </c>
      <c r="AZ27" s="107">
        <f t="shared" si="3"/>
        <v>3.94</v>
      </c>
      <c r="BA27" s="107">
        <f t="shared" si="3"/>
        <v>3.9</v>
      </c>
      <c r="BB27" s="107">
        <f t="shared" si="3"/>
        <v>3.9</v>
      </c>
      <c r="BC27" s="107">
        <f t="shared" si="3"/>
        <v>50.775999999999996</v>
      </c>
      <c r="BD27" s="107">
        <f t="shared" si="3"/>
        <v>3.87</v>
      </c>
      <c r="BE27" s="107">
        <f t="shared" si="3"/>
        <v>3.83</v>
      </c>
      <c r="BF27" s="107">
        <f t="shared" si="3"/>
        <v>3.91</v>
      </c>
      <c r="BG27" s="107">
        <f t="shared" si="3"/>
        <v>3.87</v>
      </c>
      <c r="BH27" s="107">
        <f t="shared" si="3"/>
        <v>3.91</v>
      </c>
      <c r="BI27" s="107">
        <f t="shared" si="3"/>
        <v>3.87</v>
      </c>
      <c r="BJ27" s="107">
        <f t="shared" si="3"/>
        <v>3.87</v>
      </c>
      <c r="BK27" s="107">
        <f t="shared" si="3"/>
        <v>3.88</v>
      </c>
      <c r="BL27" s="107">
        <f t="shared" si="3"/>
        <v>3.92</v>
      </c>
      <c r="BM27" s="107">
        <f t="shared" si="3"/>
        <v>3.88</v>
      </c>
      <c r="BN27" s="107">
        <f t="shared" si="3"/>
        <v>3.88</v>
      </c>
      <c r="BO27" s="107">
        <f t="shared" si="3"/>
        <v>3.92</v>
      </c>
      <c r="BP27" s="107">
        <f t="shared" si="3"/>
        <v>3.92</v>
      </c>
      <c r="BQ27" s="107">
        <f t="shared" si="3"/>
        <v>4.92</v>
      </c>
      <c r="BR27" s="107">
        <f t="shared" si="3"/>
        <v>3.88</v>
      </c>
      <c r="BS27" s="107">
        <f t="shared" si="3"/>
        <v>3.84</v>
      </c>
      <c r="BT27" s="107">
        <f t="shared" si="3"/>
        <v>3.8</v>
      </c>
      <c r="BU27" s="107">
        <f t="shared" si="3"/>
        <v>3.84</v>
      </c>
      <c r="BV27" s="107">
        <f t="shared" si="3"/>
        <v>3.8</v>
      </c>
      <c r="BW27" s="107">
        <f t="shared" si="3"/>
        <v>3.76</v>
      </c>
      <c r="BX27" s="107">
        <f t="shared" si="3"/>
        <v>3.76</v>
      </c>
      <c r="BY27" s="107">
        <f t="shared" si="3"/>
        <v>4.4379999999999997</v>
      </c>
      <c r="BZ27" s="107">
        <f t="shared" si="3"/>
        <v>4.5970000000000004</v>
      </c>
      <c r="CA27" s="107">
        <f t="shared" si="3"/>
        <v>4.3570000000000002</v>
      </c>
      <c r="CB27" s="107">
        <f t="shared" si="3"/>
        <v>4.3159999999999998</v>
      </c>
      <c r="CC27" s="107">
        <f t="shared" si="3"/>
        <v>4.2770000000000001</v>
      </c>
      <c r="CD27" s="107">
        <f t="shared" ref="CD27:CW27" si="4">SUM(CD20:CD26)</f>
        <v>5.6210000000000004</v>
      </c>
      <c r="CE27" s="107">
        <f t="shared" si="4"/>
        <v>5.5410000000000004</v>
      </c>
      <c r="CF27" s="107">
        <f t="shared" si="4"/>
        <v>5.4610000000000003</v>
      </c>
      <c r="CG27" s="107">
        <f t="shared" si="4"/>
        <v>4.0329999999999995</v>
      </c>
      <c r="CH27" s="107">
        <f t="shared" si="4"/>
        <v>3.24</v>
      </c>
      <c r="CI27" s="107">
        <f t="shared" si="4"/>
        <v>3.16</v>
      </c>
      <c r="CJ27" s="107">
        <f t="shared" si="4"/>
        <v>3.16</v>
      </c>
      <c r="CK27" s="107">
        <f t="shared" si="4"/>
        <v>3.08</v>
      </c>
      <c r="CL27" s="107">
        <f t="shared" si="4"/>
        <v>3.08</v>
      </c>
      <c r="CM27" s="107">
        <f t="shared" si="4"/>
        <v>3.6</v>
      </c>
      <c r="CN27" s="107">
        <f t="shared" si="4"/>
        <v>3</v>
      </c>
      <c r="CO27" s="107">
        <f t="shared" si="4"/>
        <v>3.52</v>
      </c>
      <c r="CP27" s="107">
        <f t="shared" si="4"/>
        <v>3.6</v>
      </c>
      <c r="CQ27" s="107">
        <f t="shared" si="4"/>
        <v>4.1400000000000006</v>
      </c>
      <c r="CR27" s="107">
        <f t="shared" si="4"/>
        <v>3.48</v>
      </c>
      <c r="CS27" s="107">
        <f t="shared" si="4"/>
        <v>3.4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150.78674999999998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370.26400000000001</v>
      </c>
      <c r="C31" s="94">
        <v>375.27100000000002</v>
      </c>
      <c r="D31" s="94">
        <v>362.68299999999999</v>
      </c>
      <c r="E31" s="94">
        <v>376.64600000000002</v>
      </c>
      <c r="F31" s="94">
        <v>344.93700000000001</v>
      </c>
      <c r="G31" s="94">
        <v>344.60199999999998</v>
      </c>
      <c r="H31" s="94">
        <v>340.86200000000002</v>
      </c>
      <c r="I31" s="94">
        <v>350.99299999999999</v>
      </c>
      <c r="J31" s="94">
        <v>357.58199999999999</v>
      </c>
      <c r="K31" s="94">
        <v>353.27</v>
      </c>
      <c r="L31" s="94">
        <v>348.46</v>
      </c>
      <c r="M31" s="94">
        <v>351.1</v>
      </c>
      <c r="N31" s="94">
        <v>359.91899999999998</v>
      </c>
      <c r="O31" s="94">
        <v>351.44900000000001</v>
      </c>
      <c r="P31" s="94">
        <v>363.46</v>
      </c>
      <c r="Q31" s="94">
        <v>366.45499999999998</v>
      </c>
      <c r="R31" s="94">
        <v>365.56</v>
      </c>
      <c r="S31" s="94">
        <v>357.01299999999998</v>
      </c>
      <c r="T31" s="94">
        <v>356.721</v>
      </c>
      <c r="U31" s="94">
        <v>349.04700000000003</v>
      </c>
      <c r="V31" s="94">
        <v>261.37900000000002</v>
      </c>
      <c r="W31" s="94">
        <v>247.86099999999999</v>
      </c>
      <c r="X31" s="94">
        <v>219.773</v>
      </c>
      <c r="Y31" s="94">
        <v>200.44200000000001</v>
      </c>
      <c r="Z31" s="94">
        <v>114.483</v>
      </c>
      <c r="AA31" s="94">
        <v>149.95500000000001</v>
      </c>
      <c r="AB31" s="94">
        <v>128.35</v>
      </c>
      <c r="AC31" s="94">
        <v>160.423</v>
      </c>
      <c r="AD31" s="94">
        <v>237.12799999999999</v>
      </c>
      <c r="AE31" s="94">
        <v>194.703</v>
      </c>
      <c r="AF31" s="94">
        <v>180.85</v>
      </c>
      <c r="AG31" s="94">
        <v>204.63499999999999</v>
      </c>
      <c r="AH31" s="94">
        <v>280.40199999999999</v>
      </c>
      <c r="AI31" s="94">
        <v>288.971</v>
      </c>
      <c r="AJ31" s="94">
        <v>294.13799999999998</v>
      </c>
      <c r="AK31" s="94">
        <v>331.72500000000002</v>
      </c>
      <c r="AL31" s="94">
        <v>182.15100000000001</v>
      </c>
      <c r="AM31" s="94">
        <v>104.17</v>
      </c>
      <c r="AN31" s="94">
        <v>109.498</v>
      </c>
      <c r="AO31" s="94">
        <v>120.86499999999999</v>
      </c>
      <c r="AP31" s="94">
        <v>48.972999999999999</v>
      </c>
      <c r="AQ31" s="94">
        <v>72.459000000000003</v>
      </c>
      <c r="AR31" s="94">
        <v>34.070999999999998</v>
      </c>
      <c r="AS31" s="94">
        <v>62.350999999999999</v>
      </c>
      <c r="AT31" s="94">
        <v>28.126000000000001</v>
      </c>
      <c r="AU31" s="94">
        <v>29.736000000000001</v>
      </c>
      <c r="AV31" s="94">
        <v>28.824999999999999</v>
      </c>
      <c r="AW31" s="94">
        <v>27.52</v>
      </c>
      <c r="AX31" s="94">
        <v>16.506</v>
      </c>
      <c r="AY31" s="94">
        <v>16.417000000000002</v>
      </c>
      <c r="AZ31" s="94">
        <v>14.878</v>
      </c>
      <c r="BA31" s="94">
        <v>14.36</v>
      </c>
      <c r="BB31" s="94">
        <v>14.557</v>
      </c>
      <c r="BC31" s="94">
        <v>50.826000000000001</v>
      </c>
      <c r="BD31" s="94">
        <v>37.917000000000002</v>
      </c>
      <c r="BE31" s="94">
        <v>73.59</v>
      </c>
      <c r="BF31" s="94">
        <v>71.41</v>
      </c>
      <c r="BG31" s="94">
        <v>199.29</v>
      </c>
      <c r="BH31" s="94">
        <v>136.88999999999999</v>
      </c>
      <c r="BI31" s="94">
        <v>28.12</v>
      </c>
      <c r="BJ31" s="94">
        <v>110.557</v>
      </c>
      <c r="BK31" s="94">
        <v>102.239</v>
      </c>
      <c r="BL31" s="94">
        <v>125.693</v>
      </c>
      <c r="BM31" s="94">
        <v>98.838999999999999</v>
      </c>
      <c r="BN31" s="94">
        <v>15.74</v>
      </c>
      <c r="BO31" s="94">
        <v>29.42</v>
      </c>
      <c r="BP31" s="94">
        <v>10.92</v>
      </c>
      <c r="BQ31" s="94">
        <v>10.92</v>
      </c>
      <c r="BR31" s="94">
        <v>22.411000000000001</v>
      </c>
      <c r="BS31" s="94">
        <v>9.84</v>
      </c>
      <c r="BT31" s="94">
        <v>16.3</v>
      </c>
      <c r="BU31" s="94">
        <v>22.84</v>
      </c>
      <c r="BV31" s="94">
        <v>9.8000000000000007</v>
      </c>
      <c r="BW31" s="94">
        <v>13.76</v>
      </c>
      <c r="BX31" s="94">
        <v>19.760000000000002</v>
      </c>
      <c r="BY31" s="94">
        <v>26.937999999999999</v>
      </c>
      <c r="BZ31" s="94">
        <v>13.802</v>
      </c>
      <c r="CA31" s="94">
        <v>37.518999999999998</v>
      </c>
      <c r="CB31" s="94">
        <v>47.649000000000001</v>
      </c>
      <c r="CC31" s="94">
        <v>50.640999999999998</v>
      </c>
      <c r="CD31" s="94">
        <v>14.785</v>
      </c>
      <c r="CE31" s="94">
        <v>18.358000000000001</v>
      </c>
      <c r="CF31" s="94">
        <v>29.558</v>
      </c>
      <c r="CG31" s="94">
        <v>55.795999999999999</v>
      </c>
      <c r="CH31" s="94">
        <v>22.1</v>
      </c>
      <c r="CI31" s="94">
        <v>19.143999999999998</v>
      </c>
      <c r="CJ31" s="94">
        <v>26.106000000000002</v>
      </c>
      <c r="CK31" s="94">
        <v>71.004999999999995</v>
      </c>
      <c r="CL31" s="94">
        <v>32.051000000000002</v>
      </c>
      <c r="CM31" s="94">
        <v>31.001000000000001</v>
      </c>
      <c r="CN31" s="94">
        <v>83.492000000000004</v>
      </c>
      <c r="CO31" s="94">
        <v>77.054000000000002</v>
      </c>
      <c r="CP31" s="94">
        <v>61.646000000000001</v>
      </c>
      <c r="CQ31" s="94">
        <v>62.271000000000001</v>
      </c>
      <c r="CR31" s="94">
        <v>53.48</v>
      </c>
      <c r="CS31" s="94">
        <v>57.667000000000002</v>
      </c>
      <c r="CT31" s="95"/>
      <c r="CU31" s="95"/>
      <c r="CV31" s="95"/>
      <c r="CW31" s="96"/>
      <c r="CX31" s="97">
        <f t="array" ref="CX31">SUMPRODUCT(B31:CW31*0.25)</f>
        <v>3419.0300000000011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370.26400000000001</v>
      </c>
      <c r="C33" s="77">
        <f t="shared" ref="C33:BN33" si="5">SUM(C30:C32)</f>
        <v>375.27100000000002</v>
      </c>
      <c r="D33" s="77">
        <f t="shared" si="5"/>
        <v>362.68299999999999</v>
      </c>
      <c r="E33" s="77">
        <f t="shared" si="5"/>
        <v>376.64600000000002</v>
      </c>
      <c r="F33" s="77">
        <f t="shared" si="5"/>
        <v>344.93700000000001</v>
      </c>
      <c r="G33" s="77">
        <f t="shared" si="5"/>
        <v>344.60199999999998</v>
      </c>
      <c r="H33" s="77">
        <f t="shared" si="5"/>
        <v>340.86200000000002</v>
      </c>
      <c r="I33" s="77">
        <f t="shared" si="5"/>
        <v>350.99299999999999</v>
      </c>
      <c r="J33" s="77">
        <f t="shared" si="5"/>
        <v>357.58199999999999</v>
      </c>
      <c r="K33" s="77">
        <f t="shared" si="5"/>
        <v>353.27</v>
      </c>
      <c r="L33" s="77">
        <f t="shared" si="5"/>
        <v>348.46</v>
      </c>
      <c r="M33" s="77">
        <f t="shared" si="5"/>
        <v>351.1</v>
      </c>
      <c r="N33" s="77">
        <f t="shared" si="5"/>
        <v>359.91899999999998</v>
      </c>
      <c r="O33" s="77">
        <f t="shared" si="5"/>
        <v>351.44900000000001</v>
      </c>
      <c r="P33" s="77">
        <f t="shared" si="5"/>
        <v>363.46</v>
      </c>
      <c r="Q33" s="77">
        <f t="shared" si="5"/>
        <v>366.45499999999998</v>
      </c>
      <c r="R33" s="77">
        <f t="shared" si="5"/>
        <v>365.56</v>
      </c>
      <c r="S33" s="77">
        <f t="shared" si="5"/>
        <v>357.01299999999998</v>
      </c>
      <c r="T33" s="77">
        <f t="shared" si="5"/>
        <v>356.721</v>
      </c>
      <c r="U33" s="77">
        <f t="shared" si="5"/>
        <v>349.04700000000003</v>
      </c>
      <c r="V33" s="77">
        <f t="shared" si="5"/>
        <v>261.37900000000002</v>
      </c>
      <c r="W33" s="77">
        <f t="shared" si="5"/>
        <v>247.86099999999999</v>
      </c>
      <c r="X33" s="77">
        <f t="shared" si="5"/>
        <v>219.773</v>
      </c>
      <c r="Y33" s="77">
        <f t="shared" si="5"/>
        <v>200.44200000000001</v>
      </c>
      <c r="Z33" s="77">
        <f t="shared" si="5"/>
        <v>114.483</v>
      </c>
      <c r="AA33" s="77">
        <f t="shared" si="5"/>
        <v>149.95500000000001</v>
      </c>
      <c r="AB33" s="77">
        <f t="shared" si="5"/>
        <v>128.35</v>
      </c>
      <c r="AC33" s="77">
        <f t="shared" si="5"/>
        <v>160.423</v>
      </c>
      <c r="AD33" s="77">
        <f t="shared" si="5"/>
        <v>237.12799999999999</v>
      </c>
      <c r="AE33" s="77">
        <f t="shared" si="5"/>
        <v>194.703</v>
      </c>
      <c r="AF33" s="77">
        <f t="shared" si="5"/>
        <v>180.85</v>
      </c>
      <c r="AG33" s="77">
        <f t="shared" si="5"/>
        <v>204.63499999999999</v>
      </c>
      <c r="AH33" s="77">
        <f t="shared" si="5"/>
        <v>280.40199999999999</v>
      </c>
      <c r="AI33" s="77">
        <f t="shared" si="5"/>
        <v>288.971</v>
      </c>
      <c r="AJ33" s="77">
        <f t="shared" si="5"/>
        <v>294.13799999999998</v>
      </c>
      <c r="AK33" s="77">
        <f t="shared" si="5"/>
        <v>331.72500000000002</v>
      </c>
      <c r="AL33" s="77">
        <f t="shared" si="5"/>
        <v>182.15100000000001</v>
      </c>
      <c r="AM33" s="77">
        <f t="shared" si="5"/>
        <v>104.17</v>
      </c>
      <c r="AN33" s="77">
        <f t="shared" si="5"/>
        <v>109.498</v>
      </c>
      <c r="AO33" s="77">
        <f t="shared" si="5"/>
        <v>120.86499999999999</v>
      </c>
      <c r="AP33" s="77">
        <f t="shared" si="5"/>
        <v>48.972999999999999</v>
      </c>
      <c r="AQ33" s="77">
        <f t="shared" si="5"/>
        <v>72.459000000000003</v>
      </c>
      <c r="AR33" s="77">
        <f t="shared" si="5"/>
        <v>34.070999999999998</v>
      </c>
      <c r="AS33" s="77">
        <f t="shared" si="5"/>
        <v>62.350999999999999</v>
      </c>
      <c r="AT33" s="77">
        <f t="shared" si="5"/>
        <v>28.126000000000001</v>
      </c>
      <c r="AU33" s="77">
        <f t="shared" si="5"/>
        <v>29.736000000000001</v>
      </c>
      <c r="AV33" s="77">
        <f t="shared" si="5"/>
        <v>28.824999999999999</v>
      </c>
      <c r="AW33" s="77">
        <f t="shared" si="5"/>
        <v>27.52</v>
      </c>
      <c r="AX33" s="77">
        <f t="shared" si="5"/>
        <v>16.506</v>
      </c>
      <c r="AY33" s="77">
        <f t="shared" si="5"/>
        <v>16.417000000000002</v>
      </c>
      <c r="AZ33" s="77">
        <f t="shared" si="5"/>
        <v>14.878</v>
      </c>
      <c r="BA33" s="77">
        <f t="shared" si="5"/>
        <v>14.36</v>
      </c>
      <c r="BB33" s="77">
        <f t="shared" si="5"/>
        <v>14.557</v>
      </c>
      <c r="BC33" s="77">
        <f t="shared" si="5"/>
        <v>50.826000000000001</v>
      </c>
      <c r="BD33" s="77">
        <f t="shared" si="5"/>
        <v>37.917000000000002</v>
      </c>
      <c r="BE33" s="77">
        <f t="shared" si="5"/>
        <v>73.59</v>
      </c>
      <c r="BF33" s="77">
        <f t="shared" si="5"/>
        <v>71.41</v>
      </c>
      <c r="BG33" s="77">
        <f t="shared" si="5"/>
        <v>199.29</v>
      </c>
      <c r="BH33" s="77">
        <f t="shared" si="5"/>
        <v>136.88999999999999</v>
      </c>
      <c r="BI33" s="77">
        <f t="shared" si="5"/>
        <v>28.12</v>
      </c>
      <c r="BJ33" s="77">
        <f t="shared" si="5"/>
        <v>110.557</v>
      </c>
      <c r="BK33" s="77">
        <f t="shared" si="5"/>
        <v>102.239</v>
      </c>
      <c r="BL33" s="77">
        <f t="shared" si="5"/>
        <v>125.693</v>
      </c>
      <c r="BM33" s="77">
        <f t="shared" si="5"/>
        <v>98.838999999999999</v>
      </c>
      <c r="BN33" s="77">
        <f t="shared" si="5"/>
        <v>15.74</v>
      </c>
      <c r="BO33" s="77">
        <f t="shared" ref="BO33:CW33" si="6">SUM(BO30:BO32)</f>
        <v>29.42</v>
      </c>
      <c r="BP33" s="77">
        <f t="shared" si="6"/>
        <v>10.92</v>
      </c>
      <c r="BQ33" s="77">
        <f t="shared" si="6"/>
        <v>10.92</v>
      </c>
      <c r="BR33" s="77">
        <f t="shared" si="6"/>
        <v>22.411000000000001</v>
      </c>
      <c r="BS33" s="77">
        <f t="shared" si="6"/>
        <v>9.84</v>
      </c>
      <c r="BT33" s="77">
        <f t="shared" si="6"/>
        <v>16.3</v>
      </c>
      <c r="BU33" s="77">
        <f t="shared" si="6"/>
        <v>22.84</v>
      </c>
      <c r="BV33" s="77">
        <f t="shared" si="6"/>
        <v>9.8000000000000007</v>
      </c>
      <c r="BW33" s="77">
        <f t="shared" si="6"/>
        <v>13.76</v>
      </c>
      <c r="BX33" s="77">
        <f t="shared" si="6"/>
        <v>19.760000000000002</v>
      </c>
      <c r="BY33" s="77">
        <f t="shared" si="6"/>
        <v>26.937999999999999</v>
      </c>
      <c r="BZ33" s="77">
        <f t="shared" si="6"/>
        <v>13.802</v>
      </c>
      <c r="CA33" s="77">
        <f t="shared" si="6"/>
        <v>37.518999999999998</v>
      </c>
      <c r="CB33" s="77">
        <f t="shared" si="6"/>
        <v>47.649000000000001</v>
      </c>
      <c r="CC33" s="77">
        <f t="shared" si="6"/>
        <v>50.640999999999998</v>
      </c>
      <c r="CD33" s="77">
        <f t="shared" si="6"/>
        <v>14.785</v>
      </c>
      <c r="CE33" s="77">
        <f t="shared" si="6"/>
        <v>18.358000000000001</v>
      </c>
      <c r="CF33" s="77">
        <f t="shared" si="6"/>
        <v>29.558</v>
      </c>
      <c r="CG33" s="77">
        <f t="shared" si="6"/>
        <v>55.795999999999999</v>
      </c>
      <c r="CH33" s="77">
        <f t="shared" si="6"/>
        <v>22.1</v>
      </c>
      <c r="CI33" s="77">
        <f t="shared" si="6"/>
        <v>19.143999999999998</v>
      </c>
      <c r="CJ33" s="77">
        <f t="shared" si="6"/>
        <v>26.106000000000002</v>
      </c>
      <c r="CK33" s="77">
        <f t="shared" si="6"/>
        <v>71.004999999999995</v>
      </c>
      <c r="CL33" s="77">
        <f t="shared" si="6"/>
        <v>32.051000000000002</v>
      </c>
      <c r="CM33" s="77">
        <f t="shared" si="6"/>
        <v>31.001000000000001</v>
      </c>
      <c r="CN33" s="77">
        <f t="shared" si="6"/>
        <v>83.492000000000004</v>
      </c>
      <c r="CO33" s="77">
        <f t="shared" si="6"/>
        <v>77.054000000000002</v>
      </c>
      <c r="CP33" s="77">
        <f t="shared" si="6"/>
        <v>61.646000000000001</v>
      </c>
      <c r="CQ33" s="77">
        <f t="shared" si="6"/>
        <v>62.271000000000001</v>
      </c>
      <c r="CR33" s="77">
        <f t="shared" si="6"/>
        <v>53.48</v>
      </c>
      <c r="CS33" s="77">
        <f t="shared" si="6"/>
        <v>57.667000000000002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3419.0300000000011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>
        <v>6.9</v>
      </c>
      <c r="E38" s="120"/>
      <c r="F38" s="120"/>
      <c r="G38" s="120"/>
      <c r="H38" s="120"/>
      <c r="I38" s="120"/>
      <c r="J38" s="120"/>
      <c r="K38" s="120"/>
      <c r="L38" s="120"/>
      <c r="M38" s="120">
        <v>0.4</v>
      </c>
      <c r="N38" s="120"/>
      <c r="O38" s="120">
        <v>9.1</v>
      </c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12.4</v>
      </c>
      <c r="BL38" s="120"/>
      <c r="BM38" s="120"/>
      <c r="BN38" s="120"/>
      <c r="BO38" s="120"/>
      <c r="BP38" s="120">
        <v>13.1</v>
      </c>
      <c r="BQ38" s="120">
        <v>12.5</v>
      </c>
      <c r="BR38" s="120"/>
      <c r="BS38" s="120">
        <v>47.5</v>
      </c>
      <c r="BT38" s="120"/>
      <c r="BU38" s="120"/>
      <c r="BV38" s="120">
        <v>42.7</v>
      </c>
      <c r="BW38" s="120">
        <v>9.6</v>
      </c>
      <c r="BX38" s="120"/>
      <c r="BY38" s="120"/>
      <c r="BZ38" s="120"/>
      <c r="CA38" s="120"/>
      <c r="CB38" s="120"/>
      <c r="CC38" s="120"/>
      <c r="CD38" s="120"/>
      <c r="CE38" s="120">
        <v>4.0999999999999996</v>
      </c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39.575000000000003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2.4</v>
      </c>
      <c r="AQ40" s="120">
        <v>2.4</v>
      </c>
      <c r="AR40" s="120">
        <v>2.4</v>
      </c>
      <c r="AS40" s="120">
        <v>2.4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2.4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6.9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0.4</v>
      </c>
      <c r="N41" s="107">
        <f t="shared" si="7"/>
        <v>0</v>
      </c>
      <c r="O41" s="107">
        <f t="shared" si="7"/>
        <v>9.1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2.4</v>
      </c>
      <c r="AQ41" s="107">
        <f t="shared" si="7"/>
        <v>2.4</v>
      </c>
      <c r="AR41" s="107">
        <f t="shared" si="7"/>
        <v>2.4</v>
      </c>
      <c r="AS41" s="107">
        <f t="shared" si="7"/>
        <v>2.4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12.4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13.1</v>
      </c>
      <c r="BQ41" s="107">
        <f t="shared" si="8"/>
        <v>12.5</v>
      </c>
      <c r="BR41" s="107">
        <f t="shared" si="8"/>
        <v>0</v>
      </c>
      <c r="BS41" s="107">
        <f t="shared" si="8"/>
        <v>47.5</v>
      </c>
      <c r="BT41" s="107">
        <f t="shared" si="8"/>
        <v>0</v>
      </c>
      <c r="BU41" s="107">
        <f t="shared" si="8"/>
        <v>0</v>
      </c>
      <c r="BV41" s="107">
        <f t="shared" si="8"/>
        <v>42.7</v>
      </c>
      <c r="BW41" s="107">
        <f t="shared" si="8"/>
        <v>9.6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4.0999999999999996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41.975000000000001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6.9</v>
      </c>
      <c r="E46" s="120"/>
      <c r="F46" s="120"/>
      <c r="G46" s="120"/>
      <c r="H46" s="120"/>
      <c r="I46" s="120"/>
      <c r="J46" s="120"/>
      <c r="K46" s="120"/>
      <c r="L46" s="120"/>
      <c r="M46" s="120">
        <v>0.4</v>
      </c>
      <c r="N46" s="120"/>
      <c r="O46" s="120">
        <v>9.1</v>
      </c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12.4</v>
      </c>
      <c r="BL46" s="120"/>
      <c r="BM46" s="120"/>
      <c r="BN46" s="120"/>
      <c r="BO46" s="120"/>
      <c r="BP46" s="120">
        <v>13.1</v>
      </c>
      <c r="BQ46" s="120">
        <v>12.5</v>
      </c>
      <c r="BR46" s="120"/>
      <c r="BS46" s="120">
        <v>47.5</v>
      </c>
      <c r="BT46" s="120"/>
      <c r="BU46" s="120"/>
      <c r="BV46" s="120">
        <v>42.7</v>
      </c>
      <c r="BW46" s="120">
        <v>9.6</v>
      </c>
      <c r="BX46" s="120"/>
      <c r="BY46" s="120"/>
      <c r="BZ46" s="120"/>
      <c r="CA46" s="120"/>
      <c r="CB46" s="120"/>
      <c r="CC46" s="120"/>
      <c r="CD46" s="120"/>
      <c r="CE46" s="120">
        <v>4.0999999999999996</v>
      </c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39.575000000000003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2.4</v>
      </c>
      <c r="AQ48" s="120">
        <v>2.4</v>
      </c>
      <c r="AR48" s="120">
        <v>2.4</v>
      </c>
      <c r="AS48" s="120">
        <v>2.4</v>
      </c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6.9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0.4</v>
      </c>
      <c r="N50" s="107">
        <f t="shared" si="9"/>
        <v>0</v>
      </c>
      <c r="O50" s="107">
        <f t="shared" si="9"/>
        <v>9.1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2.4</v>
      </c>
      <c r="AQ50" s="107">
        <f t="shared" si="9"/>
        <v>2.4</v>
      </c>
      <c r="AR50" s="107">
        <f t="shared" si="9"/>
        <v>2.4</v>
      </c>
      <c r="AS50" s="107">
        <f t="shared" si="9"/>
        <v>2.4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12.4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13.1</v>
      </c>
      <c r="BQ50" s="107">
        <f t="shared" si="10"/>
        <v>12.5</v>
      </c>
      <c r="BR50" s="107">
        <f t="shared" si="10"/>
        <v>0</v>
      </c>
      <c r="BS50" s="107">
        <f t="shared" si="10"/>
        <v>47.5</v>
      </c>
      <c r="BT50" s="107">
        <f t="shared" si="10"/>
        <v>0</v>
      </c>
      <c r="BU50" s="107">
        <f t="shared" si="10"/>
        <v>0</v>
      </c>
      <c r="BV50" s="107">
        <f t="shared" si="10"/>
        <v>42.7</v>
      </c>
      <c r="BW50" s="107">
        <f t="shared" si="10"/>
        <v>9.6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4.0999999999999996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41.975000000000001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370.26399999999995</v>
      </c>
      <c r="C53" s="107">
        <f t="shared" ref="C53:BN53" si="13">C17+C27+C41</f>
        <v>375.27100000000002</v>
      </c>
      <c r="D53" s="107">
        <f t="shared" si="13"/>
        <v>369.58299999999997</v>
      </c>
      <c r="E53" s="107">
        <f t="shared" si="13"/>
        <v>376.64600000000002</v>
      </c>
      <c r="F53" s="107">
        <f t="shared" si="13"/>
        <v>344.93700000000001</v>
      </c>
      <c r="G53" s="107">
        <f t="shared" si="13"/>
        <v>344.60199999999998</v>
      </c>
      <c r="H53" s="107">
        <f t="shared" si="13"/>
        <v>340.86200000000002</v>
      </c>
      <c r="I53" s="107">
        <f t="shared" si="13"/>
        <v>350.99299999999999</v>
      </c>
      <c r="J53" s="107">
        <f t="shared" si="13"/>
        <v>357.58199999999999</v>
      </c>
      <c r="K53" s="107">
        <f t="shared" si="13"/>
        <v>353.27000000000004</v>
      </c>
      <c r="L53" s="107">
        <f t="shared" si="13"/>
        <v>348.46000000000004</v>
      </c>
      <c r="M53" s="107">
        <f t="shared" si="13"/>
        <v>351.49999999999994</v>
      </c>
      <c r="N53" s="107">
        <f t="shared" si="13"/>
        <v>359.91899999999998</v>
      </c>
      <c r="O53" s="107">
        <f t="shared" si="13"/>
        <v>360.54900000000004</v>
      </c>
      <c r="P53" s="107">
        <f t="shared" si="13"/>
        <v>363.46</v>
      </c>
      <c r="Q53" s="107">
        <f t="shared" si="13"/>
        <v>366.45499999999998</v>
      </c>
      <c r="R53" s="107">
        <f t="shared" si="13"/>
        <v>365.56</v>
      </c>
      <c r="S53" s="107">
        <f t="shared" si="13"/>
        <v>357.01299999999998</v>
      </c>
      <c r="T53" s="107">
        <f t="shared" si="13"/>
        <v>356.721</v>
      </c>
      <c r="U53" s="107">
        <f t="shared" si="13"/>
        <v>349.04700000000003</v>
      </c>
      <c r="V53" s="107">
        <f t="shared" si="13"/>
        <v>261.37899999999996</v>
      </c>
      <c r="W53" s="107">
        <f t="shared" si="13"/>
        <v>247.86099999999999</v>
      </c>
      <c r="X53" s="107">
        <f t="shared" si="13"/>
        <v>219.77300000000002</v>
      </c>
      <c r="Y53" s="107">
        <f t="shared" si="13"/>
        <v>200.44199999999998</v>
      </c>
      <c r="Z53" s="107">
        <f t="shared" si="13"/>
        <v>114.483</v>
      </c>
      <c r="AA53" s="107">
        <f t="shared" si="13"/>
        <v>149.95499999999998</v>
      </c>
      <c r="AB53" s="107">
        <f t="shared" si="13"/>
        <v>128.35</v>
      </c>
      <c r="AC53" s="107">
        <f t="shared" si="13"/>
        <v>160.423</v>
      </c>
      <c r="AD53" s="107">
        <f t="shared" si="13"/>
        <v>237.12800000000001</v>
      </c>
      <c r="AE53" s="107">
        <f t="shared" si="13"/>
        <v>194.703</v>
      </c>
      <c r="AF53" s="107">
        <f t="shared" si="13"/>
        <v>180.85</v>
      </c>
      <c r="AG53" s="107">
        <f t="shared" si="13"/>
        <v>204.63499999999999</v>
      </c>
      <c r="AH53" s="107">
        <f t="shared" si="13"/>
        <v>280.40199999999999</v>
      </c>
      <c r="AI53" s="107">
        <f t="shared" si="13"/>
        <v>288.971</v>
      </c>
      <c r="AJ53" s="107">
        <f t="shared" si="13"/>
        <v>294.13799999999998</v>
      </c>
      <c r="AK53" s="107">
        <f t="shared" si="13"/>
        <v>331.72500000000002</v>
      </c>
      <c r="AL53" s="107">
        <f t="shared" si="13"/>
        <v>182.15100000000001</v>
      </c>
      <c r="AM53" s="107">
        <f t="shared" si="13"/>
        <v>104.16999999999999</v>
      </c>
      <c r="AN53" s="107">
        <f t="shared" si="13"/>
        <v>109.498</v>
      </c>
      <c r="AO53" s="107">
        <f t="shared" si="13"/>
        <v>120.86499999999999</v>
      </c>
      <c r="AP53" s="107">
        <f t="shared" si="13"/>
        <v>51.372999999999998</v>
      </c>
      <c r="AQ53" s="107">
        <f t="shared" si="13"/>
        <v>74.859000000000023</v>
      </c>
      <c r="AR53" s="107">
        <f t="shared" si="13"/>
        <v>36.470999999999997</v>
      </c>
      <c r="AS53" s="107">
        <f t="shared" si="13"/>
        <v>64.751000000000005</v>
      </c>
      <c r="AT53" s="107">
        <f t="shared" si="13"/>
        <v>28.126000000000001</v>
      </c>
      <c r="AU53" s="107">
        <f t="shared" si="13"/>
        <v>29.736000000000001</v>
      </c>
      <c r="AV53" s="107">
        <f t="shared" si="13"/>
        <v>28.825000000000003</v>
      </c>
      <c r="AW53" s="107">
        <f t="shared" si="13"/>
        <v>27.52</v>
      </c>
      <c r="AX53" s="107">
        <f t="shared" si="13"/>
        <v>16.506</v>
      </c>
      <c r="AY53" s="107">
        <f t="shared" si="13"/>
        <v>16.416999999999998</v>
      </c>
      <c r="AZ53" s="107">
        <f t="shared" si="13"/>
        <v>14.878</v>
      </c>
      <c r="BA53" s="107">
        <f t="shared" si="13"/>
        <v>14.360000000000001</v>
      </c>
      <c r="BB53" s="107">
        <f t="shared" si="13"/>
        <v>14.557</v>
      </c>
      <c r="BC53" s="107">
        <f t="shared" si="13"/>
        <v>50.825999999999993</v>
      </c>
      <c r="BD53" s="107">
        <f t="shared" si="13"/>
        <v>37.917000000000002</v>
      </c>
      <c r="BE53" s="107">
        <f t="shared" si="13"/>
        <v>73.59</v>
      </c>
      <c r="BF53" s="107">
        <f t="shared" si="13"/>
        <v>71.41</v>
      </c>
      <c r="BG53" s="107">
        <f t="shared" si="13"/>
        <v>199.29000000000002</v>
      </c>
      <c r="BH53" s="107">
        <f t="shared" si="13"/>
        <v>136.89000000000001</v>
      </c>
      <c r="BI53" s="107">
        <f t="shared" si="13"/>
        <v>28.12</v>
      </c>
      <c r="BJ53" s="107">
        <f t="shared" si="13"/>
        <v>110.557</v>
      </c>
      <c r="BK53" s="107">
        <f t="shared" si="13"/>
        <v>114.63900000000001</v>
      </c>
      <c r="BL53" s="107">
        <f t="shared" si="13"/>
        <v>125.693</v>
      </c>
      <c r="BM53" s="107">
        <f t="shared" si="13"/>
        <v>98.838999999999999</v>
      </c>
      <c r="BN53" s="107">
        <f t="shared" si="13"/>
        <v>15.739999999999998</v>
      </c>
      <c r="BO53" s="107">
        <f t="shared" ref="BO53:CX53" si="14">BO17+BO27+BO41</f>
        <v>29.42</v>
      </c>
      <c r="BP53" s="107">
        <f t="shared" si="14"/>
        <v>24.02</v>
      </c>
      <c r="BQ53" s="107">
        <f t="shared" si="14"/>
        <v>23.42</v>
      </c>
      <c r="BR53" s="107">
        <f t="shared" si="14"/>
        <v>22.410999999999998</v>
      </c>
      <c r="BS53" s="107">
        <f t="shared" si="14"/>
        <v>57.34</v>
      </c>
      <c r="BT53" s="107">
        <f t="shared" si="14"/>
        <v>16.3</v>
      </c>
      <c r="BU53" s="107">
        <f t="shared" si="14"/>
        <v>22.84</v>
      </c>
      <c r="BV53" s="107">
        <f t="shared" si="14"/>
        <v>52.5</v>
      </c>
      <c r="BW53" s="107">
        <f t="shared" si="14"/>
        <v>23.36</v>
      </c>
      <c r="BX53" s="107">
        <f t="shared" si="14"/>
        <v>19.759999999999998</v>
      </c>
      <c r="BY53" s="107">
        <f t="shared" si="14"/>
        <v>26.937999999999999</v>
      </c>
      <c r="BZ53" s="107">
        <f t="shared" si="14"/>
        <v>13.802</v>
      </c>
      <c r="CA53" s="107">
        <f t="shared" si="14"/>
        <v>37.518999999999998</v>
      </c>
      <c r="CB53" s="107">
        <f t="shared" si="14"/>
        <v>47.649000000000001</v>
      </c>
      <c r="CC53" s="107">
        <f t="shared" si="14"/>
        <v>50.640999999999998</v>
      </c>
      <c r="CD53" s="107">
        <f t="shared" si="14"/>
        <v>14.785</v>
      </c>
      <c r="CE53" s="107">
        <f t="shared" si="14"/>
        <v>22.457999999999998</v>
      </c>
      <c r="CF53" s="107">
        <f t="shared" si="14"/>
        <v>29.558</v>
      </c>
      <c r="CG53" s="107">
        <f t="shared" si="14"/>
        <v>55.795999999999999</v>
      </c>
      <c r="CH53" s="107">
        <f t="shared" si="14"/>
        <v>22.1</v>
      </c>
      <c r="CI53" s="107">
        <f t="shared" si="14"/>
        <v>19.143999999999998</v>
      </c>
      <c r="CJ53" s="107">
        <f t="shared" si="14"/>
        <v>26.106000000000002</v>
      </c>
      <c r="CK53" s="107">
        <f t="shared" si="14"/>
        <v>71.004999999999995</v>
      </c>
      <c r="CL53" s="107">
        <f t="shared" si="14"/>
        <v>32.051000000000002</v>
      </c>
      <c r="CM53" s="107">
        <f t="shared" si="14"/>
        <v>31.001000000000001</v>
      </c>
      <c r="CN53" s="107">
        <f t="shared" si="14"/>
        <v>83.49199999999999</v>
      </c>
      <c r="CO53" s="107">
        <f t="shared" si="14"/>
        <v>77.053999999999988</v>
      </c>
      <c r="CP53" s="107">
        <f t="shared" si="14"/>
        <v>61.646000000000001</v>
      </c>
      <c r="CQ53" s="107">
        <f t="shared" si="14"/>
        <v>62.271000000000001</v>
      </c>
      <c r="CR53" s="107">
        <f t="shared" si="14"/>
        <v>53.48</v>
      </c>
      <c r="CS53" s="107">
        <f t="shared" si="14"/>
        <v>57.666999999999994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3461.0050000000006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370.29</v>
      </c>
      <c r="C5" s="25">
        <v>375.29700000000003</v>
      </c>
      <c r="D5" s="25">
        <v>369.63400000000001</v>
      </c>
      <c r="E5" s="25">
        <v>376.673</v>
      </c>
      <c r="F5" s="25">
        <v>344.91399999999999</v>
      </c>
      <c r="G5" s="25">
        <v>344.57900000000001</v>
      </c>
      <c r="H5" s="25">
        <v>340.839</v>
      </c>
      <c r="I5" s="25">
        <v>350.97</v>
      </c>
      <c r="J5" s="25">
        <v>357.62299999999999</v>
      </c>
      <c r="K5" s="25">
        <v>353.31099999999998</v>
      </c>
      <c r="L5" s="25">
        <v>348.50099999999998</v>
      </c>
      <c r="M5" s="25">
        <v>351.55500000000001</v>
      </c>
      <c r="N5" s="25">
        <v>359.91899999999998</v>
      </c>
      <c r="O5" s="25">
        <v>360.536</v>
      </c>
      <c r="P5" s="25">
        <v>363.46</v>
      </c>
      <c r="Q5" s="25">
        <v>366.45499999999998</v>
      </c>
      <c r="R5" s="25">
        <v>365.57799999999997</v>
      </c>
      <c r="S5" s="25">
        <v>357.03100000000001</v>
      </c>
      <c r="T5" s="25">
        <v>356.73899999999998</v>
      </c>
      <c r="U5" s="25">
        <v>349.065</v>
      </c>
      <c r="V5" s="25">
        <v>261.37400000000002</v>
      </c>
      <c r="W5" s="25">
        <v>247.86099999999999</v>
      </c>
      <c r="X5" s="25">
        <v>219.774</v>
      </c>
      <c r="Y5" s="25">
        <v>200.44300000000001</v>
      </c>
      <c r="Z5" s="25">
        <v>114.434</v>
      </c>
      <c r="AA5" s="25">
        <v>149.90600000000001</v>
      </c>
      <c r="AB5" s="25">
        <v>128.30099999999999</v>
      </c>
      <c r="AC5" s="25">
        <v>160.374</v>
      </c>
      <c r="AD5" s="25">
        <v>237.12700000000001</v>
      </c>
      <c r="AE5" s="25">
        <v>194.74299999999999</v>
      </c>
      <c r="AF5" s="25">
        <v>180.89</v>
      </c>
      <c r="AG5" s="25">
        <v>204.67500000000001</v>
      </c>
      <c r="AH5" s="25">
        <v>280.40199999999999</v>
      </c>
      <c r="AI5" s="25">
        <v>288.971</v>
      </c>
      <c r="AJ5" s="25">
        <v>294.13799999999998</v>
      </c>
      <c r="AK5" s="25">
        <v>331.73500000000001</v>
      </c>
      <c r="AL5" s="25">
        <v>182.18100000000001</v>
      </c>
      <c r="AM5" s="25">
        <v>104.2</v>
      </c>
      <c r="AN5" s="25">
        <v>109.52800000000001</v>
      </c>
      <c r="AO5" s="25">
        <v>120.895</v>
      </c>
      <c r="AP5" s="25">
        <v>51.372999999999998</v>
      </c>
      <c r="AQ5" s="25">
        <v>74.858999999999995</v>
      </c>
      <c r="AR5" s="25">
        <v>36.470999999999997</v>
      </c>
      <c r="AS5" s="25">
        <v>64.751000000000005</v>
      </c>
      <c r="AT5" s="25">
        <v>28.126000000000001</v>
      </c>
      <c r="AU5" s="25">
        <v>29.736000000000001</v>
      </c>
      <c r="AV5" s="25">
        <v>28.824999999999999</v>
      </c>
      <c r="AW5" s="25">
        <v>27.52</v>
      </c>
      <c r="AX5" s="25">
        <v>16.506</v>
      </c>
      <c r="AY5" s="25">
        <v>16.417000000000002</v>
      </c>
      <c r="AZ5" s="25">
        <v>14.878</v>
      </c>
      <c r="BA5" s="25">
        <v>14.36</v>
      </c>
      <c r="BB5" s="25">
        <v>14.557</v>
      </c>
      <c r="BC5" s="25">
        <v>50.826000000000001</v>
      </c>
      <c r="BD5" s="25">
        <v>37.917000000000002</v>
      </c>
      <c r="BE5" s="25">
        <v>73.59</v>
      </c>
      <c r="BF5" s="25">
        <v>71.41</v>
      </c>
      <c r="BG5" s="25">
        <v>199.29</v>
      </c>
      <c r="BH5" s="25">
        <v>136.88999999999999</v>
      </c>
      <c r="BI5" s="25">
        <v>28.12</v>
      </c>
      <c r="BJ5" s="25">
        <v>110.50700000000001</v>
      </c>
      <c r="BK5" s="25">
        <v>114.59699999999999</v>
      </c>
      <c r="BL5" s="25">
        <v>125.643</v>
      </c>
      <c r="BM5" s="25">
        <v>98.789000000000001</v>
      </c>
      <c r="BN5" s="25">
        <v>15.74</v>
      </c>
      <c r="BO5" s="25">
        <v>29.402999999999999</v>
      </c>
      <c r="BP5" s="25">
        <v>23.994</v>
      </c>
      <c r="BQ5" s="25">
        <v>23.446999999999999</v>
      </c>
      <c r="BR5" s="25">
        <v>22.38</v>
      </c>
      <c r="BS5" s="25">
        <v>57.377000000000002</v>
      </c>
      <c r="BT5" s="25">
        <v>16.3</v>
      </c>
      <c r="BU5" s="25">
        <v>22.835000000000001</v>
      </c>
      <c r="BV5" s="25">
        <v>52.460999999999999</v>
      </c>
      <c r="BW5" s="25">
        <v>23.393000000000001</v>
      </c>
      <c r="BX5" s="25">
        <v>19.739999999999998</v>
      </c>
      <c r="BY5" s="25">
        <v>26.962</v>
      </c>
      <c r="BZ5" s="25">
        <v>13.8</v>
      </c>
      <c r="CA5" s="25">
        <v>37.503</v>
      </c>
      <c r="CB5" s="25">
        <v>47.6</v>
      </c>
      <c r="CC5" s="25">
        <v>50.6</v>
      </c>
      <c r="CD5" s="25">
        <v>14.771000000000001</v>
      </c>
      <c r="CE5" s="25">
        <v>22.449000000000002</v>
      </c>
      <c r="CF5" s="25">
        <v>29.582000000000001</v>
      </c>
      <c r="CG5" s="25">
        <v>55.801000000000002</v>
      </c>
      <c r="CH5" s="25">
        <v>22.077000000000002</v>
      </c>
      <c r="CI5" s="25">
        <v>19.143999999999998</v>
      </c>
      <c r="CJ5" s="25">
        <v>26.106000000000002</v>
      </c>
      <c r="CK5" s="25">
        <v>70.963999999999999</v>
      </c>
      <c r="CL5" s="25">
        <v>32.052999999999997</v>
      </c>
      <c r="CM5" s="25">
        <v>31.003</v>
      </c>
      <c r="CN5" s="25">
        <v>83.481999999999999</v>
      </c>
      <c r="CO5" s="25">
        <v>77.019000000000005</v>
      </c>
      <c r="CP5" s="25">
        <v>61.643000000000001</v>
      </c>
      <c r="CQ5" s="25">
        <v>62.298000000000002</v>
      </c>
      <c r="CR5" s="25">
        <v>53.53</v>
      </c>
      <c r="CS5" s="25">
        <v>57.710999999999999</v>
      </c>
      <c r="CT5" s="26"/>
      <c r="CU5" s="26"/>
      <c r="CV5" s="26"/>
      <c r="CW5" s="27"/>
      <c r="CX5" s="28">
        <f t="array" ref="CX5">SUMPRODUCT(B5:CW5*0.25)</f>
        <v>3461.011750000001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138.31</v>
      </c>
      <c r="C8" s="37">
        <v>140.86000000000001</v>
      </c>
      <c r="D8" s="37">
        <v>145.44999999999999</v>
      </c>
      <c r="E8" s="37">
        <v>140.12</v>
      </c>
      <c r="F8" s="37">
        <v>135.16999999999999</v>
      </c>
      <c r="G8" s="37">
        <v>139.30000000000001</v>
      </c>
      <c r="H8" s="37">
        <v>138.56</v>
      </c>
      <c r="I8" s="37">
        <v>134.87</v>
      </c>
      <c r="J8" s="37">
        <v>139.99</v>
      </c>
      <c r="K8" s="37">
        <v>141.69999999999999</v>
      </c>
      <c r="L8" s="37">
        <v>138.91999999999999</v>
      </c>
      <c r="M8" s="37">
        <v>138.41999999999999</v>
      </c>
      <c r="N8" s="37">
        <v>143.22</v>
      </c>
      <c r="O8" s="37">
        <v>140.58000000000001</v>
      </c>
      <c r="P8" s="37">
        <v>140.97999999999999</v>
      </c>
      <c r="Q8" s="37">
        <v>134.24</v>
      </c>
      <c r="R8" s="37">
        <v>132.69</v>
      </c>
      <c r="S8" s="37">
        <v>139.87</v>
      </c>
      <c r="T8" s="37">
        <v>142.93</v>
      </c>
      <c r="U8" s="37">
        <v>146.43</v>
      </c>
      <c r="V8" s="37">
        <v>144.46</v>
      </c>
      <c r="W8" s="37">
        <v>144.58000000000001</v>
      </c>
      <c r="X8" s="37">
        <v>121.1</v>
      </c>
      <c r="Y8" s="37">
        <v>147.66</v>
      </c>
      <c r="Z8" s="37">
        <v>114.48</v>
      </c>
      <c r="AA8" s="37">
        <v>134.13</v>
      </c>
      <c r="AB8" s="37">
        <v>132.76</v>
      </c>
      <c r="AC8" s="37">
        <v>212.26</v>
      </c>
      <c r="AD8" s="37">
        <v>205.85</v>
      </c>
      <c r="AE8" s="37">
        <v>219.35</v>
      </c>
      <c r="AF8" s="37">
        <v>138.04</v>
      </c>
      <c r="AG8" s="37">
        <v>142.19999999999999</v>
      </c>
      <c r="AH8" s="37">
        <v>165.07</v>
      </c>
      <c r="AI8" s="37">
        <v>146.29</v>
      </c>
      <c r="AJ8" s="37">
        <v>124.65</v>
      </c>
      <c r="AK8" s="37">
        <v>324</v>
      </c>
      <c r="AL8" s="37">
        <v>315.16000000000003</v>
      </c>
      <c r="AM8" s="37">
        <v>169.74</v>
      </c>
      <c r="AN8" s="37">
        <v>147.21</v>
      </c>
      <c r="AO8" s="37">
        <v>124.68</v>
      </c>
      <c r="AP8" s="37">
        <v>290.82</v>
      </c>
      <c r="AQ8" s="37">
        <v>135</v>
      </c>
      <c r="AR8" s="37">
        <v>127.3</v>
      </c>
      <c r="AS8" s="37">
        <v>109.83</v>
      </c>
      <c r="AT8" s="37">
        <v>110</v>
      </c>
      <c r="AU8" s="37">
        <v>110</v>
      </c>
      <c r="AV8" s="37">
        <v>110</v>
      </c>
      <c r="AW8" s="37">
        <v>110</v>
      </c>
      <c r="AX8" s="37">
        <v>95.84</v>
      </c>
      <c r="AY8" s="37">
        <v>97.26</v>
      </c>
      <c r="AZ8" s="37">
        <v>101.39</v>
      </c>
      <c r="BA8" s="37">
        <v>104.74</v>
      </c>
      <c r="BB8" s="37">
        <v>103.75</v>
      </c>
      <c r="BC8" s="37">
        <v>106.1</v>
      </c>
      <c r="BD8" s="37">
        <v>111.65</v>
      </c>
      <c r="BE8" s="37">
        <v>123.18</v>
      </c>
      <c r="BF8" s="37">
        <v>121.37</v>
      </c>
      <c r="BG8" s="37">
        <v>125</v>
      </c>
      <c r="BH8" s="37">
        <v>112.58</v>
      </c>
      <c r="BI8" s="37">
        <v>110.41</v>
      </c>
      <c r="BJ8" s="37">
        <v>103.26</v>
      </c>
      <c r="BK8" s="37">
        <v>260.33</v>
      </c>
      <c r="BL8" s="37">
        <v>159.51</v>
      </c>
      <c r="BM8" s="37">
        <v>162.19</v>
      </c>
      <c r="BN8" s="37">
        <v>110</v>
      </c>
      <c r="BO8" s="37">
        <v>241.05</v>
      </c>
      <c r="BP8" s="37">
        <v>313.24</v>
      </c>
      <c r="BQ8" s="37">
        <v>336.08</v>
      </c>
      <c r="BR8" s="37">
        <v>255.37</v>
      </c>
      <c r="BS8" s="37">
        <v>340.95</v>
      </c>
      <c r="BT8" s="37">
        <v>263.5</v>
      </c>
      <c r="BU8" s="37">
        <v>253.18</v>
      </c>
      <c r="BV8" s="37">
        <v>335.25</v>
      </c>
      <c r="BW8" s="37">
        <v>269.7</v>
      </c>
      <c r="BX8" s="37">
        <v>255.1</v>
      </c>
      <c r="BY8" s="37">
        <v>237.84</v>
      </c>
      <c r="BZ8" s="37">
        <v>288.18</v>
      </c>
      <c r="CA8" s="37">
        <v>246.24</v>
      </c>
      <c r="CB8" s="37">
        <v>230.68</v>
      </c>
      <c r="CC8" s="37">
        <v>226.63</v>
      </c>
      <c r="CD8" s="37">
        <v>242.87</v>
      </c>
      <c r="CE8" s="37">
        <v>220.46</v>
      </c>
      <c r="CF8" s="37">
        <v>205.96</v>
      </c>
      <c r="CG8" s="37">
        <v>155.93</v>
      </c>
      <c r="CH8" s="37">
        <v>179.47</v>
      </c>
      <c r="CI8" s="37">
        <v>171.09</v>
      </c>
      <c r="CJ8" s="37">
        <v>150.97999999999999</v>
      </c>
      <c r="CK8" s="37">
        <v>143.61000000000001</v>
      </c>
      <c r="CL8" s="37">
        <v>152.87</v>
      </c>
      <c r="CM8" s="37">
        <v>141.9</v>
      </c>
      <c r="CN8" s="37">
        <v>136.76</v>
      </c>
      <c r="CO8" s="37">
        <v>133.43</v>
      </c>
      <c r="CP8" s="37">
        <v>142.5</v>
      </c>
      <c r="CQ8" s="37">
        <v>140.06</v>
      </c>
      <c r="CR8" s="37">
        <v>129.69999999999999</v>
      </c>
      <c r="CS8" s="37">
        <v>116.86</v>
      </c>
      <c r="CT8" s="38"/>
      <c r="CU8" s="38"/>
      <c r="CV8" s="38"/>
      <c r="CW8" s="39"/>
      <c r="CX8" s="40">
        <f>IF(SUM(B8:CW8)&lt;&gt;0,AVERAGEIF(B8:CW8,"&lt;&gt;"""),"")</f>
        <v>167.03364583333337</v>
      </c>
    </row>
    <row r="9" spans="1:102" ht="24.95" customHeight="1" thickBot="1" x14ac:dyDescent="0.25">
      <c r="A9" s="41" t="s">
        <v>6</v>
      </c>
      <c r="B9" s="42">
        <v>141.185</v>
      </c>
      <c r="C9" s="43">
        <v>141.185</v>
      </c>
      <c r="D9" s="43">
        <v>141.185</v>
      </c>
      <c r="E9" s="43">
        <v>141.185</v>
      </c>
      <c r="F9" s="43">
        <v>136.97499999999999</v>
      </c>
      <c r="G9" s="43">
        <v>136.97499999999999</v>
      </c>
      <c r="H9" s="43">
        <v>136.97499999999999</v>
      </c>
      <c r="I9" s="43">
        <v>136.97499999999999</v>
      </c>
      <c r="J9" s="43">
        <v>139.75749999999999</v>
      </c>
      <c r="K9" s="43">
        <v>139.75749999999999</v>
      </c>
      <c r="L9" s="43">
        <v>139.75749999999999</v>
      </c>
      <c r="M9" s="43">
        <v>139.75749999999999</v>
      </c>
      <c r="N9" s="43">
        <v>139.755</v>
      </c>
      <c r="O9" s="43">
        <v>139.755</v>
      </c>
      <c r="P9" s="43">
        <v>139.755</v>
      </c>
      <c r="Q9" s="43">
        <v>139.755</v>
      </c>
      <c r="R9" s="43">
        <v>140.47999999999999</v>
      </c>
      <c r="S9" s="43">
        <v>140.47999999999999</v>
      </c>
      <c r="T9" s="43">
        <v>140.47999999999999</v>
      </c>
      <c r="U9" s="43">
        <v>140.47999999999999</v>
      </c>
      <c r="V9" s="43">
        <v>139.44999999999999</v>
      </c>
      <c r="W9" s="43">
        <v>139.44999999999999</v>
      </c>
      <c r="X9" s="43">
        <v>139.44999999999999</v>
      </c>
      <c r="Y9" s="43">
        <v>139.44999999999999</v>
      </c>
      <c r="Z9" s="43">
        <v>148.4075</v>
      </c>
      <c r="AA9" s="43">
        <v>148.4075</v>
      </c>
      <c r="AB9" s="43">
        <v>148.4075</v>
      </c>
      <c r="AC9" s="43">
        <v>148.4075</v>
      </c>
      <c r="AD9" s="43">
        <v>176.36</v>
      </c>
      <c r="AE9" s="43">
        <v>176.36</v>
      </c>
      <c r="AF9" s="43">
        <v>176.36</v>
      </c>
      <c r="AG9" s="43">
        <v>176.36</v>
      </c>
      <c r="AH9" s="43">
        <v>190.0025</v>
      </c>
      <c r="AI9" s="43">
        <v>190.0025</v>
      </c>
      <c r="AJ9" s="43">
        <v>190.0025</v>
      </c>
      <c r="AK9" s="43">
        <v>190.0025</v>
      </c>
      <c r="AL9" s="43">
        <v>189.19749999999999</v>
      </c>
      <c r="AM9" s="43">
        <v>189.19749999999999</v>
      </c>
      <c r="AN9" s="43">
        <v>189.19749999999999</v>
      </c>
      <c r="AO9" s="43">
        <v>189.19749999999999</v>
      </c>
      <c r="AP9" s="43">
        <v>165.73750000000001</v>
      </c>
      <c r="AQ9" s="43">
        <v>165.73750000000001</v>
      </c>
      <c r="AR9" s="43">
        <v>165.73750000000001</v>
      </c>
      <c r="AS9" s="43">
        <v>165.73750000000001</v>
      </c>
      <c r="AT9" s="43">
        <v>110</v>
      </c>
      <c r="AU9" s="43">
        <v>110</v>
      </c>
      <c r="AV9" s="43">
        <v>110</v>
      </c>
      <c r="AW9" s="43">
        <v>110</v>
      </c>
      <c r="AX9" s="43">
        <v>99.807500000000005</v>
      </c>
      <c r="AY9" s="43">
        <v>99.807500000000005</v>
      </c>
      <c r="AZ9" s="43">
        <v>99.807500000000005</v>
      </c>
      <c r="BA9" s="43">
        <v>99.807500000000005</v>
      </c>
      <c r="BB9" s="43">
        <v>111.17</v>
      </c>
      <c r="BC9" s="43">
        <v>111.17</v>
      </c>
      <c r="BD9" s="43">
        <v>111.17</v>
      </c>
      <c r="BE9" s="43">
        <v>111.17</v>
      </c>
      <c r="BF9" s="43">
        <v>117.34</v>
      </c>
      <c r="BG9" s="43">
        <v>117.34</v>
      </c>
      <c r="BH9" s="43">
        <v>117.34</v>
      </c>
      <c r="BI9" s="43">
        <v>117.34</v>
      </c>
      <c r="BJ9" s="43">
        <v>171.32249999999999</v>
      </c>
      <c r="BK9" s="43">
        <v>171.32249999999999</v>
      </c>
      <c r="BL9" s="43">
        <v>171.32249999999999</v>
      </c>
      <c r="BM9" s="43">
        <v>171.32249999999999</v>
      </c>
      <c r="BN9" s="43">
        <v>250.0925</v>
      </c>
      <c r="BO9" s="43">
        <v>250.0925</v>
      </c>
      <c r="BP9" s="43">
        <v>250.0925</v>
      </c>
      <c r="BQ9" s="43">
        <v>250.0925</v>
      </c>
      <c r="BR9" s="43">
        <v>278.25</v>
      </c>
      <c r="BS9" s="43">
        <v>278.25</v>
      </c>
      <c r="BT9" s="43">
        <v>278.25</v>
      </c>
      <c r="BU9" s="43">
        <v>278.25</v>
      </c>
      <c r="BV9" s="43">
        <v>274.47250000000003</v>
      </c>
      <c r="BW9" s="43">
        <v>274.47250000000003</v>
      </c>
      <c r="BX9" s="43">
        <v>274.47250000000003</v>
      </c>
      <c r="BY9" s="43">
        <v>274.47250000000003</v>
      </c>
      <c r="BZ9" s="43">
        <v>247.9325</v>
      </c>
      <c r="CA9" s="43">
        <v>247.9325</v>
      </c>
      <c r="CB9" s="43">
        <v>247.9325</v>
      </c>
      <c r="CC9" s="43">
        <v>247.9325</v>
      </c>
      <c r="CD9" s="43">
        <v>206.30500000000001</v>
      </c>
      <c r="CE9" s="43">
        <v>206.30500000000001</v>
      </c>
      <c r="CF9" s="43">
        <v>206.30500000000001</v>
      </c>
      <c r="CG9" s="43">
        <v>206.30500000000001</v>
      </c>
      <c r="CH9" s="43">
        <v>161.28749999999999</v>
      </c>
      <c r="CI9" s="43">
        <v>161.28749999999999</v>
      </c>
      <c r="CJ9" s="43">
        <v>161.28749999999999</v>
      </c>
      <c r="CK9" s="43">
        <v>161.28749999999999</v>
      </c>
      <c r="CL9" s="43">
        <v>141.24</v>
      </c>
      <c r="CM9" s="43">
        <v>141.24</v>
      </c>
      <c r="CN9" s="43">
        <v>141.24</v>
      </c>
      <c r="CO9" s="43">
        <v>141.24</v>
      </c>
      <c r="CP9" s="43">
        <v>132.28</v>
      </c>
      <c r="CQ9" s="43">
        <v>132.28</v>
      </c>
      <c r="CR9" s="43">
        <v>132.28</v>
      </c>
      <c r="CS9" s="43">
        <v>132.28</v>
      </c>
      <c r="CT9" s="44"/>
      <c r="CU9" s="44"/>
      <c r="CV9" s="44"/>
      <c r="CW9" s="45"/>
      <c r="CX9" s="46">
        <f>IF(SUM(B9:CW9)&lt;&gt;0,AVERAGEIF(B9:CW9,"&lt;&gt;"""),"")</f>
        <v>167.03364583333342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>
        <v>24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15.945</v>
      </c>
      <c r="BM13" s="65"/>
      <c r="BN13" s="65"/>
      <c r="BO13" s="65"/>
      <c r="BP13" s="65"/>
      <c r="BQ13" s="65">
        <v>2.2709999999999999</v>
      </c>
      <c r="BR13" s="65"/>
      <c r="BS13" s="65">
        <v>35.735999999999997</v>
      </c>
      <c r="BT13" s="65">
        <v>1.321</v>
      </c>
      <c r="BU13" s="65">
        <v>4.2050000000000001</v>
      </c>
      <c r="BV13" s="65">
        <v>31.596</v>
      </c>
      <c r="BW13" s="65">
        <v>13.066000000000001</v>
      </c>
      <c r="BX13" s="65">
        <v>4.7720000000000002</v>
      </c>
      <c r="BY13" s="65">
        <v>5.694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3.464</v>
      </c>
      <c r="CK13" s="65">
        <v>29.574999999999999</v>
      </c>
      <c r="CL13" s="65"/>
      <c r="CM13" s="65">
        <v>0.27600000000000002</v>
      </c>
      <c r="CN13" s="65">
        <v>0.13700000000000001</v>
      </c>
      <c r="CO13" s="65">
        <v>1.417</v>
      </c>
      <c r="CP13" s="65">
        <v>21.841000000000001</v>
      </c>
      <c r="CQ13" s="65">
        <v>28.61</v>
      </c>
      <c r="CR13" s="65">
        <v>9.1359999999999992</v>
      </c>
      <c r="CS13" s="65"/>
      <c r="CT13" s="66"/>
      <c r="CU13" s="66"/>
      <c r="CV13" s="66"/>
      <c r="CW13" s="67"/>
      <c r="CX13" s="68">
        <f t="array" ref="CX13">SUMPRODUCT(B13:CW13*0.25)</f>
        <v>58.265499999999996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>
        <v>111.964</v>
      </c>
      <c r="BH14" s="65">
        <v>100</v>
      </c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52.991</v>
      </c>
    </row>
    <row r="15" spans="1:102" ht="24.95" customHeight="1" x14ac:dyDescent="0.2">
      <c r="A15" s="69" t="s">
        <v>12</v>
      </c>
      <c r="B15" s="70"/>
      <c r="C15" s="71">
        <v>5</v>
      </c>
      <c r="D15" s="71"/>
      <c r="E15" s="71">
        <v>5.6849999999999996</v>
      </c>
      <c r="F15" s="71">
        <v>10.6</v>
      </c>
      <c r="G15" s="71">
        <v>9.8420000000000005</v>
      </c>
      <c r="H15" s="71">
        <v>5.6550000000000002</v>
      </c>
      <c r="I15" s="71">
        <v>15.757999999999999</v>
      </c>
      <c r="J15" s="71">
        <v>14.484</v>
      </c>
      <c r="K15" s="71">
        <v>11.138999999999999</v>
      </c>
      <c r="L15" s="71">
        <v>12.782999999999999</v>
      </c>
      <c r="M15" s="71">
        <v>14.337</v>
      </c>
      <c r="N15" s="71">
        <v>15.874000000000001</v>
      </c>
      <c r="O15" s="71">
        <v>16.155000000000001</v>
      </c>
      <c r="P15" s="71">
        <v>16.446000000000002</v>
      </c>
      <c r="Q15" s="71">
        <v>16.666</v>
      </c>
      <c r="R15" s="71">
        <v>18.297000000000001</v>
      </c>
      <c r="S15" s="71">
        <v>16.030999999999999</v>
      </c>
      <c r="T15" s="71">
        <v>15.039</v>
      </c>
      <c r="U15" s="71">
        <v>13.965</v>
      </c>
      <c r="V15" s="71">
        <v>12.904999999999999</v>
      </c>
      <c r="W15" s="71">
        <v>28.469000000000001</v>
      </c>
      <c r="X15" s="71">
        <v>29.126000000000001</v>
      </c>
      <c r="Y15" s="71">
        <v>11.534000000000001</v>
      </c>
      <c r="Z15" s="71">
        <v>20.681999999999999</v>
      </c>
      <c r="AA15" s="71">
        <v>25.654</v>
      </c>
      <c r="AB15" s="71">
        <v>27.548999999999999</v>
      </c>
      <c r="AC15" s="71">
        <v>23.765000000000001</v>
      </c>
      <c r="AD15" s="71">
        <v>24.53</v>
      </c>
      <c r="AE15" s="71">
        <v>27.087</v>
      </c>
      <c r="AF15" s="71">
        <v>32.686</v>
      </c>
      <c r="AG15" s="71">
        <v>37.015000000000001</v>
      </c>
      <c r="AH15" s="71">
        <v>6.702</v>
      </c>
      <c r="AI15" s="71">
        <v>16.271000000000001</v>
      </c>
      <c r="AJ15" s="71">
        <v>24.238</v>
      </c>
      <c r="AK15" s="71">
        <v>13.124000000000001</v>
      </c>
      <c r="AL15" s="71">
        <v>3.7669999999999999</v>
      </c>
      <c r="AM15" s="71"/>
      <c r="AN15" s="71">
        <v>4.3419999999999996</v>
      </c>
      <c r="AO15" s="71">
        <v>17.849</v>
      </c>
      <c r="AP15" s="71"/>
      <c r="AQ15" s="71">
        <v>24.821999999999999</v>
      </c>
      <c r="AR15" s="71">
        <v>24.376999999999999</v>
      </c>
      <c r="AS15" s="71">
        <v>36.628999999999998</v>
      </c>
      <c r="AT15" s="71">
        <v>14.929</v>
      </c>
      <c r="AU15" s="71">
        <v>15.22</v>
      </c>
      <c r="AV15" s="71">
        <v>15.318</v>
      </c>
      <c r="AW15" s="71">
        <v>11.787000000000001</v>
      </c>
      <c r="AX15" s="71">
        <v>6.3449999999999998</v>
      </c>
      <c r="AY15" s="71">
        <v>1.417</v>
      </c>
      <c r="AZ15" s="71"/>
      <c r="BA15" s="71"/>
      <c r="BB15" s="71">
        <v>1.7230000000000001</v>
      </c>
      <c r="BC15" s="71">
        <v>28.545000000000002</v>
      </c>
      <c r="BD15" s="71">
        <v>25.550999999999998</v>
      </c>
      <c r="BE15" s="71">
        <v>28.827999999999999</v>
      </c>
      <c r="BF15" s="71">
        <v>20.673999999999999</v>
      </c>
      <c r="BG15" s="71">
        <v>0.443</v>
      </c>
      <c r="BH15" s="71">
        <v>1.863</v>
      </c>
      <c r="BI15" s="71">
        <v>9.6199999999999992</v>
      </c>
      <c r="BJ15" s="71">
        <v>2.0569999999999999</v>
      </c>
      <c r="BK15" s="71">
        <v>0.311</v>
      </c>
      <c r="BL15" s="71">
        <v>0.72199999999999998</v>
      </c>
      <c r="BM15" s="71">
        <v>0.26900000000000002</v>
      </c>
      <c r="BN15" s="71">
        <v>0.1</v>
      </c>
      <c r="BO15" s="71">
        <v>7.5999999999999998E-2</v>
      </c>
      <c r="BP15" s="71">
        <v>5.3999999999999999E-2</v>
      </c>
      <c r="BQ15" s="71">
        <v>3.5999999999999997E-2</v>
      </c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>
        <v>1E-3</v>
      </c>
      <c r="CF15" s="71">
        <v>1E-3</v>
      </c>
      <c r="CG15" s="71">
        <v>1E-3</v>
      </c>
      <c r="CH15" s="71">
        <v>3.5409999999999999</v>
      </c>
      <c r="CI15" s="71">
        <v>8.0459999999999994</v>
      </c>
      <c r="CJ15" s="71">
        <v>8.0640000000000001</v>
      </c>
      <c r="CK15" s="71">
        <v>8.3840000000000003</v>
      </c>
      <c r="CL15" s="71">
        <v>5.0010000000000003</v>
      </c>
      <c r="CM15" s="71">
        <v>7.5010000000000003</v>
      </c>
      <c r="CN15" s="71">
        <v>7.3</v>
      </c>
      <c r="CO15" s="71">
        <v>7.2519999999999998</v>
      </c>
      <c r="CP15" s="71">
        <v>7.53</v>
      </c>
      <c r="CQ15" s="71">
        <v>7.7640000000000002</v>
      </c>
      <c r="CR15" s="71">
        <v>8.7629999999999999</v>
      </c>
      <c r="CS15" s="71">
        <v>10.09</v>
      </c>
      <c r="CT15" s="72"/>
      <c r="CU15" s="72"/>
      <c r="CV15" s="72"/>
      <c r="CW15" s="73"/>
      <c r="CX15" s="74">
        <f t="array" ref="CX15">SUMPRODUCT(B15:CW15*0.25)</f>
        <v>245.50149999999996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5</v>
      </c>
      <c r="D17" s="77">
        <f t="shared" si="0"/>
        <v>0</v>
      </c>
      <c r="E17" s="77">
        <f t="shared" si="0"/>
        <v>5.6849999999999996</v>
      </c>
      <c r="F17" s="77">
        <f t="shared" si="0"/>
        <v>10.6</v>
      </c>
      <c r="G17" s="77">
        <f t="shared" si="0"/>
        <v>9.8420000000000005</v>
      </c>
      <c r="H17" s="77">
        <f t="shared" si="0"/>
        <v>5.6550000000000002</v>
      </c>
      <c r="I17" s="77">
        <f t="shared" si="0"/>
        <v>15.757999999999999</v>
      </c>
      <c r="J17" s="77">
        <f t="shared" si="0"/>
        <v>14.484</v>
      </c>
      <c r="K17" s="77">
        <f t="shared" si="0"/>
        <v>11.138999999999999</v>
      </c>
      <c r="L17" s="77">
        <f t="shared" si="0"/>
        <v>12.782999999999999</v>
      </c>
      <c r="M17" s="77">
        <f t="shared" si="0"/>
        <v>14.337</v>
      </c>
      <c r="N17" s="77">
        <f t="shared" si="0"/>
        <v>15.874000000000001</v>
      </c>
      <c r="O17" s="77">
        <f t="shared" si="0"/>
        <v>16.155000000000001</v>
      </c>
      <c r="P17" s="77">
        <f t="shared" si="0"/>
        <v>16.446000000000002</v>
      </c>
      <c r="Q17" s="77">
        <f t="shared" si="0"/>
        <v>16.666</v>
      </c>
      <c r="R17" s="77">
        <f t="shared" si="0"/>
        <v>18.297000000000001</v>
      </c>
      <c r="S17" s="77">
        <f t="shared" si="0"/>
        <v>16.030999999999999</v>
      </c>
      <c r="T17" s="77">
        <f t="shared" si="0"/>
        <v>15.039</v>
      </c>
      <c r="U17" s="77">
        <f t="shared" si="0"/>
        <v>13.965</v>
      </c>
      <c r="V17" s="77">
        <f t="shared" si="0"/>
        <v>12.904999999999999</v>
      </c>
      <c r="W17" s="77">
        <f t="shared" si="0"/>
        <v>28.469000000000001</v>
      </c>
      <c r="X17" s="77">
        <f t="shared" si="0"/>
        <v>29.126000000000001</v>
      </c>
      <c r="Y17" s="77">
        <f t="shared" si="0"/>
        <v>11.534000000000001</v>
      </c>
      <c r="Z17" s="77">
        <f t="shared" si="0"/>
        <v>20.681999999999999</v>
      </c>
      <c r="AA17" s="77">
        <f t="shared" si="0"/>
        <v>25.654</v>
      </c>
      <c r="AB17" s="77">
        <f t="shared" si="0"/>
        <v>27.548999999999999</v>
      </c>
      <c r="AC17" s="77">
        <f t="shared" si="0"/>
        <v>23.765000000000001</v>
      </c>
      <c r="AD17" s="77">
        <f t="shared" si="0"/>
        <v>24.53</v>
      </c>
      <c r="AE17" s="77">
        <f t="shared" si="0"/>
        <v>27.087</v>
      </c>
      <c r="AF17" s="77">
        <f t="shared" si="0"/>
        <v>32.686</v>
      </c>
      <c r="AG17" s="77">
        <f t="shared" si="0"/>
        <v>37.015000000000001</v>
      </c>
      <c r="AH17" s="77">
        <f t="shared" si="0"/>
        <v>6.702</v>
      </c>
      <c r="AI17" s="77">
        <f t="shared" si="0"/>
        <v>16.271000000000001</v>
      </c>
      <c r="AJ17" s="77">
        <f t="shared" si="0"/>
        <v>24.238</v>
      </c>
      <c r="AK17" s="77">
        <f t="shared" si="0"/>
        <v>13.124000000000001</v>
      </c>
      <c r="AL17" s="77">
        <f t="shared" si="0"/>
        <v>3.7669999999999999</v>
      </c>
      <c r="AM17" s="77">
        <f t="shared" si="0"/>
        <v>24</v>
      </c>
      <c r="AN17" s="77">
        <f t="shared" si="0"/>
        <v>4.3419999999999996</v>
      </c>
      <c r="AO17" s="77">
        <f t="shared" si="0"/>
        <v>17.849</v>
      </c>
      <c r="AP17" s="77">
        <f t="shared" si="0"/>
        <v>0</v>
      </c>
      <c r="AQ17" s="77">
        <f t="shared" si="0"/>
        <v>24.821999999999999</v>
      </c>
      <c r="AR17" s="77">
        <f t="shared" si="0"/>
        <v>24.376999999999999</v>
      </c>
      <c r="AS17" s="77">
        <f t="shared" si="0"/>
        <v>36.628999999999998</v>
      </c>
      <c r="AT17" s="77">
        <f t="shared" si="0"/>
        <v>14.929</v>
      </c>
      <c r="AU17" s="77">
        <f t="shared" si="0"/>
        <v>15.22</v>
      </c>
      <c r="AV17" s="77">
        <f t="shared" si="0"/>
        <v>15.318</v>
      </c>
      <c r="AW17" s="77">
        <f t="shared" si="0"/>
        <v>11.787000000000001</v>
      </c>
      <c r="AX17" s="77">
        <f t="shared" si="0"/>
        <v>6.3449999999999998</v>
      </c>
      <c r="AY17" s="77">
        <f t="shared" si="0"/>
        <v>1.417</v>
      </c>
      <c r="AZ17" s="77">
        <f t="shared" si="0"/>
        <v>0</v>
      </c>
      <c r="BA17" s="77">
        <f t="shared" si="0"/>
        <v>0</v>
      </c>
      <c r="BB17" s="77">
        <f t="shared" si="0"/>
        <v>1.7230000000000001</v>
      </c>
      <c r="BC17" s="77">
        <f t="shared" si="0"/>
        <v>28.545000000000002</v>
      </c>
      <c r="BD17" s="77">
        <f t="shared" si="0"/>
        <v>25.550999999999998</v>
      </c>
      <c r="BE17" s="77">
        <f t="shared" si="0"/>
        <v>28.827999999999999</v>
      </c>
      <c r="BF17" s="77">
        <f t="shared" si="0"/>
        <v>20.673999999999999</v>
      </c>
      <c r="BG17" s="77">
        <f t="shared" si="0"/>
        <v>112.407</v>
      </c>
      <c r="BH17" s="77">
        <f t="shared" si="0"/>
        <v>101.863</v>
      </c>
      <c r="BI17" s="77">
        <f t="shared" si="0"/>
        <v>9.6199999999999992</v>
      </c>
      <c r="BJ17" s="77">
        <f t="shared" si="0"/>
        <v>2.0569999999999999</v>
      </c>
      <c r="BK17" s="77">
        <f t="shared" si="0"/>
        <v>0.311</v>
      </c>
      <c r="BL17" s="77">
        <f t="shared" si="0"/>
        <v>16.667000000000002</v>
      </c>
      <c r="BM17" s="77">
        <f t="shared" si="0"/>
        <v>0.26900000000000002</v>
      </c>
      <c r="BN17" s="77">
        <f t="shared" si="0"/>
        <v>0.1</v>
      </c>
      <c r="BO17" s="77">
        <f t="shared" ref="BO17:CW17" si="1">SUM(BO11:BO16)</f>
        <v>7.5999999999999998E-2</v>
      </c>
      <c r="BP17" s="77">
        <f t="shared" si="1"/>
        <v>5.3999999999999999E-2</v>
      </c>
      <c r="BQ17" s="77">
        <f t="shared" si="1"/>
        <v>2.3069999999999999</v>
      </c>
      <c r="BR17" s="77">
        <f t="shared" si="1"/>
        <v>0</v>
      </c>
      <c r="BS17" s="77">
        <f t="shared" si="1"/>
        <v>35.735999999999997</v>
      </c>
      <c r="BT17" s="77">
        <f t="shared" si="1"/>
        <v>1.321</v>
      </c>
      <c r="BU17" s="77">
        <f t="shared" si="1"/>
        <v>4.2050000000000001</v>
      </c>
      <c r="BV17" s="77">
        <f t="shared" si="1"/>
        <v>31.596</v>
      </c>
      <c r="BW17" s="77">
        <f t="shared" si="1"/>
        <v>13.066000000000001</v>
      </c>
      <c r="BX17" s="77">
        <f t="shared" si="1"/>
        <v>4.7720000000000002</v>
      </c>
      <c r="BY17" s="77">
        <f t="shared" si="1"/>
        <v>5.694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1E-3</v>
      </c>
      <c r="CF17" s="77">
        <f t="shared" si="1"/>
        <v>1E-3</v>
      </c>
      <c r="CG17" s="77">
        <f t="shared" si="1"/>
        <v>1E-3</v>
      </c>
      <c r="CH17" s="77">
        <f t="shared" si="1"/>
        <v>3.5409999999999999</v>
      </c>
      <c r="CI17" s="77">
        <f t="shared" si="1"/>
        <v>8.0459999999999994</v>
      </c>
      <c r="CJ17" s="77">
        <f t="shared" si="1"/>
        <v>11.528</v>
      </c>
      <c r="CK17" s="77">
        <f t="shared" si="1"/>
        <v>37.959000000000003</v>
      </c>
      <c r="CL17" s="77">
        <f t="shared" si="1"/>
        <v>5.0010000000000003</v>
      </c>
      <c r="CM17" s="77">
        <f t="shared" si="1"/>
        <v>7.7770000000000001</v>
      </c>
      <c r="CN17" s="77">
        <f t="shared" si="1"/>
        <v>7.4369999999999994</v>
      </c>
      <c r="CO17" s="77">
        <f t="shared" si="1"/>
        <v>8.6690000000000005</v>
      </c>
      <c r="CP17" s="77">
        <f t="shared" si="1"/>
        <v>29.371000000000002</v>
      </c>
      <c r="CQ17" s="77">
        <f t="shared" si="1"/>
        <v>36.374000000000002</v>
      </c>
      <c r="CR17" s="77">
        <f t="shared" si="1"/>
        <v>17.899000000000001</v>
      </c>
      <c r="CS17" s="77">
        <f t="shared" si="1"/>
        <v>10.09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356.75799999999992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2.6960000000000002</v>
      </c>
      <c r="C21" s="94">
        <v>2.6760000000000002</v>
      </c>
      <c r="D21" s="94">
        <v>2.7519999999999998</v>
      </c>
      <c r="E21" s="94">
        <v>2.6840000000000002</v>
      </c>
      <c r="F21" s="94">
        <v>2.72</v>
      </c>
      <c r="G21" s="94">
        <v>2.66</v>
      </c>
      <c r="H21" s="94">
        <v>2.7160000000000002</v>
      </c>
      <c r="I21" s="94">
        <v>2.66</v>
      </c>
      <c r="J21" s="94">
        <v>2.6880000000000002</v>
      </c>
      <c r="K21" s="94">
        <v>4.4000000000000004</v>
      </c>
      <c r="L21" s="94">
        <v>1.8</v>
      </c>
      <c r="M21" s="94">
        <v>1.8</v>
      </c>
      <c r="N21" s="94">
        <v>2.66</v>
      </c>
      <c r="O21" s="94">
        <v>2.7160000000000002</v>
      </c>
      <c r="P21" s="94">
        <v>2.6960000000000002</v>
      </c>
      <c r="Q21" s="94">
        <v>5.2520000000000007</v>
      </c>
      <c r="R21" s="94">
        <v>5.3959999999999999</v>
      </c>
      <c r="S21" s="94">
        <v>4.5</v>
      </c>
      <c r="T21" s="94">
        <v>4.5</v>
      </c>
      <c r="U21" s="94">
        <v>1.8</v>
      </c>
      <c r="V21" s="94">
        <v>5.7440000000000007</v>
      </c>
      <c r="W21" s="94">
        <v>6.0840000000000005</v>
      </c>
      <c r="X21" s="94">
        <v>3.008</v>
      </c>
      <c r="Y21" s="94">
        <v>3.1320000000000001</v>
      </c>
      <c r="Z21" s="94">
        <v>0.97199999999999998</v>
      </c>
      <c r="AA21" s="94">
        <v>6.0519999999999996</v>
      </c>
      <c r="AB21" s="94">
        <v>6.0839999999999996</v>
      </c>
      <c r="AC21" s="94">
        <v>12.305000000000001</v>
      </c>
      <c r="AD21" s="94">
        <v>6.4119999999999999</v>
      </c>
      <c r="AE21" s="94">
        <v>16.689</v>
      </c>
      <c r="AF21" s="94">
        <v>10.696</v>
      </c>
      <c r="AG21" s="94">
        <v>30.628</v>
      </c>
      <c r="AH21" s="94">
        <v>24.2</v>
      </c>
      <c r="AI21" s="94">
        <v>24.2</v>
      </c>
      <c r="AJ21" s="94">
        <v>24.2</v>
      </c>
      <c r="AK21" s="94">
        <v>45.071999999999996</v>
      </c>
      <c r="AL21" s="94">
        <v>86.927999999999997</v>
      </c>
      <c r="AM21" s="94"/>
      <c r="AN21" s="94">
        <v>20</v>
      </c>
      <c r="AO21" s="94">
        <v>20</v>
      </c>
      <c r="AP21" s="94">
        <v>43.512</v>
      </c>
      <c r="AQ21" s="94">
        <v>9.8000000000000007</v>
      </c>
      <c r="AR21" s="94"/>
      <c r="AS21" s="94">
        <v>5</v>
      </c>
      <c r="AT21" s="94">
        <v>2.5</v>
      </c>
      <c r="AU21" s="94">
        <v>2.5</v>
      </c>
      <c r="AV21" s="94">
        <v>2.5</v>
      </c>
      <c r="AW21" s="94">
        <v>2.6</v>
      </c>
      <c r="AX21" s="94"/>
      <c r="AY21" s="94">
        <v>5</v>
      </c>
      <c r="AZ21" s="94">
        <v>5</v>
      </c>
      <c r="BA21" s="94">
        <v>5</v>
      </c>
      <c r="BB21" s="94">
        <v>5</v>
      </c>
      <c r="BC21" s="94">
        <v>5</v>
      </c>
      <c r="BD21" s="94">
        <v>5</v>
      </c>
      <c r="BE21" s="94">
        <v>8.8000000000000007</v>
      </c>
      <c r="BF21" s="94">
        <v>10.236000000000001</v>
      </c>
      <c r="BG21" s="94"/>
      <c r="BH21" s="94">
        <v>6.36</v>
      </c>
      <c r="BI21" s="94">
        <v>6.3319999999999999</v>
      </c>
      <c r="BJ21" s="94">
        <v>6.34</v>
      </c>
      <c r="BK21" s="94">
        <v>9.9580000000000002</v>
      </c>
      <c r="BL21" s="94">
        <v>6.3319999999999999</v>
      </c>
      <c r="BM21" s="94"/>
      <c r="BN21" s="94">
        <v>6.2720000000000002</v>
      </c>
      <c r="BO21" s="94">
        <v>10.106</v>
      </c>
      <c r="BP21" s="94">
        <v>10.796000000000001</v>
      </c>
      <c r="BQ21" s="94">
        <v>11.613</v>
      </c>
      <c r="BR21" s="94">
        <v>6.4160000000000004</v>
      </c>
      <c r="BS21" s="94">
        <v>11.609</v>
      </c>
      <c r="BT21" s="94">
        <v>6.2640000000000002</v>
      </c>
      <c r="BU21" s="94">
        <v>6.2359999999999998</v>
      </c>
      <c r="BV21" s="94">
        <v>11.243</v>
      </c>
      <c r="BW21" s="94">
        <v>5.992</v>
      </c>
      <c r="BX21" s="94">
        <v>5.9080000000000004</v>
      </c>
      <c r="BY21" s="94">
        <v>5.9480000000000004</v>
      </c>
      <c r="BZ21" s="94"/>
      <c r="CA21" s="94">
        <v>4.7030000000000003</v>
      </c>
      <c r="CB21" s="94"/>
      <c r="CC21" s="94"/>
      <c r="CD21" s="94">
        <v>2.6709999999999998</v>
      </c>
      <c r="CE21" s="94">
        <v>10.237</v>
      </c>
      <c r="CF21" s="94">
        <v>11.353999999999999</v>
      </c>
      <c r="CG21" s="94">
        <v>5</v>
      </c>
      <c r="CH21" s="94">
        <v>5.9480000000000004</v>
      </c>
      <c r="CI21" s="94">
        <v>5.9080000000000004</v>
      </c>
      <c r="CJ21" s="94">
        <v>5.9119999999999999</v>
      </c>
      <c r="CK21" s="94">
        <v>8.5960000000000001</v>
      </c>
      <c r="CL21" s="94">
        <v>8.6080000000000005</v>
      </c>
      <c r="CM21" s="94">
        <v>5.9559999999999995</v>
      </c>
      <c r="CN21" s="94">
        <v>5.9240000000000004</v>
      </c>
      <c r="CO21" s="94">
        <v>5.9559999999999995</v>
      </c>
      <c r="CP21" s="94">
        <v>5.9119999999999999</v>
      </c>
      <c r="CQ21" s="94">
        <v>5.9</v>
      </c>
      <c r="CR21" s="94">
        <v>5.88</v>
      </c>
      <c r="CS21" s="94">
        <v>8.44</v>
      </c>
      <c r="CT21" s="95"/>
      <c r="CU21" s="95"/>
      <c r="CV21" s="95"/>
      <c r="CW21" s="96"/>
      <c r="CX21" s="97">
        <f t="array" ref="CX21">SUMPRODUCT(B21:CW21*0.25)</f>
        <v>194.56400000000008</v>
      </c>
    </row>
    <row r="22" spans="1:102" ht="24.95" customHeight="1" x14ac:dyDescent="0.2">
      <c r="A22" s="92" t="s">
        <v>18</v>
      </c>
      <c r="B22" s="98">
        <v>3.8940000000000001</v>
      </c>
      <c r="C22" s="99">
        <v>3.9210000000000003</v>
      </c>
      <c r="D22" s="99">
        <v>3.1819999999999999</v>
      </c>
      <c r="E22" s="99">
        <v>4.5039999999999996</v>
      </c>
      <c r="F22" s="99">
        <v>3.694</v>
      </c>
      <c r="G22" s="99">
        <v>4.8769999999999998</v>
      </c>
      <c r="H22" s="99">
        <v>5.2679999999999998</v>
      </c>
      <c r="I22" s="99">
        <v>5.3520000000000003</v>
      </c>
      <c r="J22" s="99">
        <v>10.850999999999999</v>
      </c>
      <c r="K22" s="99">
        <v>8.9719999999999995</v>
      </c>
      <c r="L22" s="99">
        <v>5.1180000000000003</v>
      </c>
      <c r="M22" s="99">
        <v>6.6180000000000003</v>
      </c>
      <c r="N22" s="99">
        <v>6.7850000000000001</v>
      </c>
      <c r="O22" s="99">
        <v>7.2649999999999997</v>
      </c>
      <c r="P22" s="99">
        <v>9.9179999999999993</v>
      </c>
      <c r="Q22" s="99">
        <v>10.137</v>
      </c>
      <c r="R22" s="99">
        <v>10.285</v>
      </c>
      <c r="S22" s="99">
        <v>4.9000000000000004</v>
      </c>
      <c r="T22" s="99">
        <v>5.6</v>
      </c>
      <c r="U22" s="99">
        <v>1.7</v>
      </c>
      <c r="V22" s="99">
        <v>8.125</v>
      </c>
      <c r="W22" s="99">
        <v>9.5079999999999991</v>
      </c>
      <c r="X22" s="99">
        <v>7.0399999999999991</v>
      </c>
      <c r="Y22" s="99">
        <v>5.1769999999999996</v>
      </c>
      <c r="Z22" s="99">
        <v>3.58</v>
      </c>
      <c r="AA22" s="99">
        <v>29</v>
      </c>
      <c r="AB22" s="99">
        <v>5.468</v>
      </c>
      <c r="AC22" s="99">
        <v>35.103999999999999</v>
      </c>
      <c r="AD22" s="99">
        <v>18.984999999999999</v>
      </c>
      <c r="AE22" s="99">
        <v>25.367000000000001</v>
      </c>
      <c r="AF22" s="99">
        <v>11.907999999999999</v>
      </c>
      <c r="AG22" s="99">
        <v>11.431999999999999</v>
      </c>
      <c r="AH22" s="99">
        <v>9.9</v>
      </c>
      <c r="AI22" s="99">
        <v>8.9</v>
      </c>
      <c r="AJ22" s="99">
        <v>6.1</v>
      </c>
      <c r="AK22" s="99">
        <v>12.939</v>
      </c>
      <c r="AL22" s="99">
        <v>18.085999999999999</v>
      </c>
      <c r="AM22" s="99">
        <v>6.8</v>
      </c>
      <c r="AN22" s="99">
        <v>11.786</v>
      </c>
      <c r="AO22" s="99">
        <v>9.6460000000000008</v>
      </c>
      <c r="AP22" s="99">
        <v>7.8609999999999998</v>
      </c>
      <c r="AQ22" s="99">
        <v>40.237000000000002</v>
      </c>
      <c r="AR22" s="99">
        <v>12.093999999999999</v>
      </c>
      <c r="AS22" s="99">
        <v>23.122000000000003</v>
      </c>
      <c r="AT22" s="99">
        <v>10.697000000000001</v>
      </c>
      <c r="AU22" s="99">
        <v>12.016</v>
      </c>
      <c r="AV22" s="99">
        <v>11.007000000000001</v>
      </c>
      <c r="AW22" s="99">
        <v>13.132999999999999</v>
      </c>
      <c r="AX22" s="99">
        <v>10.161</v>
      </c>
      <c r="AY22" s="99">
        <v>9.9999999999999982</v>
      </c>
      <c r="AZ22" s="99">
        <v>9.8780000000000001</v>
      </c>
      <c r="BA22" s="99">
        <v>9.36</v>
      </c>
      <c r="BB22" s="99">
        <v>7.8339999999999996</v>
      </c>
      <c r="BC22" s="99">
        <v>17.280999999999999</v>
      </c>
      <c r="BD22" s="99">
        <v>7.3660000000000005</v>
      </c>
      <c r="BE22" s="99">
        <v>35.961999999999996</v>
      </c>
      <c r="BF22" s="99">
        <v>40.5</v>
      </c>
      <c r="BG22" s="99">
        <v>12.5</v>
      </c>
      <c r="BH22" s="99">
        <v>12.182</v>
      </c>
      <c r="BI22" s="99">
        <v>12.168000000000001</v>
      </c>
      <c r="BJ22" s="99">
        <v>13.91</v>
      </c>
      <c r="BK22" s="99">
        <v>16.128</v>
      </c>
      <c r="BL22" s="99">
        <v>14.443999999999999</v>
      </c>
      <c r="BM22" s="99">
        <v>10.32</v>
      </c>
      <c r="BN22" s="99">
        <v>9.3680000000000003</v>
      </c>
      <c r="BO22" s="99">
        <v>11.121</v>
      </c>
      <c r="BP22" s="99">
        <v>13.144</v>
      </c>
      <c r="BQ22" s="99">
        <v>9.527000000000001</v>
      </c>
      <c r="BR22" s="99">
        <v>7.5640000000000001</v>
      </c>
      <c r="BS22" s="99">
        <v>10.032</v>
      </c>
      <c r="BT22" s="99">
        <v>3.4149999999999996</v>
      </c>
      <c r="BU22" s="99">
        <v>2.5940000000000003</v>
      </c>
      <c r="BV22" s="99">
        <v>9.6220000000000017</v>
      </c>
      <c r="BW22" s="99">
        <v>4.335</v>
      </c>
      <c r="BX22" s="99">
        <v>3.7600000000000002</v>
      </c>
      <c r="BY22" s="99">
        <v>3.62</v>
      </c>
      <c r="BZ22" s="99"/>
      <c r="CA22" s="99">
        <v>0.7</v>
      </c>
      <c r="CB22" s="99">
        <v>2.2999999999999998</v>
      </c>
      <c r="CC22" s="99">
        <v>2.5</v>
      </c>
      <c r="CD22" s="99">
        <v>7</v>
      </c>
      <c r="CE22" s="99">
        <v>12.211</v>
      </c>
      <c r="CF22" s="99">
        <v>8.9269999999999996</v>
      </c>
      <c r="CG22" s="99">
        <v>4.7</v>
      </c>
      <c r="CH22" s="99">
        <v>3.6880000000000002</v>
      </c>
      <c r="CI22" s="99">
        <v>5.1899999999999995</v>
      </c>
      <c r="CJ22" s="99">
        <v>8.6660000000000004</v>
      </c>
      <c r="CK22" s="99">
        <v>20.308999999999997</v>
      </c>
      <c r="CL22" s="99">
        <v>10.943999999999999</v>
      </c>
      <c r="CM22" s="99">
        <v>9.77</v>
      </c>
      <c r="CN22" s="99">
        <v>9.520999999999999</v>
      </c>
      <c r="CO22" s="99">
        <v>8.6939999999999991</v>
      </c>
      <c r="CP22" s="99">
        <v>14.260000000000002</v>
      </c>
      <c r="CQ22" s="99">
        <v>13.324</v>
      </c>
      <c r="CR22" s="99">
        <v>18.350999999999999</v>
      </c>
      <c r="CS22" s="99">
        <v>23.981000000000002</v>
      </c>
      <c r="CT22" s="100"/>
      <c r="CU22" s="100"/>
      <c r="CV22" s="100"/>
      <c r="CW22" s="96"/>
      <c r="CX22" s="97">
        <f t="array" ref="CX22">SUMPRODUCT(B22:CW22*0.25)</f>
        <v>255.24775000000002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>
        <v>74.382999999999996</v>
      </c>
      <c r="BH23" s="99">
        <v>16.484999999999999</v>
      </c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22.716999999999999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6.59</v>
      </c>
      <c r="C27" s="107">
        <f t="shared" ref="C27:BN27" si="2">SUM(C20:C26)</f>
        <v>6.5970000000000004</v>
      </c>
      <c r="D27" s="107">
        <f t="shared" si="2"/>
        <v>5.9339999999999993</v>
      </c>
      <c r="E27" s="107">
        <f t="shared" si="2"/>
        <v>7.1879999999999997</v>
      </c>
      <c r="F27" s="107">
        <f t="shared" si="2"/>
        <v>6.4139999999999997</v>
      </c>
      <c r="G27" s="107">
        <f t="shared" si="2"/>
        <v>7.5369999999999999</v>
      </c>
      <c r="H27" s="107">
        <f t="shared" si="2"/>
        <v>7.984</v>
      </c>
      <c r="I27" s="107">
        <f t="shared" si="2"/>
        <v>8.0120000000000005</v>
      </c>
      <c r="J27" s="107">
        <f t="shared" si="2"/>
        <v>13.539</v>
      </c>
      <c r="K27" s="107">
        <f t="shared" si="2"/>
        <v>13.372</v>
      </c>
      <c r="L27" s="107">
        <f t="shared" si="2"/>
        <v>6.9180000000000001</v>
      </c>
      <c r="M27" s="107">
        <f t="shared" si="2"/>
        <v>8.418000000000001</v>
      </c>
      <c r="N27" s="107">
        <f t="shared" si="2"/>
        <v>9.4450000000000003</v>
      </c>
      <c r="O27" s="107">
        <f t="shared" si="2"/>
        <v>9.9809999999999999</v>
      </c>
      <c r="P27" s="107">
        <f t="shared" si="2"/>
        <v>12.613999999999999</v>
      </c>
      <c r="Q27" s="107">
        <f t="shared" si="2"/>
        <v>15.389000000000001</v>
      </c>
      <c r="R27" s="107">
        <f t="shared" si="2"/>
        <v>15.681000000000001</v>
      </c>
      <c r="S27" s="107">
        <f t="shared" si="2"/>
        <v>9.4</v>
      </c>
      <c r="T27" s="107">
        <f t="shared" si="2"/>
        <v>10.1</v>
      </c>
      <c r="U27" s="107">
        <f t="shared" si="2"/>
        <v>3.5</v>
      </c>
      <c r="V27" s="107">
        <f t="shared" si="2"/>
        <v>13.869</v>
      </c>
      <c r="W27" s="107">
        <f t="shared" si="2"/>
        <v>15.591999999999999</v>
      </c>
      <c r="X27" s="107">
        <f t="shared" si="2"/>
        <v>10.047999999999998</v>
      </c>
      <c r="Y27" s="107">
        <f t="shared" si="2"/>
        <v>8.3089999999999993</v>
      </c>
      <c r="Z27" s="107">
        <f t="shared" si="2"/>
        <v>4.5519999999999996</v>
      </c>
      <c r="AA27" s="107">
        <f t="shared" si="2"/>
        <v>35.052</v>
      </c>
      <c r="AB27" s="107">
        <f t="shared" si="2"/>
        <v>11.552</v>
      </c>
      <c r="AC27" s="107">
        <f t="shared" si="2"/>
        <v>47.408999999999999</v>
      </c>
      <c r="AD27" s="107">
        <f t="shared" si="2"/>
        <v>25.396999999999998</v>
      </c>
      <c r="AE27" s="107">
        <f t="shared" si="2"/>
        <v>42.055999999999997</v>
      </c>
      <c r="AF27" s="107">
        <f t="shared" si="2"/>
        <v>22.603999999999999</v>
      </c>
      <c r="AG27" s="107">
        <f t="shared" si="2"/>
        <v>42.06</v>
      </c>
      <c r="AH27" s="107">
        <f t="shared" si="2"/>
        <v>34.1</v>
      </c>
      <c r="AI27" s="107">
        <f t="shared" si="2"/>
        <v>33.1</v>
      </c>
      <c r="AJ27" s="107">
        <f t="shared" si="2"/>
        <v>30.299999999999997</v>
      </c>
      <c r="AK27" s="107">
        <f t="shared" si="2"/>
        <v>58.010999999999996</v>
      </c>
      <c r="AL27" s="107">
        <f t="shared" si="2"/>
        <v>105.014</v>
      </c>
      <c r="AM27" s="107">
        <f t="shared" si="2"/>
        <v>6.8</v>
      </c>
      <c r="AN27" s="107">
        <f t="shared" si="2"/>
        <v>31.786000000000001</v>
      </c>
      <c r="AO27" s="107">
        <f t="shared" si="2"/>
        <v>29.646000000000001</v>
      </c>
      <c r="AP27" s="107">
        <f t="shared" si="2"/>
        <v>51.372999999999998</v>
      </c>
      <c r="AQ27" s="107">
        <f t="shared" si="2"/>
        <v>50.037000000000006</v>
      </c>
      <c r="AR27" s="107">
        <f t="shared" si="2"/>
        <v>12.093999999999999</v>
      </c>
      <c r="AS27" s="107">
        <f t="shared" si="2"/>
        <v>28.122000000000003</v>
      </c>
      <c r="AT27" s="107">
        <f t="shared" si="2"/>
        <v>13.197000000000001</v>
      </c>
      <c r="AU27" s="107">
        <f t="shared" si="2"/>
        <v>14.516</v>
      </c>
      <c r="AV27" s="107">
        <f t="shared" si="2"/>
        <v>13.507000000000001</v>
      </c>
      <c r="AW27" s="107">
        <f t="shared" si="2"/>
        <v>15.732999999999999</v>
      </c>
      <c r="AX27" s="107">
        <f t="shared" si="2"/>
        <v>10.161</v>
      </c>
      <c r="AY27" s="107">
        <f t="shared" si="2"/>
        <v>14.999999999999998</v>
      </c>
      <c r="AZ27" s="107">
        <f t="shared" si="2"/>
        <v>14.878</v>
      </c>
      <c r="BA27" s="107">
        <f t="shared" si="2"/>
        <v>14.36</v>
      </c>
      <c r="BB27" s="107">
        <f t="shared" si="2"/>
        <v>12.834</v>
      </c>
      <c r="BC27" s="107">
        <f t="shared" si="2"/>
        <v>22.280999999999999</v>
      </c>
      <c r="BD27" s="107">
        <f t="shared" si="2"/>
        <v>12.366</v>
      </c>
      <c r="BE27" s="107">
        <f t="shared" si="2"/>
        <v>44.762</v>
      </c>
      <c r="BF27" s="107">
        <f t="shared" si="2"/>
        <v>50.736000000000004</v>
      </c>
      <c r="BG27" s="107">
        <f t="shared" si="2"/>
        <v>86.882999999999996</v>
      </c>
      <c r="BH27" s="107">
        <f t="shared" si="2"/>
        <v>35.027000000000001</v>
      </c>
      <c r="BI27" s="107">
        <f t="shared" si="2"/>
        <v>18.5</v>
      </c>
      <c r="BJ27" s="107">
        <f t="shared" si="2"/>
        <v>20.25</v>
      </c>
      <c r="BK27" s="107">
        <f t="shared" si="2"/>
        <v>26.085999999999999</v>
      </c>
      <c r="BL27" s="107">
        <f t="shared" si="2"/>
        <v>20.776</v>
      </c>
      <c r="BM27" s="107">
        <f t="shared" si="2"/>
        <v>10.32</v>
      </c>
      <c r="BN27" s="107">
        <f t="shared" si="2"/>
        <v>15.64</v>
      </c>
      <c r="BO27" s="107">
        <f t="shared" ref="BO27:CW27" si="3">SUM(BO20:BO26)</f>
        <v>21.227</v>
      </c>
      <c r="BP27" s="107">
        <f t="shared" si="3"/>
        <v>23.94</v>
      </c>
      <c r="BQ27" s="107">
        <f t="shared" si="3"/>
        <v>21.14</v>
      </c>
      <c r="BR27" s="107">
        <f t="shared" si="3"/>
        <v>13.98</v>
      </c>
      <c r="BS27" s="107">
        <f t="shared" si="3"/>
        <v>21.640999999999998</v>
      </c>
      <c r="BT27" s="107">
        <f t="shared" si="3"/>
        <v>9.6790000000000003</v>
      </c>
      <c r="BU27" s="107">
        <f t="shared" si="3"/>
        <v>8.83</v>
      </c>
      <c r="BV27" s="107">
        <f t="shared" si="3"/>
        <v>20.865000000000002</v>
      </c>
      <c r="BW27" s="107">
        <f t="shared" si="3"/>
        <v>10.327</v>
      </c>
      <c r="BX27" s="107">
        <f t="shared" si="3"/>
        <v>9.668000000000001</v>
      </c>
      <c r="BY27" s="107">
        <f t="shared" si="3"/>
        <v>9.5680000000000014</v>
      </c>
      <c r="BZ27" s="107">
        <f t="shared" si="3"/>
        <v>0</v>
      </c>
      <c r="CA27" s="107">
        <f t="shared" si="3"/>
        <v>5.4030000000000005</v>
      </c>
      <c r="CB27" s="107">
        <f t="shared" si="3"/>
        <v>2.2999999999999998</v>
      </c>
      <c r="CC27" s="107">
        <f t="shared" si="3"/>
        <v>2.5</v>
      </c>
      <c r="CD27" s="107">
        <f t="shared" si="3"/>
        <v>9.6709999999999994</v>
      </c>
      <c r="CE27" s="107">
        <f t="shared" si="3"/>
        <v>22.448</v>
      </c>
      <c r="CF27" s="107">
        <f t="shared" si="3"/>
        <v>20.280999999999999</v>
      </c>
      <c r="CG27" s="107">
        <f t="shared" si="3"/>
        <v>9.6999999999999993</v>
      </c>
      <c r="CH27" s="107">
        <f t="shared" si="3"/>
        <v>9.636000000000001</v>
      </c>
      <c r="CI27" s="107">
        <f t="shared" si="3"/>
        <v>11.097999999999999</v>
      </c>
      <c r="CJ27" s="107">
        <f t="shared" si="3"/>
        <v>14.577999999999999</v>
      </c>
      <c r="CK27" s="107">
        <f t="shared" si="3"/>
        <v>28.904999999999998</v>
      </c>
      <c r="CL27" s="107">
        <f t="shared" si="3"/>
        <v>19.552</v>
      </c>
      <c r="CM27" s="107">
        <f t="shared" si="3"/>
        <v>15.725999999999999</v>
      </c>
      <c r="CN27" s="107">
        <f t="shared" si="3"/>
        <v>15.445</v>
      </c>
      <c r="CO27" s="107">
        <f t="shared" si="3"/>
        <v>14.649999999999999</v>
      </c>
      <c r="CP27" s="107">
        <f t="shared" si="3"/>
        <v>20.172000000000001</v>
      </c>
      <c r="CQ27" s="107">
        <f t="shared" si="3"/>
        <v>19.224</v>
      </c>
      <c r="CR27" s="107">
        <f t="shared" si="3"/>
        <v>24.230999999999998</v>
      </c>
      <c r="CS27" s="107">
        <f t="shared" si="3"/>
        <v>32.420999999999999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472.52875000000006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6.59</v>
      </c>
      <c r="C31" s="94">
        <v>11.597</v>
      </c>
      <c r="D31" s="94">
        <v>5.9340000000000002</v>
      </c>
      <c r="E31" s="94">
        <v>12.872999999999999</v>
      </c>
      <c r="F31" s="94">
        <v>17.013999999999999</v>
      </c>
      <c r="G31" s="94">
        <v>17.379000000000001</v>
      </c>
      <c r="H31" s="94">
        <v>13.638999999999999</v>
      </c>
      <c r="I31" s="94">
        <v>23.77</v>
      </c>
      <c r="J31" s="94">
        <v>28.023</v>
      </c>
      <c r="K31" s="94">
        <v>24.510999999999999</v>
      </c>
      <c r="L31" s="94">
        <v>19.701000000000001</v>
      </c>
      <c r="M31" s="94">
        <v>22.754999999999999</v>
      </c>
      <c r="N31" s="94">
        <v>25.318999999999999</v>
      </c>
      <c r="O31" s="94">
        <v>26.135999999999999</v>
      </c>
      <c r="P31" s="94">
        <v>29.06</v>
      </c>
      <c r="Q31" s="94">
        <v>32.055</v>
      </c>
      <c r="R31" s="94">
        <v>33.978000000000002</v>
      </c>
      <c r="S31" s="94">
        <v>25.431000000000001</v>
      </c>
      <c r="T31" s="94">
        <v>25.138999999999999</v>
      </c>
      <c r="U31" s="94">
        <v>17.465</v>
      </c>
      <c r="V31" s="94">
        <v>26.774000000000001</v>
      </c>
      <c r="W31" s="94">
        <v>44.061</v>
      </c>
      <c r="X31" s="94">
        <v>39.173999999999999</v>
      </c>
      <c r="Y31" s="94">
        <v>19.843</v>
      </c>
      <c r="Z31" s="94">
        <v>25.234000000000002</v>
      </c>
      <c r="AA31" s="94">
        <v>60.706000000000003</v>
      </c>
      <c r="AB31" s="94">
        <v>39.100999999999999</v>
      </c>
      <c r="AC31" s="94">
        <v>71.174000000000007</v>
      </c>
      <c r="AD31" s="94">
        <v>49.927</v>
      </c>
      <c r="AE31" s="94">
        <v>69.143000000000001</v>
      </c>
      <c r="AF31" s="94">
        <v>55.29</v>
      </c>
      <c r="AG31" s="94">
        <v>79.075000000000003</v>
      </c>
      <c r="AH31" s="94">
        <v>40.802</v>
      </c>
      <c r="AI31" s="94">
        <v>49.371000000000002</v>
      </c>
      <c r="AJ31" s="94">
        <v>54.537999999999997</v>
      </c>
      <c r="AK31" s="94">
        <v>71.135000000000005</v>
      </c>
      <c r="AL31" s="94">
        <v>108.78100000000001</v>
      </c>
      <c r="AM31" s="94">
        <v>30.8</v>
      </c>
      <c r="AN31" s="94">
        <v>36.128</v>
      </c>
      <c r="AO31" s="94">
        <v>47.494999999999997</v>
      </c>
      <c r="AP31" s="94">
        <v>51.372999999999998</v>
      </c>
      <c r="AQ31" s="94">
        <v>74.858999999999995</v>
      </c>
      <c r="AR31" s="94">
        <v>36.470999999999997</v>
      </c>
      <c r="AS31" s="94">
        <v>64.751000000000005</v>
      </c>
      <c r="AT31" s="94">
        <v>28.126000000000001</v>
      </c>
      <c r="AU31" s="94">
        <v>29.736000000000001</v>
      </c>
      <c r="AV31" s="94">
        <v>28.824999999999999</v>
      </c>
      <c r="AW31" s="94">
        <v>27.52</v>
      </c>
      <c r="AX31" s="94">
        <v>16.506</v>
      </c>
      <c r="AY31" s="94">
        <v>16.417000000000002</v>
      </c>
      <c r="AZ31" s="94">
        <v>14.878</v>
      </c>
      <c r="BA31" s="94">
        <v>14.36</v>
      </c>
      <c r="BB31" s="94">
        <v>14.557</v>
      </c>
      <c r="BC31" s="94">
        <v>50.826000000000001</v>
      </c>
      <c r="BD31" s="94">
        <v>37.917000000000002</v>
      </c>
      <c r="BE31" s="94">
        <v>73.59</v>
      </c>
      <c r="BF31" s="94">
        <v>71.41</v>
      </c>
      <c r="BG31" s="94">
        <v>199.29</v>
      </c>
      <c r="BH31" s="94">
        <v>136.88999999999999</v>
      </c>
      <c r="BI31" s="94">
        <v>28.12</v>
      </c>
      <c r="BJ31" s="94">
        <v>22.306999999999999</v>
      </c>
      <c r="BK31" s="94">
        <v>26.396999999999998</v>
      </c>
      <c r="BL31" s="94">
        <v>37.442999999999998</v>
      </c>
      <c r="BM31" s="94">
        <v>10.589</v>
      </c>
      <c r="BN31" s="94">
        <v>15.74</v>
      </c>
      <c r="BO31" s="94">
        <v>21.303000000000001</v>
      </c>
      <c r="BP31" s="94">
        <v>23.994</v>
      </c>
      <c r="BQ31" s="94">
        <v>23.446999999999999</v>
      </c>
      <c r="BR31" s="94">
        <v>13.98</v>
      </c>
      <c r="BS31" s="94">
        <v>57.377000000000002</v>
      </c>
      <c r="BT31" s="94">
        <v>11</v>
      </c>
      <c r="BU31" s="94">
        <v>13.035</v>
      </c>
      <c r="BV31" s="94">
        <v>52.460999999999999</v>
      </c>
      <c r="BW31" s="94">
        <v>23.393000000000001</v>
      </c>
      <c r="BX31" s="94">
        <v>14.44</v>
      </c>
      <c r="BY31" s="94">
        <v>15.262</v>
      </c>
      <c r="BZ31" s="94"/>
      <c r="CA31" s="94">
        <v>5.4029999999999996</v>
      </c>
      <c r="CB31" s="94">
        <v>2.2999999999999998</v>
      </c>
      <c r="CC31" s="94">
        <v>2.5</v>
      </c>
      <c r="CD31" s="94">
        <v>9.6709999999999994</v>
      </c>
      <c r="CE31" s="94">
        <v>22.449000000000002</v>
      </c>
      <c r="CF31" s="94">
        <v>20.282</v>
      </c>
      <c r="CG31" s="94">
        <v>9.7010000000000005</v>
      </c>
      <c r="CH31" s="94">
        <v>13.177</v>
      </c>
      <c r="CI31" s="94">
        <v>19.143999999999998</v>
      </c>
      <c r="CJ31" s="94">
        <v>26.106000000000002</v>
      </c>
      <c r="CK31" s="94">
        <v>66.864000000000004</v>
      </c>
      <c r="CL31" s="94">
        <v>24.553000000000001</v>
      </c>
      <c r="CM31" s="94">
        <v>23.503</v>
      </c>
      <c r="CN31" s="94">
        <v>22.882000000000001</v>
      </c>
      <c r="CO31" s="94">
        <v>23.318999999999999</v>
      </c>
      <c r="CP31" s="94">
        <v>49.542999999999999</v>
      </c>
      <c r="CQ31" s="94">
        <v>55.597999999999999</v>
      </c>
      <c r="CR31" s="94">
        <v>42.13</v>
      </c>
      <c r="CS31" s="94">
        <v>42.511000000000003</v>
      </c>
      <c r="CT31" s="95"/>
      <c r="CU31" s="95"/>
      <c r="CV31" s="95"/>
      <c r="CW31" s="96"/>
      <c r="CX31" s="97">
        <f t="array" ref="CX31">SUMPRODUCT(B31:CW31*0.25)</f>
        <v>829.28674999999987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6.59</v>
      </c>
      <c r="C33" s="77">
        <f t="shared" ref="C33:BN33" si="4">SUM(C30:C32)</f>
        <v>11.597</v>
      </c>
      <c r="D33" s="77">
        <f t="shared" si="4"/>
        <v>5.9340000000000002</v>
      </c>
      <c r="E33" s="77">
        <f t="shared" si="4"/>
        <v>12.872999999999999</v>
      </c>
      <c r="F33" s="77">
        <f t="shared" si="4"/>
        <v>17.013999999999999</v>
      </c>
      <c r="G33" s="77">
        <f t="shared" si="4"/>
        <v>17.379000000000001</v>
      </c>
      <c r="H33" s="77">
        <f t="shared" si="4"/>
        <v>13.638999999999999</v>
      </c>
      <c r="I33" s="77">
        <f t="shared" si="4"/>
        <v>23.77</v>
      </c>
      <c r="J33" s="77">
        <f t="shared" si="4"/>
        <v>28.023</v>
      </c>
      <c r="K33" s="77">
        <f t="shared" si="4"/>
        <v>24.510999999999999</v>
      </c>
      <c r="L33" s="77">
        <f t="shared" si="4"/>
        <v>19.701000000000001</v>
      </c>
      <c r="M33" s="77">
        <f t="shared" si="4"/>
        <v>22.754999999999999</v>
      </c>
      <c r="N33" s="77">
        <f t="shared" si="4"/>
        <v>25.318999999999999</v>
      </c>
      <c r="O33" s="77">
        <f t="shared" si="4"/>
        <v>26.135999999999999</v>
      </c>
      <c r="P33" s="77">
        <f t="shared" si="4"/>
        <v>29.06</v>
      </c>
      <c r="Q33" s="77">
        <f t="shared" si="4"/>
        <v>32.055</v>
      </c>
      <c r="R33" s="77">
        <f t="shared" si="4"/>
        <v>33.978000000000002</v>
      </c>
      <c r="S33" s="77">
        <f t="shared" si="4"/>
        <v>25.431000000000001</v>
      </c>
      <c r="T33" s="77">
        <f t="shared" si="4"/>
        <v>25.138999999999999</v>
      </c>
      <c r="U33" s="77">
        <f t="shared" si="4"/>
        <v>17.465</v>
      </c>
      <c r="V33" s="77">
        <f t="shared" si="4"/>
        <v>26.774000000000001</v>
      </c>
      <c r="W33" s="77">
        <f t="shared" si="4"/>
        <v>44.061</v>
      </c>
      <c r="X33" s="77">
        <f t="shared" si="4"/>
        <v>39.173999999999999</v>
      </c>
      <c r="Y33" s="77">
        <f t="shared" si="4"/>
        <v>19.843</v>
      </c>
      <c r="Z33" s="77">
        <f t="shared" si="4"/>
        <v>25.234000000000002</v>
      </c>
      <c r="AA33" s="77">
        <f t="shared" si="4"/>
        <v>60.706000000000003</v>
      </c>
      <c r="AB33" s="77">
        <f t="shared" si="4"/>
        <v>39.100999999999999</v>
      </c>
      <c r="AC33" s="77">
        <f t="shared" si="4"/>
        <v>71.174000000000007</v>
      </c>
      <c r="AD33" s="77">
        <f t="shared" si="4"/>
        <v>49.927</v>
      </c>
      <c r="AE33" s="77">
        <f t="shared" si="4"/>
        <v>69.143000000000001</v>
      </c>
      <c r="AF33" s="77">
        <f t="shared" si="4"/>
        <v>55.29</v>
      </c>
      <c r="AG33" s="77">
        <f t="shared" si="4"/>
        <v>79.075000000000003</v>
      </c>
      <c r="AH33" s="77">
        <f t="shared" si="4"/>
        <v>40.802</v>
      </c>
      <c r="AI33" s="77">
        <f t="shared" si="4"/>
        <v>49.371000000000002</v>
      </c>
      <c r="AJ33" s="77">
        <f t="shared" si="4"/>
        <v>54.537999999999997</v>
      </c>
      <c r="AK33" s="77">
        <f t="shared" si="4"/>
        <v>71.135000000000005</v>
      </c>
      <c r="AL33" s="77">
        <f t="shared" si="4"/>
        <v>108.78100000000001</v>
      </c>
      <c r="AM33" s="77">
        <f t="shared" si="4"/>
        <v>30.8</v>
      </c>
      <c r="AN33" s="77">
        <f t="shared" si="4"/>
        <v>36.128</v>
      </c>
      <c r="AO33" s="77">
        <f t="shared" si="4"/>
        <v>47.494999999999997</v>
      </c>
      <c r="AP33" s="77">
        <f t="shared" si="4"/>
        <v>51.372999999999998</v>
      </c>
      <c r="AQ33" s="77">
        <f t="shared" si="4"/>
        <v>74.858999999999995</v>
      </c>
      <c r="AR33" s="77">
        <f t="shared" si="4"/>
        <v>36.470999999999997</v>
      </c>
      <c r="AS33" s="77">
        <f t="shared" si="4"/>
        <v>64.751000000000005</v>
      </c>
      <c r="AT33" s="77">
        <f t="shared" si="4"/>
        <v>28.126000000000001</v>
      </c>
      <c r="AU33" s="77">
        <f t="shared" si="4"/>
        <v>29.736000000000001</v>
      </c>
      <c r="AV33" s="77">
        <f t="shared" si="4"/>
        <v>28.824999999999999</v>
      </c>
      <c r="AW33" s="77">
        <f t="shared" si="4"/>
        <v>27.52</v>
      </c>
      <c r="AX33" s="77">
        <f t="shared" si="4"/>
        <v>16.506</v>
      </c>
      <c r="AY33" s="77">
        <f t="shared" si="4"/>
        <v>16.417000000000002</v>
      </c>
      <c r="AZ33" s="77">
        <f t="shared" si="4"/>
        <v>14.878</v>
      </c>
      <c r="BA33" s="77">
        <f t="shared" si="4"/>
        <v>14.36</v>
      </c>
      <c r="BB33" s="77">
        <f t="shared" si="4"/>
        <v>14.557</v>
      </c>
      <c r="BC33" s="77">
        <f t="shared" si="4"/>
        <v>50.826000000000001</v>
      </c>
      <c r="BD33" s="77">
        <f t="shared" si="4"/>
        <v>37.917000000000002</v>
      </c>
      <c r="BE33" s="77">
        <f t="shared" si="4"/>
        <v>73.59</v>
      </c>
      <c r="BF33" s="77">
        <f t="shared" si="4"/>
        <v>71.41</v>
      </c>
      <c r="BG33" s="77">
        <f t="shared" si="4"/>
        <v>199.29</v>
      </c>
      <c r="BH33" s="77">
        <f t="shared" si="4"/>
        <v>136.88999999999999</v>
      </c>
      <c r="BI33" s="77">
        <f t="shared" si="4"/>
        <v>28.12</v>
      </c>
      <c r="BJ33" s="77">
        <f t="shared" si="4"/>
        <v>22.306999999999999</v>
      </c>
      <c r="BK33" s="77">
        <f t="shared" si="4"/>
        <v>26.396999999999998</v>
      </c>
      <c r="BL33" s="77">
        <f t="shared" si="4"/>
        <v>37.442999999999998</v>
      </c>
      <c r="BM33" s="77">
        <f t="shared" si="4"/>
        <v>10.589</v>
      </c>
      <c r="BN33" s="77">
        <f t="shared" si="4"/>
        <v>15.74</v>
      </c>
      <c r="BO33" s="77">
        <f t="shared" ref="BO33:CW33" si="5">SUM(BO30:BO32)</f>
        <v>21.303000000000001</v>
      </c>
      <c r="BP33" s="77">
        <f t="shared" si="5"/>
        <v>23.994</v>
      </c>
      <c r="BQ33" s="77">
        <f t="shared" si="5"/>
        <v>23.446999999999999</v>
      </c>
      <c r="BR33" s="77">
        <f t="shared" si="5"/>
        <v>13.98</v>
      </c>
      <c r="BS33" s="77">
        <f t="shared" si="5"/>
        <v>57.377000000000002</v>
      </c>
      <c r="BT33" s="77">
        <f t="shared" si="5"/>
        <v>11</v>
      </c>
      <c r="BU33" s="77">
        <f t="shared" si="5"/>
        <v>13.035</v>
      </c>
      <c r="BV33" s="77">
        <f t="shared" si="5"/>
        <v>52.460999999999999</v>
      </c>
      <c r="BW33" s="77">
        <f t="shared" si="5"/>
        <v>23.393000000000001</v>
      </c>
      <c r="BX33" s="77">
        <f t="shared" si="5"/>
        <v>14.44</v>
      </c>
      <c r="BY33" s="77">
        <f t="shared" si="5"/>
        <v>15.262</v>
      </c>
      <c r="BZ33" s="77">
        <f t="shared" si="5"/>
        <v>0</v>
      </c>
      <c r="CA33" s="77">
        <f t="shared" si="5"/>
        <v>5.4029999999999996</v>
      </c>
      <c r="CB33" s="77">
        <f t="shared" si="5"/>
        <v>2.2999999999999998</v>
      </c>
      <c r="CC33" s="77">
        <f t="shared" si="5"/>
        <v>2.5</v>
      </c>
      <c r="CD33" s="77">
        <f t="shared" si="5"/>
        <v>9.6709999999999994</v>
      </c>
      <c r="CE33" s="77">
        <f t="shared" si="5"/>
        <v>22.449000000000002</v>
      </c>
      <c r="CF33" s="77">
        <f t="shared" si="5"/>
        <v>20.282</v>
      </c>
      <c r="CG33" s="77">
        <f t="shared" si="5"/>
        <v>9.7010000000000005</v>
      </c>
      <c r="CH33" s="77">
        <f t="shared" si="5"/>
        <v>13.177</v>
      </c>
      <c r="CI33" s="77">
        <f t="shared" si="5"/>
        <v>19.143999999999998</v>
      </c>
      <c r="CJ33" s="77">
        <f t="shared" si="5"/>
        <v>26.106000000000002</v>
      </c>
      <c r="CK33" s="77">
        <f t="shared" si="5"/>
        <v>66.864000000000004</v>
      </c>
      <c r="CL33" s="77">
        <f t="shared" si="5"/>
        <v>24.553000000000001</v>
      </c>
      <c r="CM33" s="77">
        <f t="shared" si="5"/>
        <v>23.503</v>
      </c>
      <c r="CN33" s="77">
        <f t="shared" si="5"/>
        <v>22.882000000000001</v>
      </c>
      <c r="CO33" s="77">
        <f t="shared" si="5"/>
        <v>23.318999999999999</v>
      </c>
      <c r="CP33" s="77">
        <f t="shared" si="5"/>
        <v>49.542999999999999</v>
      </c>
      <c r="CQ33" s="77">
        <f t="shared" si="5"/>
        <v>55.597999999999999</v>
      </c>
      <c r="CR33" s="77">
        <f t="shared" si="5"/>
        <v>42.13</v>
      </c>
      <c r="CS33" s="77">
        <f t="shared" si="5"/>
        <v>42.511000000000003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829.28674999999987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0.1</v>
      </c>
      <c r="F38" s="120">
        <v>0.7</v>
      </c>
      <c r="G38" s="120"/>
      <c r="H38" s="120"/>
      <c r="I38" s="120"/>
      <c r="J38" s="120">
        <v>0.8</v>
      </c>
      <c r="K38" s="120"/>
      <c r="L38" s="120"/>
      <c r="M38" s="120"/>
      <c r="N38" s="120">
        <v>0.2</v>
      </c>
      <c r="O38" s="120"/>
      <c r="P38" s="120"/>
      <c r="Q38" s="120"/>
      <c r="R38" s="120"/>
      <c r="S38" s="120"/>
      <c r="T38" s="120"/>
      <c r="U38" s="120"/>
      <c r="V38" s="120">
        <v>54</v>
      </c>
      <c r="W38" s="120">
        <v>23.2</v>
      </c>
      <c r="X38" s="120"/>
      <c r="Y38" s="120"/>
      <c r="Z38" s="120"/>
      <c r="AA38" s="120"/>
      <c r="AB38" s="120"/>
      <c r="AC38" s="120"/>
      <c r="AD38" s="120">
        <v>61.6</v>
      </c>
      <c r="AE38" s="120"/>
      <c r="AF38" s="120"/>
      <c r="AG38" s="120"/>
      <c r="AH38" s="120"/>
      <c r="AI38" s="120"/>
      <c r="AJ38" s="120"/>
      <c r="AK38" s="120">
        <v>21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8.1</v>
      </c>
      <c r="BP38" s="120"/>
      <c r="BQ38" s="120"/>
      <c r="BR38" s="120">
        <v>8.4</v>
      </c>
      <c r="BS38" s="120"/>
      <c r="BT38" s="120">
        <v>5.3</v>
      </c>
      <c r="BU38" s="120">
        <v>9.8000000000000007</v>
      </c>
      <c r="BV38" s="120"/>
      <c r="BW38" s="120"/>
      <c r="BX38" s="120">
        <v>5.3</v>
      </c>
      <c r="BY38" s="120">
        <v>11.7</v>
      </c>
      <c r="BZ38" s="120">
        <v>13.8</v>
      </c>
      <c r="CA38" s="120">
        <v>32.1</v>
      </c>
      <c r="CB38" s="120">
        <v>45.3</v>
      </c>
      <c r="CC38" s="120">
        <v>48.1</v>
      </c>
      <c r="CD38" s="120">
        <v>5.0999999999999996</v>
      </c>
      <c r="CE38" s="120"/>
      <c r="CF38" s="120">
        <v>9.3000000000000007</v>
      </c>
      <c r="CG38" s="120">
        <v>46.1</v>
      </c>
      <c r="CH38" s="120">
        <v>8.9</v>
      </c>
      <c r="CI38" s="120"/>
      <c r="CJ38" s="120"/>
      <c r="CK38" s="120">
        <v>4.0999999999999996</v>
      </c>
      <c r="CL38" s="120"/>
      <c r="CM38" s="120"/>
      <c r="CN38" s="120">
        <v>53.1</v>
      </c>
      <c r="CO38" s="120">
        <v>46.2</v>
      </c>
      <c r="CP38" s="120">
        <v>12.1</v>
      </c>
      <c r="CQ38" s="120">
        <v>6.7</v>
      </c>
      <c r="CR38" s="120">
        <v>11.4</v>
      </c>
      <c r="CS38" s="120">
        <v>15.2</v>
      </c>
      <c r="CT38" s="122"/>
      <c r="CU38" s="122"/>
      <c r="CV38" s="122"/>
      <c r="CW38" s="121"/>
      <c r="CX38" s="97">
        <f t="array" ref="CX38">SUMPRODUCT(B38:CW38*0.25)</f>
        <v>141.92500000000007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363.7</v>
      </c>
      <c r="C40" s="120">
        <v>363.7</v>
      </c>
      <c r="D40" s="120">
        <v>363.7</v>
      </c>
      <c r="E40" s="120">
        <v>363.7</v>
      </c>
      <c r="F40" s="120">
        <v>327.2</v>
      </c>
      <c r="G40" s="120">
        <v>327.2</v>
      </c>
      <c r="H40" s="120">
        <v>327.2</v>
      </c>
      <c r="I40" s="120">
        <v>327.2</v>
      </c>
      <c r="J40" s="120">
        <v>328.8</v>
      </c>
      <c r="K40" s="120">
        <v>328.8</v>
      </c>
      <c r="L40" s="120">
        <v>328.8</v>
      </c>
      <c r="M40" s="120">
        <v>328.8</v>
      </c>
      <c r="N40" s="120">
        <v>334.4</v>
      </c>
      <c r="O40" s="120">
        <v>334.4</v>
      </c>
      <c r="P40" s="120">
        <v>334.4</v>
      </c>
      <c r="Q40" s="120">
        <v>334.4</v>
      </c>
      <c r="R40" s="120">
        <v>331.6</v>
      </c>
      <c r="S40" s="120">
        <v>331.6</v>
      </c>
      <c r="T40" s="120">
        <v>331.6</v>
      </c>
      <c r="U40" s="120">
        <v>331.6</v>
      </c>
      <c r="V40" s="120">
        <v>180.6</v>
      </c>
      <c r="W40" s="120">
        <v>180.6</v>
      </c>
      <c r="X40" s="120">
        <v>180.6</v>
      </c>
      <c r="Y40" s="120">
        <v>180.6</v>
      </c>
      <c r="Z40" s="120">
        <v>89.2</v>
      </c>
      <c r="AA40" s="120">
        <v>89.2</v>
      </c>
      <c r="AB40" s="120">
        <v>89.2</v>
      </c>
      <c r="AC40" s="120">
        <v>89.2</v>
      </c>
      <c r="AD40" s="120">
        <v>125.6</v>
      </c>
      <c r="AE40" s="120">
        <v>125.6</v>
      </c>
      <c r="AF40" s="120">
        <v>125.6</v>
      </c>
      <c r="AG40" s="120">
        <v>125.6</v>
      </c>
      <c r="AH40" s="120">
        <v>239.6</v>
      </c>
      <c r="AI40" s="120">
        <v>239.6</v>
      </c>
      <c r="AJ40" s="120">
        <v>239.6</v>
      </c>
      <c r="AK40" s="120">
        <v>239.6</v>
      </c>
      <c r="AL40" s="120">
        <v>73.400000000000006</v>
      </c>
      <c r="AM40" s="120">
        <v>73.400000000000006</v>
      </c>
      <c r="AN40" s="120">
        <v>73.400000000000006</v>
      </c>
      <c r="AO40" s="120">
        <v>73.400000000000006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88.2</v>
      </c>
      <c r="BK40" s="120">
        <v>88.2</v>
      </c>
      <c r="BL40" s="120">
        <v>88.2</v>
      </c>
      <c r="BM40" s="120">
        <v>88.2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7.5</v>
      </c>
      <c r="CM40" s="120">
        <v>7.5</v>
      </c>
      <c r="CN40" s="120">
        <v>7.5</v>
      </c>
      <c r="CO40" s="120">
        <v>7.5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2489.8000000000011</v>
      </c>
    </row>
    <row r="41" spans="1:102" ht="30" customHeight="1" thickBot="1" x14ac:dyDescent="0.25">
      <c r="A41" s="105" t="s">
        <v>48</v>
      </c>
      <c r="B41" s="106">
        <f>SUM(B36:B40)</f>
        <v>363.7</v>
      </c>
      <c r="C41" s="107">
        <f t="shared" ref="C41:BN41" si="6">SUM(C36:C40)</f>
        <v>363.7</v>
      </c>
      <c r="D41" s="107">
        <f t="shared" si="6"/>
        <v>363.7</v>
      </c>
      <c r="E41" s="107">
        <f t="shared" si="6"/>
        <v>363.8</v>
      </c>
      <c r="F41" s="107">
        <f t="shared" si="6"/>
        <v>327.9</v>
      </c>
      <c r="G41" s="107">
        <f t="shared" si="6"/>
        <v>327.2</v>
      </c>
      <c r="H41" s="107">
        <f t="shared" si="6"/>
        <v>327.2</v>
      </c>
      <c r="I41" s="107">
        <f t="shared" si="6"/>
        <v>327.2</v>
      </c>
      <c r="J41" s="107">
        <f t="shared" si="6"/>
        <v>329.6</v>
      </c>
      <c r="K41" s="107">
        <f t="shared" si="6"/>
        <v>328.8</v>
      </c>
      <c r="L41" s="107">
        <f t="shared" si="6"/>
        <v>328.8</v>
      </c>
      <c r="M41" s="107">
        <f t="shared" si="6"/>
        <v>328.8</v>
      </c>
      <c r="N41" s="107">
        <f t="shared" si="6"/>
        <v>334.59999999999997</v>
      </c>
      <c r="O41" s="107">
        <f t="shared" si="6"/>
        <v>334.4</v>
      </c>
      <c r="P41" s="107">
        <f t="shared" si="6"/>
        <v>334.4</v>
      </c>
      <c r="Q41" s="107">
        <f t="shared" si="6"/>
        <v>334.4</v>
      </c>
      <c r="R41" s="107">
        <f t="shared" si="6"/>
        <v>331.6</v>
      </c>
      <c r="S41" s="107">
        <f t="shared" si="6"/>
        <v>331.6</v>
      </c>
      <c r="T41" s="107">
        <f t="shared" si="6"/>
        <v>331.6</v>
      </c>
      <c r="U41" s="107">
        <f t="shared" si="6"/>
        <v>331.6</v>
      </c>
      <c r="V41" s="107">
        <f t="shared" si="6"/>
        <v>234.6</v>
      </c>
      <c r="W41" s="107">
        <f t="shared" si="6"/>
        <v>203.79999999999998</v>
      </c>
      <c r="X41" s="107">
        <f t="shared" si="6"/>
        <v>180.6</v>
      </c>
      <c r="Y41" s="107">
        <f t="shared" si="6"/>
        <v>180.6</v>
      </c>
      <c r="Z41" s="107">
        <f t="shared" si="6"/>
        <v>89.2</v>
      </c>
      <c r="AA41" s="107">
        <f t="shared" si="6"/>
        <v>89.2</v>
      </c>
      <c r="AB41" s="107">
        <f t="shared" si="6"/>
        <v>89.2</v>
      </c>
      <c r="AC41" s="107">
        <f t="shared" si="6"/>
        <v>89.2</v>
      </c>
      <c r="AD41" s="107">
        <f t="shared" si="6"/>
        <v>187.2</v>
      </c>
      <c r="AE41" s="107">
        <f t="shared" si="6"/>
        <v>125.6</v>
      </c>
      <c r="AF41" s="107">
        <f t="shared" si="6"/>
        <v>125.6</v>
      </c>
      <c r="AG41" s="107">
        <f t="shared" si="6"/>
        <v>125.6</v>
      </c>
      <c r="AH41" s="107">
        <f t="shared" si="6"/>
        <v>239.6</v>
      </c>
      <c r="AI41" s="107">
        <f t="shared" si="6"/>
        <v>239.6</v>
      </c>
      <c r="AJ41" s="107">
        <f t="shared" si="6"/>
        <v>239.6</v>
      </c>
      <c r="AK41" s="107">
        <f t="shared" si="6"/>
        <v>260.60000000000002</v>
      </c>
      <c r="AL41" s="107">
        <f t="shared" si="6"/>
        <v>73.400000000000006</v>
      </c>
      <c r="AM41" s="107">
        <f t="shared" si="6"/>
        <v>73.400000000000006</v>
      </c>
      <c r="AN41" s="107">
        <f t="shared" si="6"/>
        <v>73.400000000000006</v>
      </c>
      <c r="AO41" s="107">
        <f t="shared" si="6"/>
        <v>73.400000000000006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88.2</v>
      </c>
      <c r="BK41" s="107">
        <f t="shared" si="6"/>
        <v>88.2</v>
      </c>
      <c r="BL41" s="107">
        <f t="shared" si="6"/>
        <v>88.2</v>
      </c>
      <c r="BM41" s="107">
        <f t="shared" si="6"/>
        <v>88.2</v>
      </c>
      <c r="BN41" s="107">
        <f t="shared" si="6"/>
        <v>0</v>
      </c>
      <c r="BO41" s="107">
        <f t="shared" ref="BO41:CW41" si="7">SUM(BO36:BO40)</f>
        <v>8.1</v>
      </c>
      <c r="BP41" s="107">
        <f t="shared" si="7"/>
        <v>0</v>
      </c>
      <c r="BQ41" s="107">
        <f t="shared" si="7"/>
        <v>0</v>
      </c>
      <c r="BR41" s="107">
        <f t="shared" si="7"/>
        <v>8.4</v>
      </c>
      <c r="BS41" s="107">
        <f t="shared" si="7"/>
        <v>0</v>
      </c>
      <c r="BT41" s="107">
        <f t="shared" si="7"/>
        <v>5.3</v>
      </c>
      <c r="BU41" s="107">
        <f t="shared" si="7"/>
        <v>9.8000000000000007</v>
      </c>
      <c r="BV41" s="107">
        <f t="shared" si="7"/>
        <v>0</v>
      </c>
      <c r="BW41" s="107">
        <f t="shared" si="7"/>
        <v>0</v>
      </c>
      <c r="BX41" s="107">
        <f t="shared" si="7"/>
        <v>5.3</v>
      </c>
      <c r="BY41" s="107">
        <f t="shared" si="7"/>
        <v>11.7</v>
      </c>
      <c r="BZ41" s="107">
        <f t="shared" si="7"/>
        <v>13.8</v>
      </c>
      <c r="CA41" s="107">
        <f t="shared" si="7"/>
        <v>32.1</v>
      </c>
      <c r="CB41" s="107">
        <f t="shared" si="7"/>
        <v>45.3</v>
      </c>
      <c r="CC41" s="107">
        <f t="shared" si="7"/>
        <v>48.1</v>
      </c>
      <c r="CD41" s="107">
        <f t="shared" si="7"/>
        <v>5.0999999999999996</v>
      </c>
      <c r="CE41" s="107">
        <f t="shared" si="7"/>
        <v>0</v>
      </c>
      <c r="CF41" s="107">
        <f t="shared" si="7"/>
        <v>9.3000000000000007</v>
      </c>
      <c r="CG41" s="107">
        <f t="shared" si="7"/>
        <v>46.1</v>
      </c>
      <c r="CH41" s="107">
        <f t="shared" si="7"/>
        <v>8.9</v>
      </c>
      <c r="CI41" s="107">
        <f t="shared" si="7"/>
        <v>0</v>
      </c>
      <c r="CJ41" s="107">
        <f t="shared" si="7"/>
        <v>0</v>
      </c>
      <c r="CK41" s="107">
        <f t="shared" si="7"/>
        <v>4.0999999999999996</v>
      </c>
      <c r="CL41" s="107">
        <f t="shared" si="7"/>
        <v>7.5</v>
      </c>
      <c r="CM41" s="107">
        <f t="shared" si="7"/>
        <v>7.5</v>
      </c>
      <c r="CN41" s="107">
        <f t="shared" si="7"/>
        <v>60.6</v>
      </c>
      <c r="CO41" s="107">
        <f t="shared" si="7"/>
        <v>53.7</v>
      </c>
      <c r="CP41" s="107">
        <f t="shared" si="7"/>
        <v>12.1</v>
      </c>
      <c r="CQ41" s="107">
        <f t="shared" si="7"/>
        <v>6.7</v>
      </c>
      <c r="CR41" s="107">
        <f t="shared" si="7"/>
        <v>11.4</v>
      </c>
      <c r="CS41" s="107">
        <f t="shared" si="7"/>
        <v>15.2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2631.7250000000013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0.1</v>
      </c>
      <c r="F46" s="120">
        <v>0.7</v>
      </c>
      <c r="G46" s="120"/>
      <c r="H46" s="120"/>
      <c r="I46" s="120"/>
      <c r="J46" s="120">
        <v>0.8</v>
      </c>
      <c r="K46" s="120"/>
      <c r="L46" s="120"/>
      <c r="M46" s="120"/>
      <c r="N46" s="120">
        <v>0.2</v>
      </c>
      <c r="O46" s="120"/>
      <c r="P46" s="120"/>
      <c r="Q46" s="120"/>
      <c r="R46" s="120"/>
      <c r="S46" s="120"/>
      <c r="T46" s="120"/>
      <c r="U46" s="120"/>
      <c r="V46" s="120">
        <v>54</v>
      </c>
      <c r="W46" s="120">
        <v>23.2</v>
      </c>
      <c r="X46" s="120"/>
      <c r="Y46" s="120"/>
      <c r="Z46" s="120"/>
      <c r="AA46" s="120"/>
      <c r="AB46" s="120"/>
      <c r="AC46" s="120"/>
      <c r="AD46" s="120">
        <v>61.6</v>
      </c>
      <c r="AE46" s="120"/>
      <c r="AF46" s="120"/>
      <c r="AG46" s="120"/>
      <c r="AH46" s="120"/>
      <c r="AI46" s="120"/>
      <c r="AJ46" s="120"/>
      <c r="AK46" s="120">
        <v>21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8.1</v>
      </c>
      <c r="BP46" s="120"/>
      <c r="BQ46" s="120"/>
      <c r="BR46" s="120">
        <v>8.4</v>
      </c>
      <c r="BS46" s="120"/>
      <c r="BT46" s="120">
        <v>5.3</v>
      </c>
      <c r="BU46" s="120">
        <v>9.8000000000000007</v>
      </c>
      <c r="BV46" s="120"/>
      <c r="BW46" s="120"/>
      <c r="BX46" s="120">
        <v>5.3</v>
      </c>
      <c r="BY46" s="120">
        <v>11.7</v>
      </c>
      <c r="BZ46" s="120">
        <v>13.8</v>
      </c>
      <c r="CA46" s="120">
        <v>32.1</v>
      </c>
      <c r="CB46" s="120">
        <v>45.3</v>
      </c>
      <c r="CC46" s="120">
        <v>48.1</v>
      </c>
      <c r="CD46" s="120">
        <v>5.0999999999999996</v>
      </c>
      <c r="CE46" s="120"/>
      <c r="CF46" s="120">
        <v>9.3000000000000007</v>
      </c>
      <c r="CG46" s="120">
        <v>46.1</v>
      </c>
      <c r="CH46" s="120">
        <v>8.9</v>
      </c>
      <c r="CI46" s="120"/>
      <c r="CJ46" s="120"/>
      <c r="CK46" s="120">
        <v>4.0999999999999996</v>
      </c>
      <c r="CL46" s="120"/>
      <c r="CM46" s="120"/>
      <c r="CN46" s="120">
        <v>53.1</v>
      </c>
      <c r="CO46" s="120">
        <v>46.2</v>
      </c>
      <c r="CP46" s="120">
        <v>12.1</v>
      </c>
      <c r="CQ46" s="120">
        <v>6.7</v>
      </c>
      <c r="CR46" s="120">
        <v>11.4</v>
      </c>
      <c r="CS46" s="120">
        <v>15.2</v>
      </c>
      <c r="CT46" s="122"/>
      <c r="CU46" s="122"/>
      <c r="CV46" s="122"/>
      <c r="CW46" s="121"/>
      <c r="CX46" s="97">
        <f t="array" ref="CX46">SUMPRODUCT(B46:CW46*0.25)</f>
        <v>141.92500000000007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363.7</v>
      </c>
      <c r="C48" s="120">
        <v>363.7</v>
      </c>
      <c r="D48" s="120">
        <v>363.7</v>
      </c>
      <c r="E48" s="120">
        <v>363.7</v>
      </c>
      <c r="F48" s="120">
        <v>327.2</v>
      </c>
      <c r="G48" s="120">
        <v>327.2</v>
      </c>
      <c r="H48" s="120">
        <v>327.2</v>
      </c>
      <c r="I48" s="120">
        <v>327.2</v>
      </c>
      <c r="J48" s="120">
        <v>328.8</v>
      </c>
      <c r="K48" s="120">
        <v>328.8</v>
      </c>
      <c r="L48" s="120">
        <v>328.8</v>
      </c>
      <c r="M48" s="120">
        <v>328.8</v>
      </c>
      <c r="N48" s="120">
        <v>334.4</v>
      </c>
      <c r="O48" s="120">
        <v>334.4</v>
      </c>
      <c r="P48" s="120">
        <v>334.4</v>
      </c>
      <c r="Q48" s="120">
        <v>334.4</v>
      </c>
      <c r="R48" s="120">
        <v>331.6</v>
      </c>
      <c r="S48" s="120">
        <v>331.6</v>
      </c>
      <c r="T48" s="120">
        <v>331.6</v>
      </c>
      <c r="U48" s="120">
        <v>331.6</v>
      </c>
      <c r="V48" s="120">
        <v>180.6</v>
      </c>
      <c r="W48" s="120">
        <v>180.6</v>
      </c>
      <c r="X48" s="120">
        <v>180.6</v>
      </c>
      <c r="Y48" s="120">
        <v>180.6</v>
      </c>
      <c r="Z48" s="120">
        <v>89.2</v>
      </c>
      <c r="AA48" s="120">
        <v>89.2</v>
      </c>
      <c r="AB48" s="120">
        <v>89.2</v>
      </c>
      <c r="AC48" s="120">
        <v>89.2</v>
      </c>
      <c r="AD48" s="120">
        <v>125.6</v>
      </c>
      <c r="AE48" s="120">
        <v>125.6</v>
      </c>
      <c r="AF48" s="120">
        <v>125.6</v>
      </c>
      <c r="AG48" s="120">
        <v>125.6</v>
      </c>
      <c r="AH48" s="120">
        <v>239.6</v>
      </c>
      <c r="AI48" s="120">
        <v>239.6</v>
      </c>
      <c r="AJ48" s="120">
        <v>239.6</v>
      </c>
      <c r="AK48" s="120">
        <v>239.6</v>
      </c>
      <c r="AL48" s="120">
        <v>73.400000000000006</v>
      </c>
      <c r="AM48" s="120">
        <v>73.400000000000006</v>
      </c>
      <c r="AN48" s="120">
        <v>73.400000000000006</v>
      </c>
      <c r="AO48" s="120">
        <v>73.400000000000006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88.2</v>
      </c>
      <c r="BK48" s="120">
        <v>88.2</v>
      </c>
      <c r="BL48" s="120">
        <v>88.2</v>
      </c>
      <c r="BM48" s="120">
        <v>88.2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7.5</v>
      </c>
      <c r="CM48" s="120">
        <v>7.5</v>
      </c>
      <c r="CN48" s="120">
        <v>7.5</v>
      </c>
      <c r="CO48" s="120">
        <v>7.5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2489.8000000000011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363.7</v>
      </c>
      <c r="C50" s="107">
        <f t="shared" ref="C50:BN50" si="8">SUM(C44:C49)</f>
        <v>363.7</v>
      </c>
      <c r="D50" s="107">
        <f t="shared" si="8"/>
        <v>363.7</v>
      </c>
      <c r="E50" s="107">
        <f t="shared" si="8"/>
        <v>363.8</v>
      </c>
      <c r="F50" s="107">
        <f t="shared" si="8"/>
        <v>327.9</v>
      </c>
      <c r="G50" s="107">
        <f t="shared" si="8"/>
        <v>327.2</v>
      </c>
      <c r="H50" s="107">
        <f t="shared" si="8"/>
        <v>327.2</v>
      </c>
      <c r="I50" s="107">
        <f t="shared" si="8"/>
        <v>327.2</v>
      </c>
      <c r="J50" s="107">
        <f t="shared" si="8"/>
        <v>329.6</v>
      </c>
      <c r="K50" s="107">
        <f t="shared" si="8"/>
        <v>328.8</v>
      </c>
      <c r="L50" s="107">
        <f t="shared" si="8"/>
        <v>328.8</v>
      </c>
      <c r="M50" s="107">
        <f t="shared" si="8"/>
        <v>328.8</v>
      </c>
      <c r="N50" s="107">
        <f t="shared" si="8"/>
        <v>334.59999999999997</v>
      </c>
      <c r="O50" s="107">
        <f t="shared" si="8"/>
        <v>334.4</v>
      </c>
      <c r="P50" s="107">
        <f t="shared" si="8"/>
        <v>334.4</v>
      </c>
      <c r="Q50" s="107">
        <f t="shared" si="8"/>
        <v>334.4</v>
      </c>
      <c r="R50" s="107">
        <f t="shared" si="8"/>
        <v>331.6</v>
      </c>
      <c r="S50" s="107">
        <f t="shared" si="8"/>
        <v>331.6</v>
      </c>
      <c r="T50" s="107">
        <f t="shared" si="8"/>
        <v>331.6</v>
      </c>
      <c r="U50" s="107">
        <f t="shared" si="8"/>
        <v>331.6</v>
      </c>
      <c r="V50" s="107">
        <f t="shared" si="8"/>
        <v>234.6</v>
      </c>
      <c r="W50" s="107">
        <f t="shared" si="8"/>
        <v>203.79999999999998</v>
      </c>
      <c r="X50" s="107">
        <f t="shared" si="8"/>
        <v>180.6</v>
      </c>
      <c r="Y50" s="107">
        <f t="shared" si="8"/>
        <v>180.6</v>
      </c>
      <c r="Z50" s="107">
        <f t="shared" si="8"/>
        <v>89.2</v>
      </c>
      <c r="AA50" s="107">
        <f t="shared" si="8"/>
        <v>89.2</v>
      </c>
      <c r="AB50" s="107">
        <f t="shared" si="8"/>
        <v>89.2</v>
      </c>
      <c r="AC50" s="107">
        <f t="shared" si="8"/>
        <v>89.2</v>
      </c>
      <c r="AD50" s="107">
        <f t="shared" si="8"/>
        <v>187.2</v>
      </c>
      <c r="AE50" s="107">
        <f t="shared" si="8"/>
        <v>125.6</v>
      </c>
      <c r="AF50" s="107">
        <f t="shared" si="8"/>
        <v>125.6</v>
      </c>
      <c r="AG50" s="107">
        <f t="shared" si="8"/>
        <v>125.6</v>
      </c>
      <c r="AH50" s="107">
        <f t="shared" si="8"/>
        <v>239.6</v>
      </c>
      <c r="AI50" s="107">
        <f t="shared" si="8"/>
        <v>239.6</v>
      </c>
      <c r="AJ50" s="107">
        <f t="shared" si="8"/>
        <v>239.6</v>
      </c>
      <c r="AK50" s="107">
        <f t="shared" si="8"/>
        <v>260.60000000000002</v>
      </c>
      <c r="AL50" s="107">
        <f t="shared" si="8"/>
        <v>73.400000000000006</v>
      </c>
      <c r="AM50" s="107">
        <f t="shared" si="8"/>
        <v>73.400000000000006</v>
      </c>
      <c r="AN50" s="107">
        <f t="shared" si="8"/>
        <v>73.400000000000006</v>
      </c>
      <c r="AO50" s="107">
        <f t="shared" si="8"/>
        <v>73.400000000000006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88.2</v>
      </c>
      <c r="BK50" s="107">
        <f t="shared" si="8"/>
        <v>88.2</v>
      </c>
      <c r="BL50" s="107">
        <f t="shared" si="8"/>
        <v>88.2</v>
      </c>
      <c r="BM50" s="107">
        <f t="shared" si="8"/>
        <v>88.2</v>
      </c>
      <c r="BN50" s="107">
        <f t="shared" si="8"/>
        <v>0</v>
      </c>
      <c r="BO50" s="107">
        <f t="shared" ref="BO50:CW50" si="9">SUM(BO44:BO49)</f>
        <v>8.1</v>
      </c>
      <c r="BP50" s="107">
        <f t="shared" si="9"/>
        <v>0</v>
      </c>
      <c r="BQ50" s="107">
        <f t="shared" si="9"/>
        <v>0</v>
      </c>
      <c r="BR50" s="107">
        <f t="shared" si="9"/>
        <v>8.4</v>
      </c>
      <c r="BS50" s="107">
        <f t="shared" si="9"/>
        <v>0</v>
      </c>
      <c r="BT50" s="107">
        <f t="shared" si="9"/>
        <v>5.3</v>
      </c>
      <c r="BU50" s="107">
        <f t="shared" si="9"/>
        <v>9.8000000000000007</v>
      </c>
      <c r="BV50" s="107">
        <f t="shared" si="9"/>
        <v>0</v>
      </c>
      <c r="BW50" s="107">
        <f t="shared" si="9"/>
        <v>0</v>
      </c>
      <c r="BX50" s="107">
        <f t="shared" si="9"/>
        <v>5.3</v>
      </c>
      <c r="BY50" s="107">
        <f t="shared" si="9"/>
        <v>11.7</v>
      </c>
      <c r="BZ50" s="107">
        <f t="shared" si="9"/>
        <v>13.8</v>
      </c>
      <c r="CA50" s="107">
        <f t="shared" si="9"/>
        <v>32.1</v>
      </c>
      <c r="CB50" s="107">
        <f t="shared" si="9"/>
        <v>45.3</v>
      </c>
      <c r="CC50" s="107">
        <f t="shared" si="9"/>
        <v>48.1</v>
      </c>
      <c r="CD50" s="107">
        <f t="shared" si="9"/>
        <v>5.0999999999999996</v>
      </c>
      <c r="CE50" s="107">
        <f t="shared" si="9"/>
        <v>0</v>
      </c>
      <c r="CF50" s="107">
        <f t="shared" si="9"/>
        <v>9.3000000000000007</v>
      </c>
      <c r="CG50" s="107">
        <f t="shared" si="9"/>
        <v>46.1</v>
      </c>
      <c r="CH50" s="107">
        <f t="shared" si="9"/>
        <v>8.9</v>
      </c>
      <c r="CI50" s="107">
        <f t="shared" si="9"/>
        <v>0</v>
      </c>
      <c r="CJ50" s="107">
        <f t="shared" si="9"/>
        <v>0</v>
      </c>
      <c r="CK50" s="107">
        <f t="shared" si="9"/>
        <v>4.0999999999999996</v>
      </c>
      <c r="CL50" s="107">
        <f t="shared" si="9"/>
        <v>7.5</v>
      </c>
      <c r="CM50" s="107">
        <f t="shared" si="9"/>
        <v>7.5</v>
      </c>
      <c r="CN50" s="107">
        <f t="shared" si="9"/>
        <v>60.6</v>
      </c>
      <c r="CO50" s="107">
        <f t="shared" si="9"/>
        <v>53.7</v>
      </c>
      <c r="CP50" s="107">
        <f t="shared" si="9"/>
        <v>12.1</v>
      </c>
      <c r="CQ50" s="107">
        <f t="shared" si="9"/>
        <v>6.7</v>
      </c>
      <c r="CR50" s="107">
        <f t="shared" si="9"/>
        <v>11.4</v>
      </c>
      <c r="CS50" s="107">
        <f t="shared" si="9"/>
        <v>15.2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2631.7250000000013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370.28999999999996</v>
      </c>
      <c r="C53" s="107">
        <f t="shared" ref="C53:BN53" si="12">C17+C27+C41</f>
        <v>375.29699999999997</v>
      </c>
      <c r="D53" s="107">
        <f t="shared" si="12"/>
        <v>369.63400000000001</v>
      </c>
      <c r="E53" s="107">
        <f t="shared" si="12"/>
        <v>376.673</v>
      </c>
      <c r="F53" s="107">
        <f t="shared" si="12"/>
        <v>344.91399999999999</v>
      </c>
      <c r="G53" s="107">
        <f t="shared" si="12"/>
        <v>344.57900000000001</v>
      </c>
      <c r="H53" s="107">
        <f t="shared" si="12"/>
        <v>340.839</v>
      </c>
      <c r="I53" s="107">
        <f t="shared" si="12"/>
        <v>350.96999999999997</v>
      </c>
      <c r="J53" s="107">
        <f t="shared" si="12"/>
        <v>357.62300000000005</v>
      </c>
      <c r="K53" s="107">
        <f t="shared" si="12"/>
        <v>353.31100000000004</v>
      </c>
      <c r="L53" s="107">
        <f t="shared" si="12"/>
        <v>348.50100000000003</v>
      </c>
      <c r="M53" s="107">
        <f t="shared" si="12"/>
        <v>351.55500000000001</v>
      </c>
      <c r="N53" s="107">
        <f t="shared" si="12"/>
        <v>359.91899999999998</v>
      </c>
      <c r="O53" s="107">
        <f t="shared" si="12"/>
        <v>360.536</v>
      </c>
      <c r="P53" s="107">
        <f t="shared" si="12"/>
        <v>363.46</v>
      </c>
      <c r="Q53" s="107">
        <f t="shared" si="12"/>
        <v>366.45499999999998</v>
      </c>
      <c r="R53" s="107">
        <f t="shared" si="12"/>
        <v>365.57800000000003</v>
      </c>
      <c r="S53" s="107">
        <f t="shared" si="12"/>
        <v>357.03100000000001</v>
      </c>
      <c r="T53" s="107">
        <f t="shared" si="12"/>
        <v>356.73900000000003</v>
      </c>
      <c r="U53" s="107">
        <f t="shared" si="12"/>
        <v>349.065</v>
      </c>
      <c r="V53" s="107">
        <f t="shared" si="12"/>
        <v>261.37400000000002</v>
      </c>
      <c r="W53" s="107">
        <f t="shared" si="12"/>
        <v>247.86099999999999</v>
      </c>
      <c r="X53" s="107">
        <f t="shared" si="12"/>
        <v>219.774</v>
      </c>
      <c r="Y53" s="107">
        <f t="shared" si="12"/>
        <v>200.44299999999998</v>
      </c>
      <c r="Z53" s="107">
        <f t="shared" si="12"/>
        <v>114.434</v>
      </c>
      <c r="AA53" s="107">
        <f t="shared" si="12"/>
        <v>149.90600000000001</v>
      </c>
      <c r="AB53" s="107">
        <f t="shared" si="12"/>
        <v>128.30099999999999</v>
      </c>
      <c r="AC53" s="107">
        <f t="shared" si="12"/>
        <v>160.37400000000002</v>
      </c>
      <c r="AD53" s="107">
        <f t="shared" si="12"/>
        <v>237.12699999999998</v>
      </c>
      <c r="AE53" s="107">
        <f t="shared" si="12"/>
        <v>194.74299999999999</v>
      </c>
      <c r="AF53" s="107">
        <f t="shared" si="12"/>
        <v>180.89</v>
      </c>
      <c r="AG53" s="107">
        <f t="shared" si="12"/>
        <v>204.67500000000001</v>
      </c>
      <c r="AH53" s="107">
        <f t="shared" si="12"/>
        <v>280.40199999999999</v>
      </c>
      <c r="AI53" s="107">
        <f t="shared" si="12"/>
        <v>288.971</v>
      </c>
      <c r="AJ53" s="107">
        <f t="shared" si="12"/>
        <v>294.13799999999998</v>
      </c>
      <c r="AK53" s="107">
        <f t="shared" si="12"/>
        <v>331.73500000000001</v>
      </c>
      <c r="AL53" s="107">
        <f t="shared" si="12"/>
        <v>182.18099999999998</v>
      </c>
      <c r="AM53" s="107">
        <f t="shared" si="12"/>
        <v>104.2</v>
      </c>
      <c r="AN53" s="107">
        <f t="shared" si="12"/>
        <v>109.52800000000001</v>
      </c>
      <c r="AO53" s="107">
        <f t="shared" si="12"/>
        <v>120.89500000000001</v>
      </c>
      <c r="AP53" s="107">
        <f t="shared" si="12"/>
        <v>51.372999999999998</v>
      </c>
      <c r="AQ53" s="107">
        <f t="shared" si="12"/>
        <v>74.859000000000009</v>
      </c>
      <c r="AR53" s="107">
        <f t="shared" si="12"/>
        <v>36.470999999999997</v>
      </c>
      <c r="AS53" s="107">
        <f t="shared" si="12"/>
        <v>64.751000000000005</v>
      </c>
      <c r="AT53" s="107">
        <f t="shared" si="12"/>
        <v>28.126000000000001</v>
      </c>
      <c r="AU53" s="107">
        <f t="shared" si="12"/>
        <v>29.736000000000001</v>
      </c>
      <c r="AV53" s="107">
        <f t="shared" si="12"/>
        <v>28.825000000000003</v>
      </c>
      <c r="AW53" s="107">
        <f t="shared" si="12"/>
        <v>27.52</v>
      </c>
      <c r="AX53" s="107">
        <f t="shared" si="12"/>
        <v>16.506</v>
      </c>
      <c r="AY53" s="107">
        <f t="shared" si="12"/>
        <v>16.416999999999998</v>
      </c>
      <c r="AZ53" s="107">
        <f t="shared" si="12"/>
        <v>14.878</v>
      </c>
      <c r="BA53" s="107">
        <f t="shared" si="12"/>
        <v>14.36</v>
      </c>
      <c r="BB53" s="107">
        <f t="shared" si="12"/>
        <v>14.557</v>
      </c>
      <c r="BC53" s="107">
        <f t="shared" si="12"/>
        <v>50.826000000000001</v>
      </c>
      <c r="BD53" s="107">
        <f t="shared" si="12"/>
        <v>37.917000000000002</v>
      </c>
      <c r="BE53" s="107">
        <f t="shared" si="12"/>
        <v>73.59</v>
      </c>
      <c r="BF53" s="107">
        <f t="shared" si="12"/>
        <v>71.41</v>
      </c>
      <c r="BG53" s="107">
        <f t="shared" si="12"/>
        <v>199.29</v>
      </c>
      <c r="BH53" s="107">
        <f t="shared" si="12"/>
        <v>136.88999999999999</v>
      </c>
      <c r="BI53" s="107">
        <f t="shared" si="12"/>
        <v>28.119999999999997</v>
      </c>
      <c r="BJ53" s="107">
        <f t="shared" si="12"/>
        <v>110.50700000000001</v>
      </c>
      <c r="BK53" s="107">
        <f t="shared" si="12"/>
        <v>114.59700000000001</v>
      </c>
      <c r="BL53" s="107">
        <f t="shared" si="12"/>
        <v>125.643</v>
      </c>
      <c r="BM53" s="107">
        <f t="shared" si="12"/>
        <v>98.789000000000001</v>
      </c>
      <c r="BN53" s="107">
        <f t="shared" si="12"/>
        <v>15.74</v>
      </c>
      <c r="BO53" s="107">
        <f t="shared" ref="BO53:CX53" si="13">BO17+BO27+BO41</f>
        <v>29.402999999999999</v>
      </c>
      <c r="BP53" s="107">
        <f t="shared" si="13"/>
        <v>23.994</v>
      </c>
      <c r="BQ53" s="107">
        <f t="shared" si="13"/>
        <v>23.446999999999999</v>
      </c>
      <c r="BR53" s="107">
        <f t="shared" si="13"/>
        <v>22.380000000000003</v>
      </c>
      <c r="BS53" s="107">
        <f t="shared" si="13"/>
        <v>57.376999999999995</v>
      </c>
      <c r="BT53" s="107">
        <f t="shared" si="13"/>
        <v>16.3</v>
      </c>
      <c r="BU53" s="107">
        <f t="shared" si="13"/>
        <v>22.835000000000001</v>
      </c>
      <c r="BV53" s="107">
        <f t="shared" si="13"/>
        <v>52.460999999999999</v>
      </c>
      <c r="BW53" s="107">
        <f t="shared" si="13"/>
        <v>23.393000000000001</v>
      </c>
      <c r="BX53" s="107">
        <f t="shared" si="13"/>
        <v>19.740000000000002</v>
      </c>
      <c r="BY53" s="107">
        <f t="shared" si="13"/>
        <v>26.962</v>
      </c>
      <c r="BZ53" s="107">
        <f t="shared" si="13"/>
        <v>13.8</v>
      </c>
      <c r="CA53" s="107">
        <f t="shared" si="13"/>
        <v>37.503</v>
      </c>
      <c r="CB53" s="107">
        <f t="shared" si="13"/>
        <v>47.599999999999994</v>
      </c>
      <c r="CC53" s="107">
        <f t="shared" si="13"/>
        <v>50.6</v>
      </c>
      <c r="CD53" s="107">
        <f t="shared" si="13"/>
        <v>14.770999999999999</v>
      </c>
      <c r="CE53" s="107">
        <f t="shared" si="13"/>
        <v>22.449000000000002</v>
      </c>
      <c r="CF53" s="107">
        <f t="shared" si="13"/>
        <v>29.582000000000001</v>
      </c>
      <c r="CG53" s="107">
        <f t="shared" si="13"/>
        <v>55.801000000000002</v>
      </c>
      <c r="CH53" s="107">
        <f t="shared" si="13"/>
        <v>22.077000000000002</v>
      </c>
      <c r="CI53" s="107">
        <f t="shared" si="13"/>
        <v>19.143999999999998</v>
      </c>
      <c r="CJ53" s="107">
        <f t="shared" si="13"/>
        <v>26.106000000000002</v>
      </c>
      <c r="CK53" s="107">
        <f t="shared" si="13"/>
        <v>70.963999999999999</v>
      </c>
      <c r="CL53" s="107">
        <f t="shared" si="13"/>
        <v>32.052999999999997</v>
      </c>
      <c r="CM53" s="107">
        <f t="shared" si="13"/>
        <v>31.003</v>
      </c>
      <c r="CN53" s="107">
        <f t="shared" si="13"/>
        <v>83.481999999999999</v>
      </c>
      <c r="CO53" s="107">
        <f t="shared" si="13"/>
        <v>77.019000000000005</v>
      </c>
      <c r="CP53" s="107">
        <f t="shared" si="13"/>
        <v>61.643000000000008</v>
      </c>
      <c r="CQ53" s="107">
        <f t="shared" si="13"/>
        <v>62.298000000000002</v>
      </c>
      <c r="CR53" s="107">
        <f t="shared" si="13"/>
        <v>53.529999999999994</v>
      </c>
      <c r="CS53" s="107">
        <f t="shared" si="13"/>
        <v>57.710999999999999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3461.0117500000015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363.7</v>
      </c>
      <c r="C5" s="25">
        <v>363.7</v>
      </c>
      <c r="D5" s="25">
        <v>356.8</v>
      </c>
      <c r="E5" s="25">
        <v>363.8</v>
      </c>
      <c r="F5" s="25">
        <v>327.9</v>
      </c>
      <c r="G5" s="25">
        <v>327.2</v>
      </c>
      <c r="H5" s="25">
        <v>327.2</v>
      </c>
      <c r="I5" s="25">
        <v>327.2</v>
      </c>
      <c r="J5" s="25">
        <v>329.6</v>
      </c>
      <c r="K5" s="25">
        <v>328.8</v>
      </c>
      <c r="L5" s="25">
        <v>328.8</v>
      </c>
      <c r="M5" s="25">
        <v>328.40000000000003</v>
      </c>
      <c r="N5" s="25">
        <v>334.59999999999997</v>
      </c>
      <c r="O5" s="25">
        <v>325.29999999999995</v>
      </c>
      <c r="P5" s="25">
        <v>334.4</v>
      </c>
      <c r="Q5" s="25">
        <v>334.4</v>
      </c>
      <c r="R5" s="25">
        <v>331.6</v>
      </c>
      <c r="S5" s="25">
        <v>331.6</v>
      </c>
      <c r="T5" s="25">
        <v>331.6</v>
      </c>
      <c r="U5" s="25">
        <v>331.6</v>
      </c>
      <c r="V5" s="25">
        <v>234.6</v>
      </c>
      <c r="W5" s="25">
        <v>203.79999999999998</v>
      </c>
      <c r="X5" s="25">
        <v>180.6</v>
      </c>
      <c r="Y5" s="25">
        <v>180.6</v>
      </c>
      <c r="Z5" s="25">
        <v>89.2</v>
      </c>
      <c r="AA5" s="25">
        <v>89.2</v>
      </c>
      <c r="AB5" s="25">
        <v>89.2</v>
      </c>
      <c r="AC5" s="25">
        <v>89.2</v>
      </c>
      <c r="AD5" s="25">
        <v>187.2</v>
      </c>
      <c r="AE5" s="25">
        <v>125.6</v>
      </c>
      <c r="AF5" s="25">
        <v>125.6</v>
      </c>
      <c r="AG5" s="25">
        <v>125.6</v>
      </c>
      <c r="AH5" s="25">
        <v>239.6</v>
      </c>
      <c r="AI5" s="25">
        <v>239.6</v>
      </c>
      <c r="AJ5" s="25">
        <v>239.6</v>
      </c>
      <c r="AK5" s="25">
        <v>260.60000000000002</v>
      </c>
      <c r="AL5" s="25">
        <v>73.400000000000006</v>
      </c>
      <c r="AM5" s="25">
        <v>73.400000000000006</v>
      </c>
      <c r="AN5" s="25">
        <v>73.400000000000006</v>
      </c>
      <c r="AO5" s="25">
        <v>73.400000000000006</v>
      </c>
      <c r="AP5" s="25">
        <v>-2.4</v>
      </c>
      <c r="AQ5" s="25">
        <v>-2.4</v>
      </c>
      <c r="AR5" s="25">
        <v>-2.4</v>
      </c>
      <c r="AS5" s="25">
        <v>-2.4</v>
      </c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88.2</v>
      </c>
      <c r="BK5" s="25">
        <v>75.8</v>
      </c>
      <c r="BL5" s="25">
        <v>88.2</v>
      </c>
      <c r="BM5" s="25">
        <v>88.2</v>
      </c>
      <c r="BN5" s="25"/>
      <c r="BO5" s="25">
        <v>8.1</v>
      </c>
      <c r="BP5" s="25">
        <v>-13.1</v>
      </c>
      <c r="BQ5" s="25">
        <v>-12.5</v>
      </c>
      <c r="BR5" s="25">
        <v>8.4</v>
      </c>
      <c r="BS5" s="25">
        <v>-47.5</v>
      </c>
      <c r="BT5" s="25">
        <v>5.3</v>
      </c>
      <c r="BU5" s="25">
        <v>9.8000000000000007</v>
      </c>
      <c r="BV5" s="25">
        <v>-42.7</v>
      </c>
      <c r="BW5" s="25">
        <v>-9.6</v>
      </c>
      <c r="BX5" s="25">
        <v>5.3</v>
      </c>
      <c r="BY5" s="25">
        <v>11.7</v>
      </c>
      <c r="BZ5" s="25">
        <v>13.8</v>
      </c>
      <c r="CA5" s="25">
        <v>32.1</v>
      </c>
      <c r="CB5" s="25">
        <v>45.3</v>
      </c>
      <c r="CC5" s="25">
        <v>48.1</v>
      </c>
      <c r="CD5" s="25">
        <v>5.0999999999999996</v>
      </c>
      <c r="CE5" s="25">
        <v>-4.0999999999999996</v>
      </c>
      <c r="CF5" s="25">
        <v>9.3000000000000007</v>
      </c>
      <c r="CG5" s="25">
        <v>46.1</v>
      </c>
      <c r="CH5" s="25">
        <v>8.9</v>
      </c>
      <c r="CI5" s="25"/>
      <c r="CJ5" s="25"/>
      <c r="CK5" s="25">
        <v>4.0999999999999996</v>
      </c>
      <c r="CL5" s="25">
        <v>7.5</v>
      </c>
      <c r="CM5" s="25">
        <v>7.5</v>
      </c>
      <c r="CN5" s="25">
        <v>60.6</v>
      </c>
      <c r="CO5" s="25">
        <v>53.7</v>
      </c>
      <c r="CP5" s="25">
        <v>12.1</v>
      </c>
      <c r="CQ5" s="25">
        <v>6.7</v>
      </c>
      <c r="CR5" s="25">
        <v>11.4</v>
      </c>
      <c r="CS5" s="25">
        <v>15.2</v>
      </c>
      <c r="CT5" s="26"/>
      <c r="CU5" s="26"/>
      <c r="CV5" s="26"/>
      <c r="CW5" s="27"/>
      <c r="CX5" s="132">
        <f t="array" ref="CX5">SUMPRODUCT(B5:CW5*0.25)</f>
        <v>2589.7500000000009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138.31</v>
      </c>
      <c r="C8" s="138">
        <v>140.86000000000001</v>
      </c>
      <c r="D8" s="138">
        <v>145.44999999999999</v>
      </c>
      <c r="E8" s="138">
        <v>140.12</v>
      </c>
      <c r="F8" s="138">
        <v>135.16999999999999</v>
      </c>
      <c r="G8" s="138">
        <v>139.30000000000001</v>
      </c>
      <c r="H8" s="138">
        <v>138.56</v>
      </c>
      <c r="I8" s="138">
        <v>134.87</v>
      </c>
      <c r="J8" s="138">
        <v>139.99</v>
      </c>
      <c r="K8" s="138">
        <v>141.69999999999999</v>
      </c>
      <c r="L8" s="138">
        <v>138.91999999999999</v>
      </c>
      <c r="M8" s="138">
        <v>138.41999999999999</v>
      </c>
      <c r="N8" s="138">
        <v>143.22</v>
      </c>
      <c r="O8" s="138">
        <v>140.58000000000001</v>
      </c>
      <c r="P8" s="138">
        <v>140.97999999999999</v>
      </c>
      <c r="Q8" s="138">
        <v>134.24</v>
      </c>
      <c r="R8" s="138">
        <v>132.69</v>
      </c>
      <c r="S8" s="138">
        <v>139.87</v>
      </c>
      <c r="T8" s="138">
        <v>142.93</v>
      </c>
      <c r="U8" s="138">
        <v>146.43</v>
      </c>
      <c r="V8" s="138">
        <v>144.46</v>
      </c>
      <c r="W8" s="138">
        <v>144.58000000000001</v>
      </c>
      <c r="X8" s="138">
        <v>121.1</v>
      </c>
      <c r="Y8" s="138">
        <v>147.66</v>
      </c>
      <c r="Z8" s="138">
        <v>114.48</v>
      </c>
      <c r="AA8" s="138">
        <v>134.13</v>
      </c>
      <c r="AB8" s="138">
        <v>132.76</v>
      </c>
      <c r="AC8" s="138">
        <v>212.26</v>
      </c>
      <c r="AD8" s="138">
        <v>205.85</v>
      </c>
      <c r="AE8" s="138">
        <v>219.35</v>
      </c>
      <c r="AF8" s="138">
        <v>138.04</v>
      </c>
      <c r="AG8" s="138">
        <v>142.19999999999999</v>
      </c>
      <c r="AH8" s="138">
        <v>165.07</v>
      </c>
      <c r="AI8" s="138">
        <v>146.29</v>
      </c>
      <c r="AJ8" s="138">
        <v>124.65</v>
      </c>
      <c r="AK8" s="138">
        <v>324</v>
      </c>
      <c r="AL8" s="138">
        <v>315.16000000000003</v>
      </c>
      <c r="AM8" s="138">
        <v>169.74</v>
      </c>
      <c r="AN8" s="138">
        <v>147.21</v>
      </c>
      <c r="AO8" s="138">
        <v>124.68</v>
      </c>
      <c r="AP8" s="138">
        <v>290.82</v>
      </c>
      <c r="AQ8" s="138">
        <v>135</v>
      </c>
      <c r="AR8" s="138">
        <v>127.3</v>
      </c>
      <c r="AS8" s="138">
        <v>109.83</v>
      </c>
      <c r="AT8" s="138">
        <v>110</v>
      </c>
      <c r="AU8" s="138">
        <v>110</v>
      </c>
      <c r="AV8" s="138">
        <v>110</v>
      </c>
      <c r="AW8" s="138">
        <v>110</v>
      </c>
      <c r="AX8" s="138">
        <v>95.84</v>
      </c>
      <c r="AY8" s="138">
        <v>97.26</v>
      </c>
      <c r="AZ8" s="138">
        <v>101.39</v>
      </c>
      <c r="BA8" s="138">
        <v>104.74</v>
      </c>
      <c r="BB8" s="138">
        <v>103.75</v>
      </c>
      <c r="BC8" s="138">
        <v>106.1</v>
      </c>
      <c r="BD8" s="138">
        <v>111.65</v>
      </c>
      <c r="BE8" s="138">
        <v>123.18</v>
      </c>
      <c r="BF8" s="138">
        <v>121.37</v>
      </c>
      <c r="BG8" s="138">
        <v>125</v>
      </c>
      <c r="BH8" s="138">
        <v>112.58</v>
      </c>
      <c r="BI8" s="138">
        <v>110.41</v>
      </c>
      <c r="BJ8" s="138">
        <v>103.26</v>
      </c>
      <c r="BK8" s="138">
        <v>260.33</v>
      </c>
      <c r="BL8" s="138">
        <v>159.51</v>
      </c>
      <c r="BM8" s="138">
        <v>162.19</v>
      </c>
      <c r="BN8" s="138">
        <v>110</v>
      </c>
      <c r="BO8" s="138">
        <v>241.05</v>
      </c>
      <c r="BP8" s="138">
        <v>313.24</v>
      </c>
      <c r="BQ8" s="138">
        <v>336.08</v>
      </c>
      <c r="BR8" s="138">
        <v>255.37</v>
      </c>
      <c r="BS8" s="138">
        <v>340.95</v>
      </c>
      <c r="BT8" s="138">
        <v>263.5</v>
      </c>
      <c r="BU8" s="138">
        <v>253.18</v>
      </c>
      <c r="BV8" s="138">
        <v>335.25</v>
      </c>
      <c r="BW8" s="138">
        <v>269.7</v>
      </c>
      <c r="BX8" s="138">
        <v>255.1</v>
      </c>
      <c r="BY8" s="138">
        <v>237.84</v>
      </c>
      <c r="BZ8" s="138">
        <v>288.18</v>
      </c>
      <c r="CA8" s="138">
        <v>246.24</v>
      </c>
      <c r="CB8" s="138">
        <v>230.68</v>
      </c>
      <c r="CC8" s="138">
        <v>226.63</v>
      </c>
      <c r="CD8" s="138">
        <v>242.87</v>
      </c>
      <c r="CE8" s="138">
        <v>220.46</v>
      </c>
      <c r="CF8" s="138">
        <v>205.96</v>
      </c>
      <c r="CG8" s="138">
        <v>155.93</v>
      </c>
      <c r="CH8" s="138">
        <v>179.47</v>
      </c>
      <c r="CI8" s="138">
        <v>171.09</v>
      </c>
      <c r="CJ8" s="138">
        <v>150.97999999999999</v>
      </c>
      <c r="CK8" s="138">
        <v>143.61000000000001</v>
      </c>
      <c r="CL8" s="138">
        <v>152.87</v>
      </c>
      <c r="CM8" s="138">
        <v>141.9</v>
      </c>
      <c r="CN8" s="138">
        <v>136.76</v>
      </c>
      <c r="CO8" s="138">
        <v>133.43</v>
      </c>
      <c r="CP8" s="138">
        <v>142.5</v>
      </c>
      <c r="CQ8" s="138">
        <v>140.06</v>
      </c>
      <c r="CR8" s="138">
        <v>129.69999999999999</v>
      </c>
      <c r="CS8" s="138">
        <v>116.86</v>
      </c>
      <c r="CT8" s="139"/>
      <c r="CU8" s="139"/>
      <c r="CV8" s="139"/>
      <c r="CW8" s="140"/>
      <c r="CX8" s="141">
        <f>IF(SUM(B8:CW8)&lt;&gt;0,AVERAGEIF(B8:CW8,"&lt;&gt;"""),"")</f>
        <v>167.03364583333337</v>
      </c>
    </row>
    <row r="9" spans="1:102" ht="24.95" customHeight="1" thickBot="1" x14ac:dyDescent="0.25">
      <c r="A9" s="133" t="s">
        <v>6</v>
      </c>
      <c r="B9" s="42">
        <v>141.185</v>
      </c>
      <c r="C9" s="43">
        <v>141.185</v>
      </c>
      <c r="D9" s="43">
        <v>141.185</v>
      </c>
      <c r="E9" s="43">
        <v>141.185</v>
      </c>
      <c r="F9" s="43">
        <v>136.97499999999999</v>
      </c>
      <c r="G9" s="43">
        <v>136.97499999999999</v>
      </c>
      <c r="H9" s="43">
        <v>136.97499999999999</v>
      </c>
      <c r="I9" s="43">
        <v>136.97499999999999</v>
      </c>
      <c r="J9" s="43">
        <v>139.75749999999999</v>
      </c>
      <c r="K9" s="43">
        <v>139.75749999999999</v>
      </c>
      <c r="L9" s="43">
        <v>139.75749999999999</v>
      </c>
      <c r="M9" s="43">
        <v>139.75749999999999</v>
      </c>
      <c r="N9" s="43">
        <v>139.755</v>
      </c>
      <c r="O9" s="43">
        <v>139.755</v>
      </c>
      <c r="P9" s="43">
        <v>139.755</v>
      </c>
      <c r="Q9" s="43">
        <v>139.755</v>
      </c>
      <c r="R9" s="43">
        <v>140.47999999999999</v>
      </c>
      <c r="S9" s="43">
        <v>140.47999999999999</v>
      </c>
      <c r="T9" s="43">
        <v>140.47999999999999</v>
      </c>
      <c r="U9" s="43">
        <v>140.47999999999999</v>
      </c>
      <c r="V9" s="43">
        <v>139.44999999999999</v>
      </c>
      <c r="W9" s="43">
        <v>139.44999999999999</v>
      </c>
      <c r="X9" s="43">
        <v>139.44999999999999</v>
      </c>
      <c r="Y9" s="43">
        <v>139.44999999999999</v>
      </c>
      <c r="Z9" s="43">
        <v>148.4075</v>
      </c>
      <c r="AA9" s="43">
        <v>148.4075</v>
      </c>
      <c r="AB9" s="43">
        <v>148.4075</v>
      </c>
      <c r="AC9" s="43">
        <v>148.4075</v>
      </c>
      <c r="AD9" s="43">
        <v>176.36</v>
      </c>
      <c r="AE9" s="43">
        <v>176.36</v>
      </c>
      <c r="AF9" s="43">
        <v>176.36</v>
      </c>
      <c r="AG9" s="43">
        <v>176.36</v>
      </c>
      <c r="AH9" s="43">
        <v>190.0025</v>
      </c>
      <c r="AI9" s="43">
        <v>190.0025</v>
      </c>
      <c r="AJ9" s="43">
        <v>190.0025</v>
      </c>
      <c r="AK9" s="43">
        <v>190.0025</v>
      </c>
      <c r="AL9" s="43">
        <v>189.19749999999999</v>
      </c>
      <c r="AM9" s="43">
        <v>189.19749999999999</v>
      </c>
      <c r="AN9" s="43">
        <v>189.19749999999999</v>
      </c>
      <c r="AO9" s="43">
        <v>189.19749999999999</v>
      </c>
      <c r="AP9" s="43">
        <v>165.73750000000001</v>
      </c>
      <c r="AQ9" s="43">
        <v>165.73750000000001</v>
      </c>
      <c r="AR9" s="43">
        <v>165.73750000000001</v>
      </c>
      <c r="AS9" s="43">
        <v>165.73750000000001</v>
      </c>
      <c r="AT9" s="43">
        <v>110</v>
      </c>
      <c r="AU9" s="43">
        <v>110</v>
      </c>
      <c r="AV9" s="43">
        <v>110</v>
      </c>
      <c r="AW9" s="43">
        <v>110</v>
      </c>
      <c r="AX9" s="43">
        <v>99.807500000000005</v>
      </c>
      <c r="AY9" s="43">
        <v>99.807500000000005</v>
      </c>
      <c r="AZ9" s="43">
        <v>99.807500000000005</v>
      </c>
      <c r="BA9" s="43">
        <v>99.807500000000005</v>
      </c>
      <c r="BB9" s="43">
        <v>111.17</v>
      </c>
      <c r="BC9" s="43">
        <v>111.17</v>
      </c>
      <c r="BD9" s="43">
        <v>111.17</v>
      </c>
      <c r="BE9" s="43">
        <v>111.17</v>
      </c>
      <c r="BF9" s="43">
        <v>117.34</v>
      </c>
      <c r="BG9" s="43">
        <v>117.34</v>
      </c>
      <c r="BH9" s="43">
        <v>117.34</v>
      </c>
      <c r="BI9" s="43">
        <v>117.34</v>
      </c>
      <c r="BJ9" s="43">
        <v>171.32249999999999</v>
      </c>
      <c r="BK9" s="43">
        <v>171.32249999999999</v>
      </c>
      <c r="BL9" s="43">
        <v>171.32249999999999</v>
      </c>
      <c r="BM9" s="43">
        <v>171.32249999999999</v>
      </c>
      <c r="BN9" s="43">
        <v>250.0925</v>
      </c>
      <c r="BO9" s="43">
        <v>250.0925</v>
      </c>
      <c r="BP9" s="43">
        <v>250.0925</v>
      </c>
      <c r="BQ9" s="43">
        <v>250.0925</v>
      </c>
      <c r="BR9" s="43">
        <v>278.25</v>
      </c>
      <c r="BS9" s="43">
        <v>278.25</v>
      </c>
      <c r="BT9" s="43">
        <v>278.25</v>
      </c>
      <c r="BU9" s="43">
        <v>278.25</v>
      </c>
      <c r="BV9" s="43">
        <v>274.47250000000003</v>
      </c>
      <c r="BW9" s="43">
        <v>274.47250000000003</v>
      </c>
      <c r="BX9" s="43">
        <v>274.47250000000003</v>
      </c>
      <c r="BY9" s="43">
        <v>274.47250000000003</v>
      </c>
      <c r="BZ9" s="43">
        <v>247.9325</v>
      </c>
      <c r="CA9" s="43">
        <v>247.9325</v>
      </c>
      <c r="CB9" s="43">
        <v>247.9325</v>
      </c>
      <c r="CC9" s="43">
        <v>247.9325</v>
      </c>
      <c r="CD9" s="43">
        <v>206.30500000000001</v>
      </c>
      <c r="CE9" s="43">
        <v>206.30500000000001</v>
      </c>
      <c r="CF9" s="43">
        <v>206.30500000000001</v>
      </c>
      <c r="CG9" s="43">
        <v>206.30500000000001</v>
      </c>
      <c r="CH9" s="43">
        <v>161.28749999999999</v>
      </c>
      <c r="CI9" s="43">
        <v>161.28749999999999</v>
      </c>
      <c r="CJ9" s="43">
        <v>161.28749999999999</v>
      </c>
      <c r="CK9" s="43">
        <v>161.28749999999999</v>
      </c>
      <c r="CL9" s="43">
        <v>141.24</v>
      </c>
      <c r="CM9" s="43">
        <v>141.24</v>
      </c>
      <c r="CN9" s="43">
        <v>141.24</v>
      </c>
      <c r="CO9" s="43">
        <v>141.24</v>
      </c>
      <c r="CP9" s="43">
        <v>132.28</v>
      </c>
      <c r="CQ9" s="43">
        <v>132.28</v>
      </c>
      <c r="CR9" s="43">
        <v>132.28</v>
      </c>
      <c r="CS9" s="43">
        <v>132.28</v>
      </c>
      <c r="CT9" s="44"/>
      <c r="CU9" s="44"/>
      <c r="CV9" s="44"/>
      <c r="CW9" s="45"/>
      <c r="CX9" s="142">
        <f>IF(SUM(B9:CW9)&lt;&gt;0,AVERAGEIF(B9:CW9,"&lt;&gt;"""),"")</f>
        <v>167.03364583333342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6.9</v>
      </c>
      <c r="E14" s="149"/>
      <c r="F14" s="149"/>
      <c r="G14" s="149"/>
      <c r="H14" s="149"/>
      <c r="I14" s="149"/>
      <c r="J14" s="149"/>
      <c r="K14" s="149"/>
      <c r="L14" s="149"/>
      <c r="M14" s="149">
        <v>0.4</v>
      </c>
      <c r="N14" s="149"/>
      <c r="O14" s="149">
        <v>9.1</v>
      </c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12.4</v>
      </c>
      <c r="BL14" s="149"/>
      <c r="BM14" s="149"/>
      <c r="BN14" s="149"/>
      <c r="BO14" s="149"/>
      <c r="BP14" s="149">
        <v>13.1</v>
      </c>
      <c r="BQ14" s="149">
        <v>12.5</v>
      </c>
      <c r="BR14" s="149"/>
      <c r="BS14" s="149">
        <v>47.5</v>
      </c>
      <c r="BT14" s="149"/>
      <c r="BU14" s="149"/>
      <c r="BV14" s="149">
        <v>42.7</v>
      </c>
      <c r="BW14" s="149">
        <v>9.6</v>
      </c>
      <c r="BX14" s="149"/>
      <c r="BY14" s="149"/>
      <c r="BZ14" s="149"/>
      <c r="CA14" s="149"/>
      <c r="CB14" s="149"/>
      <c r="CC14" s="149"/>
      <c r="CD14" s="149"/>
      <c r="CE14" s="149">
        <v>4.0999999999999996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39.575000000000003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2.4</v>
      </c>
      <c r="AQ16" s="155">
        <v>2.4</v>
      </c>
      <c r="AR16" s="155">
        <v>2.4</v>
      </c>
      <c r="AS16" s="155">
        <v>2.4</v>
      </c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2.4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6.9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0.4</v>
      </c>
      <c r="N17" s="160">
        <f t="shared" si="0"/>
        <v>0</v>
      </c>
      <c r="O17" s="160">
        <f t="shared" si="0"/>
        <v>9.1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2.4</v>
      </c>
      <c r="AQ17" s="160">
        <f t="shared" si="0"/>
        <v>2.4</v>
      </c>
      <c r="AR17" s="160">
        <f t="shared" si="0"/>
        <v>2.4</v>
      </c>
      <c r="AS17" s="160">
        <f t="shared" si="0"/>
        <v>2.4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12.4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13.1</v>
      </c>
      <c r="BQ17" s="160">
        <f t="shared" si="1"/>
        <v>12.5</v>
      </c>
      <c r="BR17" s="160">
        <f t="shared" si="1"/>
        <v>0</v>
      </c>
      <c r="BS17" s="160">
        <f t="shared" si="1"/>
        <v>47.5</v>
      </c>
      <c r="BT17" s="160">
        <f t="shared" si="1"/>
        <v>0</v>
      </c>
      <c r="BU17" s="160">
        <f t="shared" si="1"/>
        <v>0</v>
      </c>
      <c r="BV17" s="160">
        <f t="shared" si="1"/>
        <v>42.7</v>
      </c>
      <c r="BW17" s="160">
        <f t="shared" si="1"/>
        <v>9.6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4.0999999999999996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41.975000000000001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0.1</v>
      </c>
      <c r="F22" s="149">
        <v>0.7</v>
      </c>
      <c r="G22" s="149"/>
      <c r="H22" s="149"/>
      <c r="I22" s="149"/>
      <c r="J22" s="149">
        <v>0.8</v>
      </c>
      <c r="K22" s="149"/>
      <c r="L22" s="149"/>
      <c r="M22" s="149"/>
      <c r="N22" s="149">
        <v>0.2</v>
      </c>
      <c r="O22" s="149"/>
      <c r="P22" s="149"/>
      <c r="Q22" s="149"/>
      <c r="R22" s="149"/>
      <c r="S22" s="149"/>
      <c r="T22" s="149"/>
      <c r="U22" s="149"/>
      <c r="V22" s="149">
        <v>54</v>
      </c>
      <c r="W22" s="149">
        <v>23.2</v>
      </c>
      <c r="X22" s="149"/>
      <c r="Y22" s="149"/>
      <c r="Z22" s="149"/>
      <c r="AA22" s="149"/>
      <c r="AB22" s="149"/>
      <c r="AC22" s="149"/>
      <c r="AD22" s="149">
        <v>61.6</v>
      </c>
      <c r="AE22" s="149"/>
      <c r="AF22" s="149"/>
      <c r="AG22" s="149"/>
      <c r="AH22" s="149"/>
      <c r="AI22" s="149"/>
      <c r="AJ22" s="149"/>
      <c r="AK22" s="149">
        <v>21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>
        <v>8.1</v>
      </c>
      <c r="BP22" s="149"/>
      <c r="BQ22" s="149"/>
      <c r="BR22" s="149">
        <v>8.4</v>
      </c>
      <c r="BS22" s="149"/>
      <c r="BT22" s="149">
        <v>5.3</v>
      </c>
      <c r="BU22" s="149">
        <v>9.8000000000000007</v>
      </c>
      <c r="BV22" s="149"/>
      <c r="BW22" s="149"/>
      <c r="BX22" s="149">
        <v>5.3</v>
      </c>
      <c r="BY22" s="149">
        <v>11.7</v>
      </c>
      <c r="BZ22" s="149">
        <v>13.8</v>
      </c>
      <c r="CA22" s="149">
        <v>32.1</v>
      </c>
      <c r="CB22" s="149">
        <v>45.3</v>
      </c>
      <c r="CC22" s="149">
        <v>48.1</v>
      </c>
      <c r="CD22" s="149">
        <v>5.0999999999999996</v>
      </c>
      <c r="CE22" s="149"/>
      <c r="CF22" s="149">
        <v>9.3000000000000007</v>
      </c>
      <c r="CG22" s="149">
        <v>46.1</v>
      </c>
      <c r="CH22" s="149">
        <v>8.9</v>
      </c>
      <c r="CI22" s="149"/>
      <c r="CJ22" s="149"/>
      <c r="CK22" s="149">
        <v>4.0999999999999996</v>
      </c>
      <c r="CL22" s="149"/>
      <c r="CM22" s="149"/>
      <c r="CN22" s="149">
        <v>53.1</v>
      </c>
      <c r="CO22" s="149">
        <v>46.2</v>
      </c>
      <c r="CP22" s="149">
        <v>12.1</v>
      </c>
      <c r="CQ22" s="149">
        <v>6.7</v>
      </c>
      <c r="CR22" s="149">
        <v>11.4</v>
      </c>
      <c r="CS22" s="149">
        <v>15.2</v>
      </c>
      <c r="CT22" s="150"/>
      <c r="CU22" s="150"/>
      <c r="CV22" s="150"/>
      <c r="CW22" s="151"/>
      <c r="CX22" s="152">
        <f t="array" ref="CX22">SUMPRODUCT(B22:CW22*0.25)</f>
        <v>141.92500000000007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363.7</v>
      </c>
      <c r="C24" s="155">
        <v>363.7</v>
      </c>
      <c r="D24" s="155">
        <v>363.7</v>
      </c>
      <c r="E24" s="155">
        <v>363.7</v>
      </c>
      <c r="F24" s="155">
        <v>327.2</v>
      </c>
      <c r="G24" s="155">
        <v>327.2</v>
      </c>
      <c r="H24" s="155">
        <v>327.2</v>
      </c>
      <c r="I24" s="155">
        <v>327.2</v>
      </c>
      <c r="J24" s="155">
        <v>328.8</v>
      </c>
      <c r="K24" s="155">
        <v>328.8</v>
      </c>
      <c r="L24" s="155">
        <v>328.8</v>
      </c>
      <c r="M24" s="155">
        <v>328.8</v>
      </c>
      <c r="N24" s="155">
        <v>334.4</v>
      </c>
      <c r="O24" s="155">
        <v>334.4</v>
      </c>
      <c r="P24" s="155">
        <v>334.4</v>
      </c>
      <c r="Q24" s="155">
        <v>334.4</v>
      </c>
      <c r="R24" s="155">
        <v>331.6</v>
      </c>
      <c r="S24" s="155">
        <v>331.6</v>
      </c>
      <c r="T24" s="155">
        <v>331.6</v>
      </c>
      <c r="U24" s="155">
        <v>331.6</v>
      </c>
      <c r="V24" s="155">
        <v>180.6</v>
      </c>
      <c r="W24" s="155">
        <v>180.6</v>
      </c>
      <c r="X24" s="155">
        <v>180.6</v>
      </c>
      <c r="Y24" s="155">
        <v>180.6</v>
      </c>
      <c r="Z24" s="155">
        <v>89.2</v>
      </c>
      <c r="AA24" s="155">
        <v>89.2</v>
      </c>
      <c r="AB24" s="155">
        <v>89.2</v>
      </c>
      <c r="AC24" s="155">
        <v>89.2</v>
      </c>
      <c r="AD24" s="155">
        <v>125.6</v>
      </c>
      <c r="AE24" s="155">
        <v>125.6</v>
      </c>
      <c r="AF24" s="155">
        <v>125.6</v>
      </c>
      <c r="AG24" s="155">
        <v>125.6</v>
      </c>
      <c r="AH24" s="155">
        <v>239.6</v>
      </c>
      <c r="AI24" s="155">
        <v>239.6</v>
      </c>
      <c r="AJ24" s="155">
        <v>239.6</v>
      </c>
      <c r="AK24" s="155">
        <v>239.6</v>
      </c>
      <c r="AL24" s="155">
        <v>73.400000000000006</v>
      </c>
      <c r="AM24" s="155">
        <v>73.400000000000006</v>
      </c>
      <c r="AN24" s="155">
        <v>73.400000000000006</v>
      </c>
      <c r="AO24" s="155">
        <v>73.400000000000006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88.2</v>
      </c>
      <c r="BK24" s="155">
        <v>88.2</v>
      </c>
      <c r="BL24" s="155">
        <v>88.2</v>
      </c>
      <c r="BM24" s="155">
        <v>88.2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7.5</v>
      </c>
      <c r="CM24" s="155">
        <v>7.5</v>
      </c>
      <c r="CN24" s="155">
        <v>7.5</v>
      </c>
      <c r="CO24" s="155">
        <v>7.5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2489.8000000000011</v>
      </c>
    </row>
    <row r="25" spans="1:102" ht="30" customHeight="1" thickBot="1" x14ac:dyDescent="0.25">
      <c r="A25" s="105" t="s">
        <v>51</v>
      </c>
      <c r="B25" s="159">
        <f>SUM(B20:B24)</f>
        <v>363.7</v>
      </c>
      <c r="C25" s="160">
        <f t="shared" ref="C25:BN25" si="2">SUM(C20:C24)</f>
        <v>363.7</v>
      </c>
      <c r="D25" s="160">
        <f t="shared" si="2"/>
        <v>363.7</v>
      </c>
      <c r="E25" s="160">
        <f t="shared" si="2"/>
        <v>363.8</v>
      </c>
      <c r="F25" s="160">
        <f t="shared" si="2"/>
        <v>327.9</v>
      </c>
      <c r="G25" s="160">
        <f t="shared" si="2"/>
        <v>327.2</v>
      </c>
      <c r="H25" s="160">
        <f t="shared" si="2"/>
        <v>327.2</v>
      </c>
      <c r="I25" s="160">
        <f t="shared" si="2"/>
        <v>327.2</v>
      </c>
      <c r="J25" s="160">
        <f t="shared" si="2"/>
        <v>329.6</v>
      </c>
      <c r="K25" s="160">
        <f t="shared" si="2"/>
        <v>328.8</v>
      </c>
      <c r="L25" s="160">
        <f t="shared" si="2"/>
        <v>328.8</v>
      </c>
      <c r="M25" s="160">
        <f t="shared" si="2"/>
        <v>328.8</v>
      </c>
      <c r="N25" s="160">
        <f t="shared" si="2"/>
        <v>334.59999999999997</v>
      </c>
      <c r="O25" s="160">
        <f t="shared" si="2"/>
        <v>334.4</v>
      </c>
      <c r="P25" s="160">
        <f t="shared" si="2"/>
        <v>334.4</v>
      </c>
      <c r="Q25" s="160">
        <f t="shared" si="2"/>
        <v>334.4</v>
      </c>
      <c r="R25" s="160">
        <f t="shared" si="2"/>
        <v>331.6</v>
      </c>
      <c r="S25" s="160">
        <f t="shared" si="2"/>
        <v>331.6</v>
      </c>
      <c r="T25" s="160">
        <f t="shared" si="2"/>
        <v>331.6</v>
      </c>
      <c r="U25" s="160">
        <f t="shared" si="2"/>
        <v>331.6</v>
      </c>
      <c r="V25" s="160">
        <f t="shared" si="2"/>
        <v>234.6</v>
      </c>
      <c r="W25" s="160">
        <f t="shared" si="2"/>
        <v>203.79999999999998</v>
      </c>
      <c r="X25" s="160">
        <f t="shared" si="2"/>
        <v>180.6</v>
      </c>
      <c r="Y25" s="160">
        <f t="shared" si="2"/>
        <v>180.6</v>
      </c>
      <c r="Z25" s="160">
        <f t="shared" si="2"/>
        <v>89.2</v>
      </c>
      <c r="AA25" s="160">
        <f t="shared" si="2"/>
        <v>89.2</v>
      </c>
      <c r="AB25" s="160">
        <f t="shared" si="2"/>
        <v>89.2</v>
      </c>
      <c r="AC25" s="160">
        <f t="shared" si="2"/>
        <v>89.2</v>
      </c>
      <c r="AD25" s="160">
        <f t="shared" si="2"/>
        <v>187.2</v>
      </c>
      <c r="AE25" s="160">
        <f t="shared" si="2"/>
        <v>125.6</v>
      </c>
      <c r="AF25" s="160">
        <f t="shared" si="2"/>
        <v>125.6</v>
      </c>
      <c r="AG25" s="160">
        <f t="shared" si="2"/>
        <v>125.6</v>
      </c>
      <c r="AH25" s="160">
        <f t="shared" si="2"/>
        <v>239.6</v>
      </c>
      <c r="AI25" s="160">
        <f t="shared" si="2"/>
        <v>239.6</v>
      </c>
      <c r="AJ25" s="160">
        <f t="shared" si="2"/>
        <v>239.6</v>
      </c>
      <c r="AK25" s="160">
        <f t="shared" si="2"/>
        <v>260.60000000000002</v>
      </c>
      <c r="AL25" s="160">
        <f t="shared" si="2"/>
        <v>73.400000000000006</v>
      </c>
      <c r="AM25" s="160">
        <f t="shared" si="2"/>
        <v>73.400000000000006</v>
      </c>
      <c r="AN25" s="160">
        <f t="shared" si="2"/>
        <v>73.400000000000006</v>
      </c>
      <c r="AO25" s="160">
        <f t="shared" si="2"/>
        <v>73.400000000000006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88.2</v>
      </c>
      <c r="BK25" s="160">
        <f t="shared" si="2"/>
        <v>88.2</v>
      </c>
      <c r="BL25" s="160">
        <f t="shared" si="2"/>
        <v>88.2</v>
      </c>
      <c r="BM25" s="160">
        <f t="shared" si="2"/>
        <v>88.2</v>
      </c>
      <c r="BN25" s="160">
        <f t="shared" si="2"/>
        <v>0</v>
      </c>
      <c r="BO25" s="160">
        <f t="shared" ref="BO25:CW25" si="3">SUM(BO20:BO24)</f>
        <v>8.1</v>
      </c>
      <c r="BP25" s="160">
        <f t="shared" si="3"/>
        <v>0</v>
      </c>
      <c r="BQ25" s="160">
        <f t="shared" si="3"/>
        <v>0</v>
      </c>
      <c r="BR25" s="160">
        <f t="shared" si="3"/>
        <v>8.4</v>
      </c>
      <c r="BS25" s="160">
        <f t="shared" si="3"/>
        <v>0</v>
      </c>
      <c r="BT25" s="160">
        <f t="shared" si="3"/>
        <v>5.3</v>
      </c>
      <c r="BU25" s="160">
        <f t="shared" si="3"/>
        <v>9.8000000000000007</v>
      </c>
      <c r="BV25" s="160">
        <f t="shared" si="3"/>
        <v>0</v>
      </c>
      <c r="BW25" s="160">
        <f t="shared" si="3"/>
        <v>0</v>
      </c>
      <c r="BX25" s="160">
        <f t="shared" si="3"/>
        <v>5.3</v>
      </c>
      <c r="BY25" s="160">
        <f t="shared" si="3"/>
        <v>11.7</v>
      </c>
      <c r="BZ25" s="160">
        <f t="shared" si="3"/>
        <v>13.8</v>
      </c>
      <c r="CA25" s="160">
        <f t="shared" si="3"/>
        <v>32.1</v>
      </c>
      <c r="CB25" s="160">
        <f t="shared" si="3"/>
        <v>45.3</v>
      </c>
      <c r="CC25" s="160">
        <f t="shared" si="3"/>
        <v>48.1</v>
      </c>
      <c r="CD25" s="160">
        <f t="shared" si="3"/>
        <v>5.0999999999999996</v>
      </c>
      <c r="CE25" s="160">
        <f t="shared" si="3"/>
        <v>0</v>
      </c>
      <c r="CF25" s="160">
        <f t="shared" si="3"/>
        <v>9.3000000000000007</v>
      </c>
      <c r="CG25" s="160">
        <f t="shared" si="3"/>
        <v>46.1</v>
      </c>
      <c r="CH25" s="160">
        <f t="shared" si="3"/>
        <v>8.9</v>
      </c>
      <c r="CI25" s="160">
        <f t="shared" si="3"/>
        <v>0</v>
      </c>
      <c r="CJ25" s="160">
        <f t="shared" si="3"/>
        <v>0</v>
      </c>
      <c r="CK25" s="160">
        <f t="shared" si="3"/>
        <v>4.0999999999999996</v>
      </c>
      <c r="CL25" s="160">
        <f t="shared" si="3"/>
        <v>7.5</v>
      </c>
      <c r="CM25" s="160">
        <f t="shared" si="3"/>
        <v>7.5</v>
      </c>
      <c r="CN25" s="160">
        <f t="shared" si="3"/>
        <v>60.6</v>
      </c>
      <c r="CO25" s="160">
        <f t="shared" si="3"/>
        <v>53.7</v>
      </c>
      <c r="CP25" s="160">
        <f t="shared" si="3"/>
        <v>12.1</v>
      </c>
      <c r="CQ25" s="160">
        <f t="shared" si="3"/>
        <v>6.7</v>
      </c>
      <c r="CR25" s="160">
        <f t="shared" si="3"/>
        <v>11.4</v>
      </c>
      <c r="CS25" s="160">
        <f t="shared" si="3"/>
        <v>15.2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2631.7250000000013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2026-01-22T14:34:52Z</dcterms:created>
  <dcterms:modified xsi:type="dcterms:W3CDTF">2026-01-22T14:34:54Z</dcterms:modified>
</cp:coreProperties>
</file>