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<sst xmlns="http://schemas.openxmlformats.org/spreadsheetml/2006/main" count="119" uniqueCount="54">
  <si>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24/02/2025 23:24:00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</si>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</sst>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A45-4FAB-B129-516D2C1365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0.94599999999999995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45-4FAB-B129-516D2C1365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16.611000000000001</c:v>
                </c:pt>
                <c:pt idx="2">
                  <c:v>10.050000000000001</c:v>
                </c:pt>
                <c:pt idx="3">
                  <c:v>0.58499999999999996</c:v>
                </c:pt>
                <c:pt idx="4">
                  <c:v>1.7549999999999999</c:v>
                </c:pt>
                <c:pt idx="5">
                  <c:v>3.6579999999999999</c:v>
                </c:pt>
                <c:pt idx="6">
                  <c:v>3.786</c:v>
                </c:pt>
                <c:pt idx="7">
                  <c:v>4.0149999999999997</c:v>
                </c:pt>
                <c:pt idx="8">
                  <c:v>4.7379999999999995</c:v>
                </c:pt>
                <c:pt idx="9">
                  <c:v>5.7569999999999997</c:v>
                </c:pt>
                <c:pt idx="10">
                  <c:v>5.1150000000000002</c:v>
                </c:pt>
                <c:pt idx="11">
                  <c:v>5.266</c:v>
                </c:pt>
                <c:pt idx="16">
                  <c:v>5.2789999999999999</c:v>
                </c:pt>
                <c:pt idx="17">
                  <c:v>3.2170000000000001</c:v>
                </c:pt>
                <c:pt idx="18">
                  <c:v>2.3380000000000001</c:v>
                </c:pt>
                <c:pt idx="19">
                  <c:v>0.86599999999999999</c:v>
                </c:pt>
                <c:pt idx="20">
                  <c:v>0.93600000000000005</c:v>
                </c:pt>
                <c:pt idx="21">
                  <c:v>3.633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45-4FAB-B129-516D2C1365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2.7E-2</c:v>
                </c:pt>
                <c:pt idx="2">
                  <c:v>3.3000000000000002E-2</c:v>
                </c:pt>
                <c:pt idx="8">
                  <c:v>2.6749999999999998</c:v>
                </c:pt>
                <c:pt idx="9">
                  <c:v>31.509</c:v>
                </c:pt>
                <c:pt idx="10">
                  <c:v>11.907</c:v>
                </c:pt>
                <c:pt idx="11">
                  <c:v>3.0009999999999999</c:v>
                </c:pt>
                <c:pt idx="14">
                  <c:v>13.353999999999999</c:v>
                </c:pt>
                <c:pt idx="16">
                  <c:v>14.66</c:v>
                </c:pt>
                <c:pt idx="17">
                  <c:v>25.252000000000002</c:v>
                </c:pt>
                <c:pt idx="21">
                  <c:v>14.7</c:v>
                </c:pt>
                <c:pt idx="23">
                  <c:v>0.98199999999999998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A45-4FAB-B129-516D2C1365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A45-4FAB-B129-516D2C1365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A45-4FAB-B129-516D2C1365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A45-4FAB-B129-516D2C1365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A45-4FAB-B129-516D2C1365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A45-4FAB-B129-516D2C1365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5">
                  <c:v>19.873000000000001</c:v>
                </c:pt>
                <c:pt idx="6">
                  <c:v>5.5049999999999999</c:v>
                </c:pt>
                <c:pt idx="7">
                  <c:v>5.0599999999999996</c:v>
                </c:pt>
                <c:pt idx="8">
                  <c:v>1</c:v>
                </c:pt>
                <c:pt idx="9">
                  <c:v>10.92</c:v>
                </c:pt>
                <c:pt idx="10">
                  <c:v>8</c:v>
                </c:pt>
                <c:pt idx="11">
                  <c:v>36.748000000000005</c:v>
                </c:pt>
                <c:pt idx="12">
                  <c:v>21.42</c:v>
                </c:pt>
                <c:pt idx="13">
                  <c:v>18.940000000000001</c:v>
                </c:pt>
                <c:pt idx="14">
                  <c:v>16.225000000000001</c:v>
                </c:pt>
                <c:pt idx="15">
                  <c:v>21</c:v>
                </c:pt>
                <c:pt idx="16">
                  <c:v>8</c:v>
                </c:pt>
                <c:pt idx="17">
                  <c:v>3</c:v>
                </c:pt>
                <c:pt idx="19">
                  <c:v>4</c:v>
                </c:pt>
                <c:pt idx="20">
                  <c:v>9</c:v>
                </c:pt>
                <c:pt idx="21">
                  <c:v>10.295</c:v>
                </c:pt>
                <c:pt idx="22">
                  <c:v>125.47799999999999</c:v>
                </c:pt>
                <c:pt idx="23">
                  <c:v>9.41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A45-4FAB-B129-516D2C1365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11.3</c:v>
                </c:pt>
                <c:pt idx="4">
                  <c:v>5.0999999999999996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A45-4FAB-B129-516D2C1365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0.96900000000000008</c:v>
                </c:pt>
                <c:pt idx="2">
                  <c:v>1.637</c:v>
                </c:pt>
                <c:pt idx="3">
                  <c:v>8.35</c:v>
                </c:pt>
                <c:pt idx="4">
                  <c:v>13.474</c:v>
                </c:pt>
                <c:pt idx="5">
                  <c:v>0.41199999999999998</c:v>
                </c:pt>
                <c:pt idx="6">
                  <c:v>7.6989999999999998</c:v>
                </c:pt>
                <c:pt idx="7">
                  <c:v>19.962</c:v>
                </c:pt>
                <c:pt idx="8">
                  <c:v>9.3679999999999986</c:v>
                </c:pt>
                <c:pt idx="9">
                  <c:v>4.8940000000000001</c:v>
                </c:pt>
                <c:pt idx="10">
                  <c:v>4.6589999999999998</c:v>
                </c:pt>
                <c:pt idx="11">
                  <c:v>0.311</c:v>
                </c:pt>
                <c:pt idx="12">
                  <c:v>11.406000000000001</c:v>
                </c:pt>
                <c:pt idx="13">
                  <c:v>0.16399999999999998</c:v>
                </c:pt>
                <c:pt idx="14">
                  <c:v>0.435</c:v>
                </c:pt>
                <c:pt idx="16">
                  <c:v>11.32</c:v>
                </c:pt>
                <c:pt idx="17">
                  <c:v>15.448</c:v>
                </c:pt>
                <c:pt idx="18">
                  <c:v>4.1959999999999997</c:v>
                </c:pt>
                <c:pt idx="19">
                  <c:v>3.2</c:v>
                </c:pt>
                <c:pt idx="20">
                  <c:v>3.7170000000000001</c:v>
                </c:pt>
                <c:pt idx="21">
                  <c:v>5.6319999999999997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A45-4FAB-B129-516D2C1365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A45-4FAB-B129-516D2C1365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A45-4FAB-B129-516D2C136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154.51</c:v>
                </c:pt>
                <c:pt idx="1">
                  <c:v>144.63999999999999</c:v>
                </c:pt>
                <c:pt idx="2">
                  <c:v>148.51</c:v>
                </c:pt>
                <c:pt idx="3">
                  <c:v>185.56</c:v>
                </c:pt>
                <c:pt idx="4">
                  <c:v>168.35</c:v>
                </c:pt>
                <c:pt idx="5">
                  <c:v>164.81</c:v>
                </c:pt>
                <c:pt idx="6">
                  <c:v>265.26</c:v>
                </c:pt>
                <c:pt idx="7">
                  <c:v>348.59</c:v>
                </c:pt>
                <c:pt idx="8">
                  <c:v>182.86</c:v>
                </c:pt>
                <c:pt idx="9">
                  <c:v>157.91999999999999</c:v>
                </c:pt>
                <c:pt idx="10">
                  <c:v>148.38</c:v>
                </c:pt>
                <c:pt idx="11">
                  <c:v>128.53</c:v>
                </c:pt>
                <c:pt idx="12">
                  <c:v>125.71</c:v>
                </c:pt>
                <c:pt idx="13">
                  <c:v>125.63</c:v>
                </c:pt>
                <c:pt idx="14">
                  <c:v>135.93</c:v>
                </c:pt>
                <c:pt idx="15">
                  <c:v>146.4</c:v>
                </c:pt>
                <c:pt idx="16">
                  <c:v>275.64</c:v>
                </c:pt>
                <c:pt idx="17">
                  <c:v>427.23</c:v>
                </c:pt>
                <c:pt idx="18">
                  <c:v>484.75</c:v>
                </c:pt>
                <c:pt idx="19">
                  <c:v>452.82</c:v>
                </c:pt>
                <c:pt idx="20">
                  <c:v>297.75</c:v>
                </c:pt>
                <c:pt idx="21">
                  <c:v>187.3</c:v>
                </c:pt>
                <c:pt idx="22">
                  <c:v>160.19</c:v>
                </c:pt>
                <c:pt idx="23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A45-4FAB-B129-516D2C1365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09D-4D90-8F5A-F15C6EBB187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5">
                  <c:v>2.355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9D-4D90-8F5A-F15C6EBB187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3.9380000000000002</c:v>
                </c:pt>
                <c:pt idx="1">
                  <c:v>3.3479999999999999</c:v>
                </c:pt>
                <c:pt idx="2">
                  <c:v>1.546</c:v>
                </c:pt>
                <c:pt idx="5">
                  <c:v>4.0019999999999998</c:v>
                </c:pt>
                <c:pt idx="6">
                  <c:v>4.8239999999999998</c:v>
                </c:pt>
                <c:pt idx="9">
                  <c:v>3.24</c:v>
                </c:pt>
                <c:pt idx="12">
                  <c:v>0.13500000000000001</c:v>
                </c:pt>
                <c:pt idx="13">
                  <c:v>3.08</c:v>
                </c:pt>
                <c:pt idx="14">
                  <c:v>4.5999999999999996</c:v>
                </c:pt>
                <c:pt idx="15">
                  <c:v>2.2000000000000002</c:v>
                </c:pt>
                <c:pt idx="22">
                  <c:v>2.04</c:v>
                </c:pt>
                <c:pt idx="23">
                  <c:v>0.91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9D-4D90-8F5A-F15C6EBB187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52.591999999999999</c:v>
                </c:pt>
                <c:pt idx="1">
                  <c:v>11.045</c:v>
                </c:pt>
                <c:pt idx="2">
                  <c:v>9.8840000000000003</c:v>
                </c:pt>
                <c:pt idx="3">
                  <c:v>20.190000000000001</c:v>
                </c:pt>
                <c:pt idx="4">
                  <c:v>20.320999999999998</c:v>
                </c:pt>
                <c:pt idx="5">
                  <c:v>16.305</c:v>
                </c:pt>
                <c:pt idx="6">
                  <c:v>12.964</c:v>
                </c:pt>
                <c:pt idx="7">
                  <c:v>24.503999999999998</c:v>
                </c:pt>
                <c:pt idx="8">
                  <c:v>16.091999999999999</c:v>
                </c:pt>
                <c:pt idx="9">
                  <c:v>31.044999999999998</c:v>
                </c:pt>
                <c:pt idx="10">
                  <c:v>10.391999999999999</c:v>
                </c:pt>
                <c:pt idx="11">
                  <c:v>12.178000000000001</c:v>
                </c:pt>
                <c:pt idx="12">
                  <c:v>26.003999999999998</c:v>
                </c:pt>
                <c:pt idx="13">
                  <c:v>11.541</c:v>
                </c:pt>
                <c:pt idx="14">
                  <c:v>23.125</c:v>
                </c:pt>
                <c:pt idx="15">
                  <c:v>14.041</c:v>
                </c:pt>
                <c:pt idx="16">
                  <c:v>7.4290000000000003</c:v>
                </c:pt>
                <c:pt idx="17">
                  <c:v>6.72</c:v>
                </c:pt>
                <c:pt idx="18">
                  <c:v>6.5340000000000007</c:v>
                </c:pt>
                <c:pt idx="19">
                  <c:v>8.0659999999999989</c:v>
                </c:pt>
                <c:pt idx="20">
                  <c:v>6.8689999999999998</c:v>
                </c:pt>
                <c:pt idx="21">
                  <c:v>3.47</c:v>
                </c:pt>
                <c:pt idx="22">
                  <c:v>22.647000000000002</c:v>
                </c:pt>
                <c:pt idx="23">
                  <c:v>6.34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9D-4D90-8F5A-F15C6EBB187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09D-4D90-8F5A-F15C6EBB187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09D-4D90-8F5A-F15C6EBB187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09D-4D90-8F5A-F15C6EBB187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  <c:pt idx="1">
                  <c:v>8.6999999999999994E-2</c:v>
                </c:pt>
                <c:pt idx="10">
                  <c:v>0.03</c:v>
                </c:pt>
                <c:pt idx="16">
                  <c:v>31.768999999999998</c:v>
                </c:pt>
                <c:pt idx="17">
                  <c:v>33.289000000000001</c:v>
                </c:pt>
                <c:pt idx="20">
                  <c:v>4.3689999999999998</c:v>
                </c:pt>
                <c:pt idx="21">
                  <c:v>30.79</c:v>
                </c:pt>
                <c:pt idx="2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9D-4D90-8F5A-F15C6EBB187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09D-4D90-8F5A-F15C6EBB187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709D-4D90-8F5A-F15C6EBB187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9D-4D90-8F5A-F15C6EBB187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12.770000000000001</c:v>
                </c:pt>
                <c:pt idx="1">
                  <c:v>3.1269999999999998</c:v>
                </c:pt>
                <c:pt idx="2">
                  <c:v>0.28999999999999998</c:v>
                </c:pt>
                <c:pt idx="5">
                  <c:v>3.6360000000000001</c:v>
                </c:pt>
                <c:pt idx="6">
                  <c:v>0.14799999999999999</c:v>
                </c:pt>
                <c:pt idx="7">
                  <c:v>4.5330000000000004</c:v>
                </c:pt>
                <c:pt idx="8">
                  <c:v>1.6890000000000001</c:v>
                </c:pt>
                <c:pt idx="9">
                  <c:v>18.794999999999998</c:v>
                </c:pt>
                <c:pt idx="10">
                  <c:v>19.259</c:v>
                </c:pt>
                <c:pt idx="11">
                  <c:v>33.148000000000003</c:v>
                </c:pt>
                <c:pt idx="12">
                  <c:v>6.6870000000000003</c:v>
                </c:pt>
                <c:pt idx="13">
                  <c:v>4.4829999999999997</c:v>
                </c:pt>
                <c:pt idx="14">
                  <c:v>2.2890000000000001</c:v>
                </c:pt>
                <c:pt idx="15">
                  <c:v>2.4040000000000004</c:v>
                </c:pt>
                <c:pt idx="16">
                  <c:v>6.0999999999999999E-2</c:v>
                </c:pt>
                <c:pt idx="17">
                  <c:v>6.9080000000000004</c:v>
                </c:pt>
                <c:pt idx="20">
                  <c:v>2.415</c:v>
                </c:pt>
                <c:pt idx="22">
                  <c:v>0.79099999999999993</c:v>
                </c:pt>
                <c:pt idx="23">
                  <c:v>3.1419999999999999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9D-4D90-8F5A-F15C6EBB187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09D-4D90-8F5A-F15C6EBB187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09D-4D90-8F5A-F15C6EBB1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154.51</c:v>
                </c:pt>
                <c:pt idx="1">
                  <c:v>144.63999999999999</c:v>
                </c:pt>
                <c:pt idx="2">
                  <c:v>148.51</c:v>
                </c:pt>
                <c:pt idx="3">
                  <c:v>185.56</c:v>
                </c:pt>
                <c:pt idx="4">
                  <c:v>168.35</c:v>
                </c:pt>
                <c:pt idx="5">
                  <c:v>164.81</c:v>
                </c:pt>
                <c:pt idx="6">
                  <c:v>265.26</c:v>
                </c:pt>
                <c:pt idx="7">
                  <c:v>348.59</c:v>
                </c:pt>
                <c:pt idx="8">
                  <c:v>182.86</c:v>
                </c:pt>
                <c:pt idx="9">
                  <c:v>157.91999999999999</c:v>
                </c:pt>
                <c:pt idx="10">
                  <c:v>148.38</c:v>
                </c:pt>
                <c:pt idx="11">
                  <c:v>128.53</c:v>
                </c:pt>
                <c:pt idx="12">
                  <c:v>125.71</c:v>
                </c:pt>
                <c:pt idx="13">
                  <c:v>125.63</c:v>
                </c:pt>
                <c:pt idx="14">
                  <c:v>135.93</c:v>
                </c:pt>
                <c:pt idx="15">
                  <c:v>146.4</c:v>
                </c:pt>
                <c:pt idx="16">
                  <c:v>275.64</c:v>
                </c:pt>
                <c:pt idx="17">
                  <c:v>427.23</c:v>
                </c:pt>
                <c:pt idx="18">
                  <c:v>484.75</c:v>
                </c:pt>
                <c:pt idx="19">
                  <c:v>452.82</c:v>
                </c:pt>
                <c:pt idx="20">
                  <c:v>297.75</c:v>
                </c:pt>
                <c:pt idx="21">
                  <c:v>187.3</c:v>
                </c:pt>
                <c:pt idx="22">
                  <c:v>160.19</c:v>
                </c:pt>
                <c:pt idx="23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09D-4D90-8F5A-F15C6EBB1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69.3</v>
      </c>
      <c r="C4" s="18">
        <v>17.606999999999999</v>
      </c>
      <c r="D4" s="18">
        <v>11.72</v>
      </c>
      <c r="E4" s="18">
        <v>20.235000000000003</v>
      </c>
      <c r="F4" s="18">
        <v>20.329000000000001</v>
      </c>
      <c r="G4" s="18">
        <v>23.943000000000001</v>
      </c>
      <c r="H4" s="18">
        <v>17.936</v>
      </c>
      <c r="I4" s="18">
        <v>29.036999999999999</v>
      </c>
      <c r="J4" s="18">
        <v>17.781000000000002</v>
      </c>
      <c r="K4" s="18">
        <v>53.08</v>
      </c>
      <c r="L4" s="18">
        <v>29.680999999999997</v>
      </c>
      <c r="M4" s="18">
        <v>45.326000000000001</v>
      </c>
      <c r="N4" s="18">
        <v>32.826000000000001</v>
      </c>
      <c r="O4" s="18">
        <v>19.104000000000003</v>
      </c>
      <c r="P4" s="18">
        <v>30.014000000000003</v>
      </c>
      <c r="Q4" s="18">
        <v>21</v>
      </c>
      <c r="R4" s="18">
        <v>39.259</v>
      </c>
      <c r="S4" s="18">
        <v>46.917000000000002</v>
      </c>
      <c r="T4" s="18">
        <v>6.5339999999999998</v>
      </c>
      <c r="U4" s="18">
        <v>8.0659999999999989</v>
      </c>
      <c r="V4" s="18">
        <v>13.652999999999999</v>
      </c>
      <c r="W4" s="18">
        <v>34.26</v>
      </c>
      <c r="X4" s="18">
        <v>125.47799999999999</v>
      </c>
      <c r="Y4" s="18">
        <v>10.391999999999999</v>
      </c>
      <c r="Z4" s="19"/>
      <c r="AA4" s="20">
        <f>SUM(B4:Z4)</f>
        <v>743.47800000000007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154.51</v>
      </c>
      <c r="C7" s="28">
        <v>144.63999999999999</v>
      </c>
      <c r="D7" s="28">
        <v>148.51</v>
      </c>
      <c r="E7" s="28">
        <v>185.56</v>
      </c>
      <c r="F7" s="28">
        <v>168.35</v>
      </c>
      <c r="G7" s="28">
        <v>164.81</v>
      </c>
      <c r="H7" s="28">
        <v>265.26</v>
      </c>
      <c r="I7" s="28">
        <v>348.59</v>
      </c>
      <c r="J7" s="28">
        <v>182.86</v>
      </c>
      <c r="K7" s="28">
        <v>157.91999999999999</v>
      </c>
      <c r="L7" s="28">
        <v>148.38</v>
      </c>
      <c r="M7" s="28">
        <v>128.53</v>
      </c>
      <c r="N7" s="28">
        <v>125.71</v>
      </c>
      <c r="O7" s="28">
        <v>125.63</v>
      </c>
      <c r="P7" s="28">
        <v>135.93</v>
      </c>
      <c r="Q7" s="28">
        <v>146.4</v>
      </c>
      <c r="R7" s="28">
        <v>275.64</v>
      </c>
      <c r="S7" s="28">
        <v>427.23</v>
      </c>
      <c r="T7" s="28">
        <v>484.75</v>
      </c>
      <c r="U7" s="28">
        <v>452.82</v>
      </c>
      <c r="V7" s="28">
        <v>297.75</v>
      </c>
      <c r="W7" s="28">
        <v>187.3</v>
      </c>
      <c r="X7" s="28">
        <v>160.19</v>
      </c>
      <c r="Y7" s="28">
        <v>127</v>
      </c>
      <c r="Z7" s="29"/>
      <c r="AA7" s="30">
        <f>IF(SUM(B7:Z7)&lt;&gt;0,AVERAGEIF(B7:Z7,"&lt;&gt;"""),"")</f>
        <v>214.34458333333336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69.3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69.3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>
        <v>19.873000000000001</v>
      </c>
      <c r="H12" s="52">
        <v>5.5049999999999999</v>
      </c>
      <c r="I12" s="52">
        <v>5.0599999999999996</v>
      </c>
      <c r="J12" s="52">
        <v>1</v>
      </c>
      <c r="K12" s="52">
        <v>10.92</v>
      </c>
      <c r="L12" s="52">
        <v>8</v>
      </c>
      <c r="M12" s="52">
        <v>36.748000000000005</v>
      </c>
      <c r="N12" s="52">
        <v>21.42</v>
      </c>
      <c r="O12" s="52">
        <v>18.940000000000001</v>
      </c>
      <c r="P12" s="52">
        <v>16.225000000000001</v>
      </c>
      <c r="Q12" s="52">
        <v>21</v>
      </c>
      <c r="R12" s="52">
        <v>8</v>
      </c>
      <c r="S12" s="52">
        <v>3</v>
      </c>
      <c r="T12" s="52"/>
      <c r="U12" s="52">
        <v>4</v>
      </c>
      <c r="V12" s="52">
        <v>9</v>
      </c>
      <c r="W12" s="52">
        <v>10.295</v>
      </c>
      <c r="X12" s="52">
        <v>125.47799999999999</v>
      </c>
      <c r="Y12" s="52">
        <v>9.41</v>
      </c>
      <c r="Z12" s="53"/>
      <c r="AA12" s="54">
        <f t="shared" si="0"/>
        <v>333.87400000000002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0.96900000000000008</v>
      </c>
      <c r="D14" s="57">
        <v>1.637</v>
      </c>
      <c r="E14" s="57">
        <v>8.35</v>
      </c>
      <c r="F14" s="57">
        <v>13.474</v>
      </c>
      <c r="G14" s="57">
        <v>0.41199999999999998</v>
      </c>
      <c r="H14" s="57">
        <v>7.6989999999999998</v>
      </c>
      <c r="I14" s="57">
        <v>19.962</v>
      </c>
      <c r="J14" s="57">
        <v>9.3679999999999986</v>
      </c>
      <c r="K14" s="57">
        <v>4.8940000000000001</v>
      </c>
      <c r="L14" s="57">
        <v>4.6589999999999998</v>
      </c>
      <c r="M14" s="57">
        <v>0.311</v>
      </c>
      <c r="N14" s="57">
        <v>11.406000000000001</v>
      </c>
      <c r="O14" s="57">
        <v>0.16399999999999998</v>
      </c>
      <c r="P14" s="57">
        <v>0.435</v>
      </c>
      <c r="Q14" s="57"/>
      <c r="R14" s="57">
        <v>11.32</v>
      </c>
      <c r="S14" s="57">
        <v>15.448</v>
      </c>
      <c r="T14" s="57">
        <v>4.1959999999999997</v>
      </c>
      <c r="U14" s="57">
        <v>3.2</v>
      </c>
      <c r="V14" s="57">
        <v>3.7170000000000001</v>
      </c>
      <c r="W14" s="57">
        <v>5.6319999999999997</v>
      </c>
      <c r="X14" s="57"/>
      <c r="Y14" s="57"/>
      <c r="Z14" s="58"/>
      <c r="AA14" s="59">
        <f t="shared" si="0"/>
        <v>127.25300000000004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69.3</v>
      </c>
      <c r="C16" s="62">
        <f t="shared" si="1"/>
        <v>0.96900000000000008</v>
      </c>
      <c r="D16" s="62">
        <f t="shared" si="1"/>
        <v>1.637</v>
      </c>
      <c r="E16" s="62">
        <f t="shared" si="1"/>
        <v>8.35</v>
      </c>
      <c r="F16" s="62">
        <f t="shared" si="1"/>
        <v>13.474</v>
      </c>
      <c r="G16" s="62">
        <f t="shared" si="1"/>
        <v>20.285</v>
      </c>
      <c r="H16" s="62">
        <f t="shared" si="1"/>
        <v>13.204000000000001</v>
      </c>
      <c r="I16" s="62">
        <f t="shared" si="1"/>
        <v>25.021999999999998</v>
      </c>
      <c r="J16" s="62">
        <f t="shared" si="1"/>
        <v>10.367999999999999</v>
      </c>
      <c r="K16" s="62">
        <f t="shared" si="1"/>
        <v>15.814</v>
      </c>
      <c r="L16" s="62">
        <f t="shared" si="1"/>
        <v>12.658999999999999</v>
      </c>
      <c r="M16" s="62">
        <f t="shared" si="1"/>
        <v>37.059000000000005</v>
      </c>
      <c r="N16" s="62">
        <f t="shared" si="1"/>
        <v>32.826000000000001</v>
      </c>
      <c r="O16" s="62">
        <f t="shared" si="1"/>
        <v>19.104000000000003</v>
      </c>
      <c r="P16" s="62">
        <f t="shared" si="1"/>
        <v>16.66</v>
      </c>
      <c r="Q16" s="62">
        <f t="shared" si="1"/>
        <v>21</v>
      </c>
      <c r="R16" s="62">
        <f t="shared" si="1"/>
        <v>19.32</v>
      </c>
      <c r="S16" s="62">
        <f t="shared" si="1"/>
        <v>18.448</v>
      </c>
      <c r="T16" s="62">
        <f t="shared" si="1"/>
        <v>4.1959999999999997</v>
      </c>
      <c r="U16" s="62">
        <f t="shared" si="1"/>
        <v>7.2</v>
      </c>
      <c r="V16" s="62">
        <f t="shared" si="1"/>
        <v>12.717000000000001</v>
      </c>
      <c r="W16" s="62">
        <f t="shared" si="1"/>
        <v>15.927</v>
      </c>
      <c r="X16" s="62">
        <f t="shared" si="1"/>
        <v>125.47799999999999</v>
      </c>
      <c r="Y16" s="62">
        <f t="shared" si="1"/>
        <v>9.41</v>
      </c>
      <c r="Z16" s="63" t="str">
        <f t="shared" si="1"/>
        <v/>
      </c>
      <c r="AA16" s="64">
        <f>SUM(AA10:AA15)</f>
        <v>530.42700000000013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0.94599999999999995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0.94599999999999995</v>
      </c>
    </row>
    <row r="20" spans="1:27" ht="24.95" customHeight="1" x14ac:dyDescent="0.2">
      <c r="A20" s="75" t="s">
        <v>15</v>
      </c>
      <c r="B20" s="76"/>
      <c r="C20" s="77">
        <v>16.611000000000001</v>
      </c>
      <c r="D20" s="77">
        <v>10.050000000000001</v>
      </c>
      <c r="E20" s="77">
        <v>0.58499999999999996</v>
      </c>
      <c r="F20" s="77">
        <v>1.7549999999999999</v>
      </c>
      <c r="G20" s="77">
        <v>3.6579999999999999</v>
      </c>
      <c r="H20" s="77">
        <v>3.786</v>
      </c>
      <c r="I20" s="77">
        <v>4.0149999999999997</v>
      </c>
      <c r="J20" s="77">
        <v>4.7379999999999995</v>
      </c>
      <c r="K20" s="77">
        <v>5.7569999999999997</v>
      </c>
      <c r="L20" s="77">
        <v>5.1150000000000002</v>
      </c>
      <c r="M20" s="77">
        <v>5.266</v>
      </c>
      <c r="N20" s="77"/>
      <c r="O20" s="77"/>
      <c r="P20" s="77"/>
      <c r="Q20" s="77"/>
      <c r="R20" s="77">
        <v>5.2789999999999999</v>
      </c>
      <c r="S20" s="77">
        <v>3.2170000000000001</v>
      </c>
      <c r="T20" s="77">
        <v>2.3380000000000001</v>
      </c>
      <c r="U20" s="77">
        <v>0.86599999999999999</v>
      </c>
      <c r="V20" s="77">
        <v>0.93600000000000005</v>
      </c>
      <c r="W20" s="77">
        <v>3.633</v>
      </c>
      <c r="X20" s="77"/>
      <c r="Y20" s="77"/>
      <c r="Z20" s="78"/>
      <c r="AA20" s="79">
        <f t="shared" si="2"/>
        <v>77.60499999999999</v>
      </c>
    </row>
    <row r="21" spans="1:27" ht="24.95" customHeight="1" x14ac:dyDescent="0.2">
      <c r="A21" s="75" t="s">
        <v>16</v>
      </c>
      <c r="B21" s="80"/>
      <c r="C21" s="81">
        <v>2.7E-2</v>
      </c>
      <c r="D21" s="81">
        <v>3.3000000000000002E-2</v>
      </c>
      <c r="E21" s="81"/>
      <c r="F21" s="81"/>
      <c r="G21" s="81"/>
      <c r="H21" s="81"/>
      <c r="I21" s="81"/>
      <c r="J21" s="81">
        <v>2.6749999999999998</v>
      </c>
      <c r="K21" s="81">
        <v>31.509</v>
      </c>
      <c r="L21" s="81">
        <v>11.907</v>
      </c>
      <c r="M21" s="81">
        <v>3.0009999999999999</v>
      </c>
      <c r="N21" s="81"/>
      <c r="O21" s="81"/>
      <c r="P21" s="81">
        <v>13.353999999999999</v>
      </c>
      <c r="Q21" s="81"/>
      <c r="R21" s="81">
        <v>14.66</v>
      </c>
      <c r="S21" s="81">
        <v>25.252000000000002</v>
      </c>
      <c r="T21" s="81"/>
      <c r="U21" s="81"/>
      <c r="V21" s="81"/>
      <c r="W21" s="81">
        <v>14.7</v>
      </c>
      <c r="X21" s="81"/>
      <c r="Y21" s="81">
        <v>0.98199999999999998</v>
      </c>
      <c r="Z21" s="78"/>
      <c r="AA21" s="79">
        <f t="shared" si="2"/>
        <v>118.10000000000001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16.638000000000002</v>
      </c>
      <c r="D26" s="88">
        <f t="shared" si="3"/>
        <v>10.083</v>
      </c>
      <c r="E26" s="88">
        <f t="shared" si="3"/>
        <v>0.58499999999999996</v>
      </c>
      <c r="F26" s="88">
        <f t="shared" si="3"/>
        <v>1.7549999999999999</v>
      </c>
      <c r="G26" s="88">
        <f t="shared" si="3"/>
        <v>3.6579999999999999</v>
      </c>
      <c r="H26" s="88">
        <f t="shared" si="3"/>
        <v>4.7320000000000002</v>
      </c>
      <c r="I26" s="88">
        <f t="shared" si="3"/>
        <v>4.0149999999999997</v>
      </c>
      <c r="J26" s="88">
        <f t="shared" si="3"/>
        <v>7.4129999999999994</v>
      </c>
      <c r="K26" s="88">
        <f t="shared" si="3"/>
        <v>37.265999999999998</v>
      </c>
      <c r="L26" s="88">
        <f t="shared" si="3"/>
        <v>17.021999999999998</v>
      </c>
      <c r="M26" s="88">
        <f t="shared" si="3"/>
        <v>8.2669999999999995</v>
      </c>
      <c r="N26" s="88">
        <f t="shared" si="3"/>
        <v>0</v>
      </c>
      <c r="O26" s="88">
        <f t="shared" si="3"/>
        <v>0</v>
      </c>
      <c r="P26" s="88">
        <f t="shared" si="3"/>
        <v>13.353999999999999</v>
      </c>
      <c r="Q26" s="88">
        <f t="shared" si="3"/>
        <v>0</v>
      </c>
      <c r="R26" s="88">
        <f t="shared" si="3"/>
        <v>19.939</v>
      </c>
      <c r="S26" s="88">
        <f t="shared" si="3"/>
        <v>28.469000000000001</v>
      </c>
      <c r="T26" s="88">
        <f t="shared" si="3"/>
        <v>2.3380000000000001</v>
      </c>
      <c r="U26" s="88">
        <f t="shared" si="3"/>
        <v>0.86599999999999999</v>
      </c>
      <c r="V26" s="88">
        <f t="shared" si="3"/>
        <v>0.93600000000000005</v>
      </c>
      <c r="W26" s="88">
        <f t="shared" si="3"/>
        <v>18.332999999999998</v>
      </c>
      <c r="X26" s="88">
        <f t="shared" si="3"/>
        <v>0</v>
      </c>
      <c r="Y26" s="88">
        <f t="shared" si="3"/>
        <v>0.98199999999999998</v>
      </c>
      <c r="Z26" s="89" t="str">
        <f t="shared" si="3"/>
        <v/>
      </c>
      <c r="AA26" s="90">
        <f>SUM(AA19:AA25)</f>
        <v>196.65100000000001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69.3</v>
      </c>
      <c r="C30" s="77">
        <v>17.606999999999999</v>
      </c>
      <c r="D30" s="77">
        <v>11.72</v>
      </c>
      <c r="E30" s="77">
        <v>8.9350000000000005</v>
      </c>
      <c r="F30" s="77">
        <v>15.228999999999999</v>
      </c>
      <c r="G30" s="77">
        <v>23.943000000000001</v>
      </c>
      <c r="H30" s="77">
        <v>17.936</v>
      </c>
      <c r="I30" s="77">
        <v>29.036999999999999</v>
      </c>
      <c r="J30" s="77">
        <v>17.780999999999999</v>
      </c>
      <c r="K30" s="77">
        <v>53.08</v>
      </c>
      <c r="L30" s="77">
        <v>29.681000000000001</v>
      </c>
      <c r="M30" s="77">
        <v>45.326000000000001</v>
      </c>
      <c r="N30" s="77">
        <v>32.826000000000001</v>
      </c>
      <c r="O30" s="77">
        <v>19.103999999999999</v>
      </c>
      <c r="P30" s="77">
        <v>30.013999999999999</v>
      </c>
      <c r="Q30" s="77">
        <v>21</v>
      </c>
      <c r="R30" s="77">
        <v>39.259</v>
      </c>
      <c r="S30" s="77">
        <v>46.917000000000002</v>
      </c>
      <c r="T30" s="77">
        <v>6.5339999999999998</v>
      </c>
      <c r="U30" s="77">
        <v>8.0660000000000007</v>
      </c>
      <c r="V30" s="77">
        <v>13.653</v>
      </c>
      <c r="W30" s="77">
        <v>34.26</v>
      </c>
      <c r="X30" s="77">
        <v>125.47799999999999</v>
      </c>
      <c r="Y30" s="77">
        <v>10.391999999999999</v>
      </c>
      <c r="Z30" s="78"/>
      <c r="AA30" s="79">
        <f>SUM(B30:Z30)</f>
        <v>727.07800000000009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69.3</v>
      </c>
      <c r="C32" s="62">
        <f t="shared" ref="C32:Z32" si="4">IF(LEN(C$2)&gt;0,SUM(C29:C31),"")</f>
        <v>17.606999999999999</v>
      </c>
      <c r="D32" s="62">
        <f t="shared" si="4"/>
        <v>11.72</v>
      </c>
      <c r="E32" s="62">
        <f t="shared" si="4"/>
        <v>8.9350000000000005</v>
      </c>
      <c r="F32" s="62">
        <f t="shared" si="4"/>
        <v>15.228999999999999</v>
      </c>
      <c r="G32" s="62">
        <f t="shared" si="4"/>
        <v>23.943000000000001</v>
      </c>
      <c r="H32" s="62">
        <f t="shared" si="4"/>
        <v>17.936</v>
      </c>
      <c r="I32" s="62">
        <f t="shared" si="4"/>
        <v>29.036999999999999</v>
      </c>
      <c r="J32" s="62">
        <f t="shared" si="4"/>
        <v>17.780999999999999</v>
      </c>
      <c r="K32" s="62">
        <f t="shared" si="4"/>
        <v>53.08</v>
      </c>
      <c r="L32" s="62">
        <f t="shared" si="4"/>
        <v>29.681000000000001</v>
      </c>
      <c r="M32" s="62">
        <f t="shared" si="4"/>
        <v>45.326000000000001</v>
      </c>
      <c r="N32" s="62">
        <f t="shared" si="4"/>
        <v>32.826000000000001</v>
      </c>
      <c r="O32" s="62">
        <f t="shared" si="4"/>
        <v>19.103999999999999</v>
      </c>
      <c r="P32" s="62">
        <f t="shared" si="4"/>
        <v>30.013999999999999</v>
      </c>
      <c r="Q32" s="62">
        <f t="shared" si="4"/>
        <v>21</v>
      </c>
      <c r="R32" s="62">
        <f t="shared" si="4"/>
        <v>39.259</v>
      </c>
      <c r="S32" s="62">
        <f t="shared" si="4"/>
        <v>46.917000000000002</v>
      </c>
      <c r="T32" s="62">
        <f t="shared" si="4"/>
        <v>6.5339999999999998</v>
      </c>
      <c r="U32" s="62">
        <f t="shared" si="4"/>
        <v>8.0660000000000007</v>
      </c>
      <c r="V32" s="62">
        <f t="shared" si="4"/>
        <v>13.653</v>
      </c>
      <c r="W32" s="62">
        <f t="shared" si="4"/>
        <v>34.26</v>
      </c>
      <c r="X32" s="62">
        <f t="shared" si="4"/>
        <v>125.47799999999999</v>
      </c>
      <c r="Y32" s="62">
        <f t="shared" si="4"/>
        <v>10.391999999999999</v>
      </c>
      <c r="Z32" s="63" t="str">
        <f t="shared" si="4"/>
        <v/>
      </c>
      <c r="AA32" s="64">
        <f>SUM(AA29:AA31)</f>
        <v>727.07800000000009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11.3</v>
      </c>
      <c r="F37" s="99">
        <v>5.0999999999999996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16.399999999999999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11.3</v>
      </c>
      <c r="F40" s="88">
        <f t="shared" si="6"/>
        <v>5.0999999999999996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16.399999999999999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11.3</v>
      </c>
      <c r="F45" s="99">
        <v>5.0999999999999996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16.399999999999999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11.3</v>
      </c>
      <c r="F49" s="88">
        <f t="shared" si="8"/>
        <v>5.0999999999999996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16.399999999999999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69.3</v>
      </c>
      <c r="C52" s="88">
        <f t="shared" si="10"/>
        <v>17.607000000000003</v>
      </c>
      <c r="D52" s="88">
        <f t="shared" si="10"/>
        <v>11.72</v>
      </c>
      <c r="E52" s="88">
        <f t="shared" si="10"/>
        <v>20.234999999999999</v>
      </c>
      <c r="F52" s="88">
        <f t="shared" si="10"/>
        <v>20.329000000000001</v>
      </c>
      <c r="G52" s="88">
        <f t="shared" si="10"/>
        <v>23.943000000000001</v>
      </c>
      <c r="H52" s="88">
        <f t="shared" si="10"/>
        <v>17.936</v>
      </c>
      <c r="I52" s="88">
        <f t="shared" si="10"/>
        <v>29.036999999999999</v>
      </c>
      <c r="J52" s="88">
        <f t="shared" si="10"/>
        <v>17.780999999999999</v>
      </c>
      <c r="K52" s="88">
        <f t="shared" si="10"/>
        <v>53.08</v>
      </c>
      <c r="L52" s="88">
        <f t="shared" si="10"/>
        <v>29.680999999999997</v>
      </c>
      <c r="M52" s="88">
        <f t="shared" si="10"/>
        <v>45.326000000000008</v>
      </c>
      <c r="N52" s="88">
        <f t="shared" si="10"/>
        <v>32.826000000000001</v>
      </c>
      <c r="O52" s="88">
        <f t="shared" si="10"/>
        <v>19.104000000000003</v>
      </c>
      <c r="P52" s="88">
        <f t="shared" si="10"/>
        <v>30.013999999999999</v>
      </c>
      <c r="Q52" s="88">
        <f t="shared" si="10"/>
        <v>21</v>
      </c>
      <c r="R52" s="88">
        <f t="shared" si="10"/>
        <v>39.259</v>
      </c>
      <c r="S52" s="88">
        <f t="shared" si="10"/>
        <v>46.917000000000002</v>
      </c>
      <c r="T52" s="88">
        <f t="shared" si="10"/>
        <v>6.5339999999999998</v>
      </c>
      <c r="U52" s="88">
        <f t="shared" si="10"/>
        <v>8.0660000000000007</v>
      </c>
      <c r="V52" s="88">
        <f t="shared" si="10"/>
        <v>13.653</v>
      </c>
      <c r="W52" s="88">
        <f t="shared" si="10"/>
        <v>34.26</v>
      </c>
      <c r="X52" s="88">
        <f t="shared" si="10"/>
        <v>125.47799999999999</v>
      </c>
      <c r="Y52" s="88">
        <f t="shared" si="10"/>
        <v>10.391999999999999</v>
      </c>
      <c r="Z52" s="89" t="str">
        <f t="shared" si="10"/>
        <v/>
      </c>
      <c r="AA52" s="104">
        <f>SUM(B52:Z52)</f>
        <v>743.47800000000007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69.3</v>
      </c>
      <c r="C4" s="18">
        <v>17.606999999999999</v>
      </c>
      <c r="D4" s="18">
        <v>11.719999999999999</v>
      </c>
      <c r="E4" s="18">
        <v>20.190000000000001</v>
      </c>
      <c r="F4" s="18">
        <v>20.320999999999998</v>
      </c>
      <c r="G4" s="18">
        <v>23.943000000000005</v>
      </c>
      <c r="H4" s="18">
        <v>17.936</v>
      </c>
      <c r="I4" s="18">
        <v>29.036999999999999</v>
      </c>
      <c r="J4" s="18">
        <v>17.780999999999999</v>
      </c>
      <c r="K4" s="18">
        <v>53.079999999999991</v>
      </c>
      <c r="L4" s="18">
        <v>29.681000000000001</v>
      </c>
      <c r="M4" s="18">
        <v>45.326000000000001</v>
      </c>
      <c r="N4" s="18">
        <v>32.826000000000001</v>
      </c>
      <c r="O4" s="18">
        <v>19.103999999999999</v>
      </c>
      <c r="P4" s="18">
        <v>30.013999999999999</v>
      </c>
      <c r="Q4" s="18">
        <v>21.000000000000004</v>
      </c>
      <c r="R4" s="18">
        <v>39.259</v>
      </c>
      <c r="S4" s="18">
        <v>46.917000000000002</v>
      </c>
      <c r="T4" s="18">
        <v>6.5340000000000007</v>
      </c>
      <c r="U4" s="18">
        <v>8.0659999999999989</v>
      </c>
      <c r="V4" s="18">
        <v>13.653</v>
      </c>
      <c r="W4" s="18">
        <v>34.26</v>
      </c>
      <c r="X4" s="18">
        <v>125.47799999999999</v>
      </c>
      <c r="Y4" s="18">
        <v>10.391999999999999</v>
      </c>
      <c r="Z4" s="19"/>
      <c r="AA4" s="20">
        <f>SUM(B4:Z4)</f>
        <v>743.42500000000007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154.51</v>
      </c>
      <c r="C7" s="28">
        <v>144.63999999999999</v>
      </c>
      <c r="D7" s="28">
        <v>148.51</v>
      </c>
      <c r="E7" s="28">
        <v>185.56</v>
      </c>
      <c r="F7" s="28">
        <v>168.35</v>
      </c>
      <c r="G7" s="28">
        <v>164.81</v>
      </c>
      <c r="H7" s="28">
        <v>265.26</v>
      </c>
      <c r="I7" s="28">
        <v>348.59</v>
      </c>
      <c r="J7" s="28">
        <v>182.86</v>
      </c>
      <c r="K7" s="28">
        <v>157.91999999999999</v>
      </c>
      <c r="L7" s="28">
        <v>148.38</v>
      </c>
      <c r="M7" s="28">
        <v>128.53</v>
      </c>
      <c r="N7" s="28">
        <v>125.71</v>
      </c>
      <c r="O7" s="28">
        <v>125.63</v>
      </c>
      <c r="P7" s="28">
        <v>135.93</v>
      </c>
      <c r="Q7" s="28">
        <v>146.4</v>
      </c>
      <c r="R7" s="28">
        <v>275.64</v>
      </c>
      <c r="S7" s="28">
        <v>427.23</v>
      </c>
      <c r="T7" s="28">
        <v>484.75</v>
      </c>
      <c r="U7" s="28">
        <v>452.82</v>
      </c>
      <c r="V7" s="28">
        <v>297.75</v>
      </c>
      <c r="W7" s="28">
        <v>187.3</v>
      </c>
      <c r="X7" s="28">
        <v>160.19</v>
      </c>
      <c r="Y7" s="28">
        <v>127</v>
      </c>
      <c r="Z7" s="29"/>
      <c r="AA7" s="30">
        <f>IF(SUM(B7:Z7)&lt;&gt;0,AVERAGEIF(B7:Z7,"&lt;&gt;"""),"")</f>
        <v>214.34458333333336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>
        <v>8.6999999999999994E-2</v>
      </c>
      <c r="D10" s="42"/>
      <c r="E10" s="42"/>
      <c r="F10" s="42"/>
      <c r="G10" s="42"/>
      <c r="H10" s="42"/>
      <c r="I10" s="42"/>
      <c r="J10" s="42"/>
      <c r="K10" s="42"/>
      <c r="L10" s="42">
        <v>0.03</v>
      </c>
      <c r="M10" s="42"/>
      <c r="N10" s="42"/>
      <c r="O10" s="42"/>
      <c r="P10" s="42"/>
      <c r="Q10" s="42"/>
      <c r="R10" s="42">
        <v>31.768999999999998</v>
      </c>
      <c r="S10" s="42">
        <v>33.289000000000001</v>
      </c>
      <c r="T10" s="42"/>
      <c r="U10" s="42"/>
      <c r="V10" s="42">
        <v>4.3689999999999998</v>
      </c>
      <c r="W10" s="42">
        <v>30.79</v>
      </c>
      <c r="X10" s="42">
        <v>100</v>
      </c>
      <c r="Y10" s="42"/>
      <c r="Z10" s="43"/>
      <c r="AA10" s="44">
        <f t="shared" ref="AA10:AA15" si="0">SUM(B10:Z10)</f>
        <v>200.334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12.770000000000001</v>
      </c>
      <c r="C14" s="57">
        <v>3.1269999999999998</v>
      </c>
      <c r="D14" s="57">
        <v>0.28999999999999998</v>
      </c>
      <c r="E14" s="57"/>
      <c r="F14" s="57"/>
      <c r="G14" s="57">
        <v>3.6360000000000001</v>
      </c>
      <c r="H14" s="57">
        <v>0.14799999999999999</v>
      </c>
      <c r="I14" s="57">
        <v>4.5330000000000004</v>
      </c>
      <c r="J14" s="57">
        <v>1.6890000000000001</v>
      </c>
      <c r="K14" s="57">
        <v>18.794999999999998</v>
      </c>
      <c r="L14" s="57">
        <v>19.259</v>
      </c>
      <c r="M14" s="57">
        <v>33.148000000000003</v>
      </c>
      <c r="N14" s="57">
        <v>6.6870000000000003</v>
      </c>
      <c r="O14" s="57">
        <v>4.4829999999999997</v>
      </c>
      <c r="P14" s="57">
        <v>2.2890000000000001</v>
      </c>
      <c r="Q14" s="57">
        <v>2.4040000000000004</v>
      </c>
      <c r="R14" s="57">
        <v>6.0999999999999999E-2</v>
      </c>
      <c r="S14" s="57">
        <v>6.9080000000000004</v>
      </c>
      <c r="T14" s="57"/>
      <c r="U14" s="57"/>
      <c r="V14" s="57">
        <v>2.415</v>
      </c>
      <c r="W14" s="57"/>
      <c r="X14" s="57">
        <v>0.79099999999999993</v>
      </c>
      <c r="Y14" s="57">
        <v>3.1419999999999999</v>
      </c>
      <c r="Z14" s="58"/>
      <c r="AA14" s="59">
        <f t="shared" si="0"/>
        <v>126.57500000000002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12.770000000000001</v>
      </c>
      <c r="C16" s="62">
        <f t="shared" ref="C16:Z16" si="1">IF(LEN(C$2)&gt;0,SUM(C10:C15),"")</f>
        <v>3.214</v>
      </c>
      <c r="D16" s="62">
        <f t="shared" si="1"/>
        <v>0.28999999999999998</v>
      </c>
      <c r="E16" s="62">
        <f t="shared" si="1"/>
        <v>0</v>
      </c>
      <c r="F16" s="62">
        <f t="shared" si="1"/>
        <v>0</v>
      </c>
      <c r="G16" s="62">
        <f t="shared" si="1"/>
        <v>3.6360000000000001</v>
      </c>
      <c r="H16" s="62">
        <f t="shared" si="1"/>
        <v>0.14799999999999999</v>
      </c>
      <c r="I16" s="62">
        <f t="shared" si="1"/>
        <v>4.5330000000000004</v>
      </c>
      <c r="J16" s="62">
        <f t="shared" si="1"/>
        <v>1.6890000000000001</v>
      </c>
      <c r="K16" s="62">
        <f t="shared" si="1"/>
        <v>18.794999999999998</v>
      </c>
      <c r="L16" s="62">
        <f t="shared" si="1"/>
        <v>19.289000000000001</v>
      </c>
      <c r="M16" s="62">
        <f t="shared" si="1"/>
        <v>33.148000000000003</v>
      </c>
      <c r="N16" s="62">
        <f t="shared" si="1"/>
        <v>6.6870000000000003</v>
      </c>
      <c r="O16" s="62">
        <f t="shared" si="1"/>
        <v>4.4829999999999997</v>
      </c>
      <c r="P16" s="62">
        <f t="shared" si="1"/>
        <v>2.2890000000000001</v>
      </c>
      <c r="Q16" s="62">
        <f t="shared" si="1"/>
        <v>2.4040000000000004</v>
      </c>
      <c r="R16" s="62">
        <f t="shared" si="1"/>
        <v>31.83</v>
      </c>
      <c r="S16" s="62">
        <f t="shared" si="1"/>
        <v>40.197000000000003</v>
      </c>
      <c r="T16" s="62">
        <f t="shared" si="1"/>
        <v>0</v>
      </c>
      <c r="U16" s="62">
        <f t="shared" si="1"/>
        <v>0</v>
      </c>
      <c r="V16" s="62">
        <f t="shared" si="1"/>
        <v>6.7839999999999998</v>
      </c>
      <c r="W16" s="62">
        <f t="shared" si="1"/>
        <v>30.79</v>
      </c>
      <c r="X16" s="62">
        <f t="shared" si="1"/>
        <v>100.791</v>
      </c>
      <c r="Y16" s="62">
        <f t="shared" si="1"/>
        <v>3.1419999999999999</v>
      </c>
      <c r="Z16" s="63" t="str">
        <f t="shared" si="1"/>
        <v/>
      </c>
      <c r="AA16" s="64">
        <f>SUM(AA10:AA15)</f>
        <v>326.90899999999999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>
        <v>2.355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2.355</v>
      </c>
    </row>
    <row r="20" spans="1:27" ht="24.95" customHeight="1" x14ac:dyDescent="0.2">
      <c r="A20" s="75" t="s">
        <v>15</v>
      </c>
      <c r="B20" s="76">
        <v>3.9380000000000002</v>
      </c>
      <c r="C20" s="77">
        <v>3.3479999999999999</v>
      </c>
      <c r="D20" s="77">
        <v>1.546</v>
      </c>
      <c r="E20" s="77"/>
      <c r="F20" s="77"/>
      <c r="G20" s="77">
        <v>4.0019999999999998</v>
      </c>
      <c r="H20" s="77">
        <v>4.8239999999999998</v>
      </c>
      <c r="I20" s="77"/>
      <c r="J20" s="77"/>
      <c r="K20" s="77">
        <v>3.24</v>
      </c>
      <c r="L20" s="77"/>
      <c r="M20" s="77"/>
      <c r="N20" s="77">
        <v>0.13500000000000001</v>
      </c>
      <c r="O20" s="77">
        <v>3.08</v>
      </c>
      <c r="P20" s="77">
        <v>4.5999999999999996</v>
      </c>
      <c r="Q20" s="77">
        <v>2.2000000000000002</v>
      </c>
      <c r="R20" s="77"/>
      <c r="S20" s="77"/>
      <c r="T20" s="77"/>
      <c r="U20" s="77"/>
      <c r="V20" s="77"/>
      <c r="W20" s="77"/>
      <c r="X20" s="77">
        <v>2.04</v>
      </c>
      <c r="Y20" s="77">
        <v>0.91</v>
      </c>
      <c r="Z20" s="78"/>
      <c r="AA20" s="79">
        <f t="shared" si="2"/>
        <v>33.863000000000007</v>
      </c>
    </row>
    <row r="21" spans="1:27" ht="24.95" customHeight="1" x14ac:dyDescent="0.2">
      <c r="A21" s="75" t="s">
        <v>16</v>
      </c>
      <c r="B21" s="80">
        <v>52.591999999999999</v>
      </c>
      <c r="C21" s="81">
        <v>11.045</v>
      </c>
      <c r="D21" s="81">
        <v>9.8840000000000003</v>
      </c>
      <c r="E21" s="81">
        <v>20.190000000000001</v>
      </c>
      <c r="F21" s="81">
        <v>20.320999999999998</v>
      </c>
      <c r="G21" s="81">
        <v>16.305</v>
      </c>
      <c r="H21" s="81">
        <v>12.964</v>
      </c>
      <c r="I21" s="81">
        <v>24.503999999999998</v>
      </c>
      <c r="J21" s="81">
        <v>16.091999999999999</v>
      </c>
      <c r="K21" s="81">
        <v>31.044999999999998</v>
      </c>
      <c r="L21" s="81">
        <v>10.391999999999999</v>
      </c>
      <c r="M21" s="81">
        <v>12.178000000000001</v>
      </c>
      <c r="N21" s="81">
        <v>26.003999999999998</v>
      </c>
      <c r="O21" s="81">
        <v>11.541</v>
      </c>
      <c r="P21" s="81">
        <v>23.125</v>
      </c>
      <c r="Q21" s="81">
        <v>14.041</v>
      </c>
      <c r="R21" s="81">
        <v>7.4290000000000003</v>
      </c>
      <c r="S21" s="81">
        <v>6.72</v>
      </c>
      <c r="T21" s="81">
        <v>6.5340000000000007</v>
      </c>
      <c r="U21" s="81">
        <v>8.0659999999999989</v>
      </c>
      <c r="V21" s="81">
        <v>6.8689999999999998</v>
      </c>
      <c r="W21" s="81">
        <v>3.47</v>
      </c>
      <c r="X21" s="81">
        <v>22.647000000000002</v>
      </c>
      <c r="Y21" s="81">
        <v>6.34</v>
      </c>
      <c r="Z21" s="78"/>
      <c r="AA21" s="79">
        <f t="shared" si="2"/>
        <v>380.29799999999989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56.53</v>
      </c>
      <c r="C26" s="88">
        <f t="shared" ref="C26:Z26" si="3">IF(LEN(C$2)&gt;0,SUM(C19:C25),"")</f>
        <v>14.393000000000001</v>
      </c>
      <c r="D26" s="88">
        <f t="shared" si="3"/>
        <v>11.43</v>
      </c>
      <c r="E26" s="88">
        <f t="shared" si="3"/>
        <v>20.190000000000001</v>
      </c>
      <c r="F26" s="88">
        <f t="shared" si="3"/>
        <v>20.320999999999998</v>
      </c>
      <c r="G26" s="88">
        <f t="shared" si="3"/>
        <v>20.306999999999999</v>
      </c>
      <c r="H26" s="88">
        <f t="shared" si="3"/>
        <v>17.788</v>
      </c>
      <c r="I26" s="88">
        <f t="shared" si="3"/>
        <v>24.503999999999998</v>
      </c>
      <c r="J26" s="88">
        <f t="shared" si="3"/>
        <v>16.091999999999999</v>
      </c>
      <c r="K26" s="88">
        <f t="shared" si="3"/>
        <v>34.284999999999997</v>
      </c>
      <c r="L26" s="88">
        <f t="shared" si="3"/>
        <v>10.391999999999999</v>
      </c>
      <c r="M26" s="88">
        <f t="shared" si="3"/>
        <v>12.178000000000001</v>
      </c>
      <c r="N26" s="88">
        <f t="shared" si="3"/>
        <v>26.138999999999999</v>
      </c>
      <c r="O26" s="88">
        <f t="shared" si="3"/>
        <v>14.621</v>
      </c>
      <c r="P26" s="88">
        <f t="shared" si="3"/>
        <v>27.725000000000001</v>
      </c>
      <c r="Q26" s="88">
        <f t="shared" si="3"/>
        <v>18.596</v>
      </c>
      <c r="R26" s="88">
        <f t="shared" si="3"/>
        <v>7.4290000000000003</v>
      </c>
      <c r="S26" s="88">
        <f t="shared" si="3"/>
        <v>6.72</v>
      </c>
      <c r="T26" s="88">
        <f t="shared" si="3"/>
        <v>6.5340000000000007</v>
      </c>
      <c r="U26" s="88">
        <f t="shared" si="3"/>
        <v>8.0659999999999989</v>
      </c>
      <c r="V26" s="88">
        <f t="shared" si="3"/>
        <v>6.8689999999999998</v>
      </c>
      <c r="W26" s="88">
        <f t="shared" si="3"/>
        <v>3.47</v>
      </c>
      <c r="X26" s="88">
        <f t="shared" si="3"/>
        <v>24.687000000000001</v>
      </c>
      <c r="Y26" s="88">
        <f t="shared" si="3"/>
        <v>7.25</v>
      </c>
      <c r="Z26" s="89" t="str">
        <f t="shared" si="3"/>
        <v/>
      </c>
      <c r="AA26" s="90">
        <f>SUM(AA19:AA25)</f>
        <v>416.51599999999991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69.3</v>
      </c>
      <c r="C30" s="77">
        <v>17.606999999999999</v>
      </c>
      <c r="D30" s="77">
        <v>11.72</v>
      </c>
      <c r="E30" s="77">
        <v>20.190000000000001</v>
      </c>
      <c r="F30" s="77">
        <v>20.321000000000002</v>
      </c>
      <c r="G30" s="77">
        <v>23.943000000000001</v>
      </c>
      <c r="H30" s="77">
        <v>17.936</v>
      </c>
      <c r="I30" s="77">
        <v>29.036999999999999</v>
      </c>
      <c r="J30" s="77">
        <v>17.780999999999999</v>
      </c>
      <c r="K30" s="77">
        <v>53.08</v>
      </c>
      <c r="L30" s="77">
        <v>29.681000000000001</v>
      </c>
      <c r="M30" s="77">
        <v>45.326000000000001</v>
      </c>
      <c r="N30" s="77">
        <v>32.826000000000001</v>
      </c>
      <c r="O30" s="77">
        <v>19.103999999999999</v>
      </c>
      <c r="P30" s="77">
        <v>30.013999999999999</v>
      </c>
      <c r="Q30" s="77">
        <v>21</v>
      </c>
      <c r="R30" s="77">
        <v>39.259</v>
      </c>
      <c r="S30" s="77">
        <v>46.917000000000002</v>
      </c>
      <c r="T30" s="77">
        <v>6.5339999999999998</v>
      </c>
      <c r="U30" s="77">
        <v>8.0660000000000007</v>
      </c>
      <c r="V30" s="77">
        <v>13.653</v>
      </c>
      <c r="W30" s="77">
        <v>34.26</v>
      </c>
      <c r="X30" s="77">
        <v>125.47799999999999</v>
      </c>
      <c r="Y30" s="77">
        <v>10.391999999999999</v>
      </c>
      <c r="Z30" s="78"/>
      <c r="AA30" s="79">
        <f>SUM(B30:Z30)</f>
        <v>743.42500000000007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69.3</v>
      </c>
      <c r="C32" s="62">
        <f t="shared" ref="C32:Z32" si="4">IF(LEN(C$2)&gt;0,SUM(C29:C31),"")</f>
        <v>17.606999999999999</v>
      </c>
      <c r="D32" s="62">
        <f t="shared" si="4"/>
        <v>11.72</v>
      </c>
      <c r="E32" s="62">
        <f t="shared" si="4"/>
        <v>20.190000000000001</v>
      </c>
      <c r="F32" s="62">
        <f t="shared" si="4"/>
        <v>20.321000000000002</v>
      </c>
      <c r="G32" s="62">
        <f t="shared" si="4"/>
        <v>23.943000000000001</v>
      </c>
      <c r="H32" s="62">
        <f t="shared" si="4"/>
        <v>17.936</v>
      </c>
      <c r="I32" s="62">
        <f t="shared" si="4"/>
        <v>29.036999999999999</v>
      </c>
      <c r="J32" s="62">
        <f t="shared" si="4"/>
        <v>17.780999999999999</v>
      </c>
      <c r="K32" s="62">
        <f t="shared" si="4"/>
        <v>53.08</v>
      </c>
      <c r="L32" s="62">
        <f t="shared" si="4"/>
        <v>29.681000000000001</v>
      </c>
      <c r="M32" s="62">
        <f t="shared" si="4"/>
        <v>45.326000000000001</v>
      </c>
      <c r="N32" s="62">
        <f t="shared" si="4"/>
        <v>32.826000000000001</v>
      </c>
      <c r="O32" s="62">
        <f t="shared" si="4"/>
        <v>19.103999999999999</v>
      </c>
      <c r="P32" s="62">
        <f t="shared" si="4"/>
        <v>30.013999999999999</v>
      </c>
      <c r="Q32" s="62">
        <f t="shared" si="4"/>
        <v>21</v>
      </c>
      <c r="R32" s="62">
        <f t="shared" si="4"/>
        <v>39.259</v>
      </c>
      <c r="S32" s="62">
        <f t="shared" si="4"/>
        <v>46.917000000000002</v>
      </c>
      <c r="T32" s="62">
        <f t="shared" si="4"/>
        <v>6.5339999999999998</v>
      </c>
      <c r="U32" s="62">
        <f t="shared" si="4"/>
        <v>8.0660000000000007</v>
      </c>
      <c r="V32" s="62">
        <f t="shared" si="4"/>
        <v>13.653</v>
      </c>
      <c r="W32" s="62">
        <f t="shared" si="4"/>
        <v>34.26</v>
      </c>
      <c r="X32" s="62">
        <f t="shared" si="4"/>
        <v>125.47799999999999</v>
      </c>
      <c r="Y32" s="62">
        <f t="shared" si="4"/>
        <v>10.391999999999999</v>
      </c>
      <c r="Z32" s="63" t="str">
        <f t="shared" si="4"/>
        <v/>
      </c>
      <c r="AA32" s="64">
        <f>SUM(AA29:AA31)</f>
        <v>743.42500000000007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69.3</v>
      </c>
      <c r="C52" s="88">
        <f t="shared" ref="C52:Z52" si="10">IF(LEN(C$2)&gt;0,SUM(C10:C15)+C26+C40,"")</f>
        <v>17.606999999999999</v>
      </c>
      <c r="D52" s="88">
        <f t="shared" si="10"/>
        <v>11.719999999999999</v>
      </c>
      <c r="E52" s="88">
        <f t="shared" si="10"/>
        <v>20.190000000000001</v>
      </c>
      <c r="F52" s="88">
        <f t="shared" si="10"/>
        <v>20.320999999999998</v>
      </c>
      <c r="G52" s="88">
        <f t="shared" si="10"/>
        <v>23.942999999999998</v>
      </c>
      <c r="H52" s="88">
        <f t="shared" si="10"/>
        <v>17.936</v>
      </c>
      <c r="I52" s="88">
        <f t="shared" si="10"/>
        <v>29.036999999999999</v>
      </c>
      <c r="J52" s="88">
        <f t="shared" si="10"/>
        <v>17.780999999999999</v>
      </c>
      <c r="K52" s="88">
        <f t="shared" si="10"/>
        <v>53.08</v>
      </c>
      <c r="L52" s="88">
        <f t="shared" si="10"/>
        <v>29.681000000000001</v>
      </c>
      <c r="M52" s="88">
        <f t="shared" si="10"/>
        <v>45.326000000000008</v>
      </c>
      <c r="N52" s="88">
        <f t="shared" si="10"/>
        <v>32.826000000000001</v>
      </c>
      <c r="O52" s="88">
        <f t="shared" si="10"/>
        <v>19.103999999999999</v>
      </c>
      <c r="P52" s="88">
        <f t="shared" si="10"/>
        <v>30.014000000000003</v>
      </c>
      <c r="Q52" s="88">
        <f t="shared" si="10"/>
        <v>21</v>
      </c>
      <c r="R52" s="88">
        <f t="shared" si="10"/>
        <v>39.259</v>
      </c>
      <c r="S52" s="88">
        <f t="shared" si="10"/>
        <v>46.917000000000002</v>
      </c>
      <c r="T52" s="88">
        <f t="shared" si="10"/>
        <v>6.5340000000000007</v>
      </c>
      <c r="U52" s="88">
        <f t="shared" si="10"/>
        <v>8.0659999999999989</v>
      </c>
      <c r="V52" s="88">
        <f t="shared" si="10"/>
        <v>13.652999999999999</v>
      </c>
      <c r="W52" s="88">
        <f t="shared" si="10"/>
        <v>34.26</v>
      </c>
      <c r="X52" s="88">
        <f t="shared" si="10"/>
        <v>125.47799999999999</v>
      </c>
      <c r="Y52" s="88">
        <f t="shared" si="10"/>
        <v>10.391999999999999</v>
      </c>
      <c r="Z52" s="89" t="str">
        <f t="shared" si="10"/>
        <v/>
      </c>
      <c r="AA52" s="104">
        <f>SUM(B52:Z52)</f>
        <v>743.42500000000007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>
        <v>-11.3</v>
      </c>
      <c r="F4" s="18">
        <v>-5.0999999999999996</v>
      </c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-16.399999999999999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154.51</v>
      </c>
      <c r="C7" s="117">
        <v>144.63999999999999</v>
      </c>
      <c r="D7" s="117">
        <v>148.51</v>
      </c>
      <c r="E7" s="117">
        <v>185.56</v>
      </c>
      <c r="F7" s="117">
        <v>168.35</v>
      </c>
      <c r="G7" s="117">
        <v>164.81</v>
      </c>
      <c r="H7" s="117">
        <v>265.26</v>
      </c>
      <c r="I7" s="117">
        <v>348.59</v>
      </c>
      <c r="J7" s="117">
        <v>182.86</v>
      </c>
      <c r="K7" s="117">
        <v>157.91999999999999</v>
      </c>
      <c r="L7" s="117">
        <v>148.38</v>
      </c>
      <c r="M7" s="117">
        <v>128.53</v>
      </c>
      <c r="N7" s="117">
        <v>125.71</v>
      </c>
      <c r="O7" s="117">
        <v>125.63</v>
      </c>
      <c r="P7" s="117">
        <v>135.93</v>
      </c>
      <c r="Q7" s="117">
        <v>146.4</v>
      </c>
      <c r="R7" s="117">
        <v>275.64</v>
      </c>
      <c r="S7" s="117">
        <v>427.23</v>
      </c>
      <c r="T7" s="117">
        <v>484.75</v>
      </c>
      <c r="U7" s="117">
        <v>452.82</v>
      </c>
      <c r="V7" s="117">
        <v>297.75</v>
      </c>
      <c r="W7" s="117">
        <v>187.3</v>
      </c>
      <c r="X7" s="117">
        <v>160.19</v>
      </c>
      <c r="Y7" s="117">
        <v>127</v>
      </c>
      <c r="Z7" s="118"/>
      <c r="AA7" s="119">
        <f>IF(SUM(B7:Z7)&lt;&gt;0,AVERAGEIF(B7:Z7,"&lt;&gt;"""),"")</f>
        <v>214.34458333333336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11.3</v>
      </c>
      <c r="F13" s="129">
        <v>5.0999999999999996</v>
      </c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16.399999999999999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11.3</v>
      </c>
      <c r="F16" s="135">
        <f t="shared" si="1"/>
        <v>5.0999999999999996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16.399999999999999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2025-02-24T21:24:00Z</dcterms:created>
  <dcterms:modified xsi:type="dcterms:W3CDTF">2025-02-24T21:24:01Z</dcterms:modified>
</cp:coreProperties>
</file>