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<sst xmlns="http://schemas.openxmlformats.org/spreadsheetml/2006/main" count="124" uniqueCount="57">
  <si>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17/05/2026 23:27:23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</si>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</sst>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E9-4938-896A-6FD6C899BE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BE9-4938-896A-6FD6C899BE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2.4E-2</c:v>
                </c:pt>
                <c:pt idx="3">
                  <c:v>1.2E-2</c:v>
                </c:pt>
                <c:pt idx="6">
                  <c:v>1.6E-2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1.8360000000000001</c:v>
                </c:pt>
                <c:pt idx="12">
                  <c:v>1.8240000000000001</c:v>
                </c:pt>
                <c:pt idx="13">
                  <c:v>1.8240000000000001</c:v>
                </c:pt>
                <c:pt idx="14">
                  <c:v>1.94</c:v>
                </c:pt>
                <c:pt idx="15">
                  <c:v>1.9</c:v>
                </c:pt>
                <c:pt idx="16">
                  <c:v>1.9</c:v>
                </c:pt>
                <c:pt idx="17">
                  <c:v>2.04</c:v>
                </c:pt>
                <c:pt idx="18">
                  <c:v>2</c:v>
                </c:pt>
                <c:pt idx="19">
                  <c:v>2.2000000000000002</c:v>
                </c:pt>
                <c:pt idx="20">
                  <c:v>2.34</c:v>
                </c:pt>
                <c:pt idx="21">
                  <c:v>2.504</c:v>
                </c:pt>
                <c:pt idx="22">
                  <c:v>2.7</c:v>
                </c:pt>
                <c:pt idx="23">
                  <c:v>2.84</c:v>
                </c:pt>
                <c:pt idx="24">
                  <c:v>2.7E-2</c:v>
                </c:pt>
                <c:pt idx="25">
                  <c:v>3.2000000000000001E-2</c:v>
                </c:pt>
                <c:pt idx="28">
                  <c:v>4.6239999999999997</c:v>
                </c:pt>
                <c:pt idx="29">
                  <c:v>4.5999999999999996</c:v>
                </c:pt>
                <c:pt idx="30">
                  <c:v>4.6319999999999997</c:v>
                </c:pt>
                <c:pt idx="31">
                  <c:v>4.7910000000000004</c:v>
                </c:pt>
                <c:pt idx="32">
                  <c:v>4.6459999999999999</c:v>
                </c:pt>
                <c:pt idx="33">
                  <c:v>4.5999999999999996</c:v>
                </c:pt>
                <c:pt idx="34">
                  <c:v>12.5</c:v>
                </c:pt>
                <c:pt idx="35">
                  <c:v>4.5</c:v>
                </c:pt>
                <c:pt idx="37">
                  <c:v>3.7120000000000002</c:v>
                </c:pt>
                <c:pt idx="38">
                  <c:v>5.5E-2</c:v>
                </c:pt>
                <c:pt idx="39">
                  <c:v>4.4999999999999998E-2</c:v>
                </c:pt>
                <c:pt idx="40">
                  <c:v>1.2E-2</c:v>
                </c:pt>
                <c:pt idx="41">
                  <c:v>10</c:v>
                </c:pt>
                <c:pt idx="42">
                  <c:v>10</c:v>
                </c:pt>
                <c:pt idx="43">
                  <c:v>10.028</c:v>
                </c:pt>
                <c:pt idx="44">
                  <c:v>13.856999999999999</c:v>
                </c:pt>
                <c:pt idx="45">
                  <c:v>10</c:v>
                </c:pt>
                <c:pt idx="46">
                  <c:v>10.004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10.012</c:v>
                </c:pt>
                <c:pt idx="63">
                  <c:v>4.8000000000000001E-2</c:v>
                </c:pt>
                <c:pt idx="64">
                  <c:v>3.3090000000000002</c:v>
                </c:pt>
                <c:pt idx="65">
                  <c:v>0.24299999999999999</c:v>
                </c:pt>
                <c:pt idx="67">
                  <c:v>0.34699999999999998</c:v>
                </c:pt>
                <c:pt idx="68">
                  <c:v>6.1</c:v>
                </c:pt>
                <c:pt idx="69">
                  <c:v>6.1040000000000001</c:v>
                </c:pt>
                <c:pt idx="70">
                  <c:v>6.2</c:v>
                </c:pt>
                <c:pt idx="71">
                  <c:v>6.3</c:v>
                </c:pt>
                <c:pt idx="73">
                  <c:v>3.2000000000000001E-2</c:v>
                </c:pt>
                <c:pt idx="75">
                  <c:v>0.112</c:v>
                </c:pt>
                <c:pt idx="77">
                  <c:v>1.6E-2</c:v>
                </c:pt>
                <c:pt idx="78">
                  <c:v>4.3999999999999997E-2</c:v>
                </c:pt>
                <c:pt idx="79">
                  <c:v>4.8000000000000001E-2</c:v>
                </c:pt>
                <c:pt idx="80">
                  <c:v>4.0000000000000001E-3</c:v>
                </c:pt>
                <c:pt idx="82">
                  <c:v>1.2E-2</c:v>
                </c:pt>
                <c:pt idx="83">
                  <c:v>3.2000000000000001E-2</c:v>
                </c:pt>
                <c:pt idx="85">
                  <c:v>8.3000000000000004E-2</c:v>
                </c:pt>
                <c:pt idx="86">
                  <c:v>2.4E-2</c:v>
                </c:pt>
                <c:pt idx="87">
                  <c:v>2.8000000000000001E-2</c:v>
                </c:pt>
                <c:pt idx="89">
                  <c:v>4.3999999999999997E-2</c:v>
                </c:pt>
                <c:pt idx="9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E9-4938-896A-6FD6C899BE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16.73</c:v>
                </c:pt>
                <c:pt idx="1">
                  <c:v>17.138000000000002</c:v>
                </c:pt>
                <c:pt idx="2">
                  <c:v>17.734999999999999</c:v>
                </c:pt>
                <c:pt idx="3">
                  <c:v>8.3420000000000005</c:v>
                </c:pt>
                <c:pt idx="4">
                  <c:v>17.565999999999999</c:v>
                </c:pt>
                <c:pt idx="5">
                  <c:v>17.175000000000001</c:v>
                </c:pt>
                <c:pt idx="6">
                  <c:v>16.456</c:v>
                </c:pt>
                <c:pt idx="7">
                  <c:v>14.097</c:v>
                </c:pt>
                <c:pt idx="8">
                  <c:v>4.6050000000000004</c:v>
                </c:pt>
                <c:pt idx="9">
                  <c:v>3.605</c:v>
                </c:pt>
                <c:pt idx="10">
                  <c:v>2.2200000000000002</c:v>
                </c:pt>
                <c:pt idx="11">
                  <c:v>2.2480000000000002</c:v>
                </c:pt>
                <c:pt idx="12">
                  <c:v>2.2440000000000002</c:v>
                </c:pt>
                <c:pt idx="13">
                  <c:v>3.117</c:v>
                </c:pt>
                <c:pt idx="14">
                  <c:v>3.1389999999999998</c:v>
                </c:pt>
                <c:pt idx="15">
                  <c:v>2.5550000000000002</c:v>
                </c:pt>
                <c:pt idx="16">
                  <c:v>2.8450000000000002</c:v>
                </c:pt>
                <c:pt idx="17">
                  <c:v>2.8730000000000002</c:v>
                </c:pt>
                <c:pt idx="18">
                  <c:v>2.8780000000000001</c:v>
                </c:pt>
                <c:pt idx="19">
                  <c:v>2.7490000000000001</c:v>
                </c:pt>
                <c:pt idx="20">
                  <c:v>3.3740000000000001</c:v>
                </c:pt>
                <c:pt idx="21">
                  <c:v>1.804</c:v>
                </c:pt>
                <c:pt idx="22">
                  <c:v>1.8</c:v>
                </c:pt>
                <c:pt idx="23">
                  <c:v>2</c:v>
                </c:pt>
                <c:pt idx="24">
                  <c:v>1.1890000000000001</c:v>
                </c:pt>
                <c:pt idx="25">
                  <c:v>1.179</c:v>
                </c:pt>
                <c:pt idx="26">
                  <c:v>1.1719999999999999</c:v>
                </c:pt>
                <c:pt idx="28">
                  <c:v>3.8439999999999999</c:v>
                </c:pt>
                <c:pt idx="29">
                  <c:v>3.8580000000000001</c:v>
                </c:pt>
                <c:pt idx="30">
                  <c:v>3.7050000000000001</c:v>
                </c:pt>
                <c:pt idx="31">
                  <c:v>4.8339999999999996</c:v>
                </c:pt>
                <c:pt idx="32">
                  <c:v>12.749000000000001</c:v>
                </c:pt>
                <c:pt idx="33">
                  <c:v>13.079000000000001</c:v>
                </c:pt>
                <c:pt idx="34">
                  <c:v>35.575000000000003</c:v>
                </c:pt>
                <c:pt idx="35">
                  <c:v>6.3</c:v>
                </c:pt>
                <c:pt idx="39">
                  <c:v>2.4E-2</c:v>
                </c:pt>
                <c:pt idx="40">
                  <c:v>2.4E-2</c:v>
                </c:pt>
                <c:pt idx="41">
                  <c:v>0.04</c:v>
                </c:pt>
                <c:pt idx="42">
                  <c:v>0.04</c:v>
                </c:pt>
                <c:pt idx="43">
                  <c:v>0.02</c:v>
                </c:pt>
                <c:pt idx="46">
                  <c:v>0.02</c:v>
                </c:pt>
                <c:pt idx="57">
                  <c:v>0.1</c:v>
                </c:pt>
                <c:pt idx="61">
                  <c:v>4.3999999999999997E-2</c:v>
                </c:pt>
                <c:pt idx="62">
                  <c:v>4.0000000000000001E-3</c:v>
                </c:pt>
                <c:pt idx="63">
                  <c:v>3.2000000000000001E-2</c:v>
                </c:pt>
                <c:pt idx="68">
                  <c:v>5.4</c:v>
                </c:pt>
                <c:pt idx="69">
                  <c:v>13.621</c:v>
                </c:pt>
                <c:pt idx="70">
                  <c:v>5.04</c:v>
                </c:pt>
                <c:pt idx="71">
                  <c:v>5.4320000000000004</c:v>
                </c:pt>
                <c:pt idx="73">
                  <c:v>0.81799999999999995</c:v>
                </c:pt>
                <c:pt idx="74">
                  <c:v>17.155000000000001</c:v>
                </c:pt>
                <c:pt idx="75">
                  <c:v>2.391</c:v>
                </c:pt>
                <c:pt idx="79">
                  <c:v>23.6</c:v>
                </c:pt>
                <c:pt idx="80">
                  <c:v>2.8000000000000001E-2</c:v>
                </c:pt>
                <c:pt idx="81">
                  <c:v>2.4E-2</c:v>
                </c:pt>
                <c:pt idx="82">
                  <c:v>7.83</c:v>
                </c:pt>
                <c:pt idx="83">
                  <c:v>9.2970000000000006</c:v>
                </c:pt>
                <c:pt idx="84">
                  <c:v>20.835999999999999</c:v>
                </c:pt>
                <c:pt idx="85">
                  <c:v>6.6150000000000002</c:v>
                </c:pt>
                <c:pt idx="86">
                  <c:v>3.5999999999999997E-2</c:v>
                </c:pt>
                <c:pt idx="87">
                  <c:v>3.5089999999999999</c:v>
                </c:pt>
                <c:pt idx="88">
                  <c:v>22.193999999999999</c:v>
                </c:pt>
                <c:pt idx="89">
                  <c:v>21.977</c:v>
                </c:pt>
                <c:pt idx="90">
                  <c:v>13.180999999999999</c:v>
                </c:pt>
                <c:pt idx="92">
                  <c:v>4.0000000000000001E-3</c:v>
                </c:pt>
                <c:pt idx="93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E9-4938-896A-6FD6C899BE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E9-4938-896A-6FD6C899BE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E9-4938-896A-6FD6C899BE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E9-4938-896A-6FD6C899BE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237.874</c:v>
                </c:pt>
                <c:pt idx="1">
                  <c:v>232.029</c:v>
                </c:pt>
                <c:pt idx="2">
                  <c:v>249.31399999999999</c:v>
                </c:pt>
                <c:pt idx="3">
                  <c:v>266</c:v>
                </c:pt>
                <c:pt idx="4">
                  <c:v>209.40100000000001</c:v>
                </c:pt>
                <c:pt idx="5">
                  <c:v>197.94300000000001</c:v>
                </c:pt>
                <c:pt idx="6">
                  <c:v>173.90299999999999</c:v>
                </c:pt>
                <c:pt idx="7">
                  <c:v>43.774999999999999</c:v>
                </c:pt>
                <c:pt idx="69">
                  <c:v>9</c:v>
                </c:pt>
                <c:pt idx="70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E9-4938-896A-6FD6C899BE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E9-4938-896A-6FD6C899BE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27.555</c:v>
                </c:pt>
                <c:pt idx="1">
                  <c:v>27.492000000000001</c:v>
                </c:pt>
                <c:pt idx="2">
                  <c:v>27.678000000000001</c:v>
                </c:pt>
                <c:pt idx="3">
                  <c:v>29.550999999999998</c:v>
                </c:pt>
                <c:pt idx="4">
                  <c:v>20.798999999999999</c:v>
                </c:pt>
                <c:pt idx="5">
                  <c:v>20.701000000000001</c:v>
                </c:pt>
                <c:pt idx="6">
                  <c:v>20.494</c:v>
                </c:pt>
                <c:pt idx="7">
                  <c:v>19.861999999999998</c:v>
                </c:pt>
                <c:pt idx="8">
                  <c:v>8.3260000000000005</c:v>
                </c:pt>
                <c:pt idx="9">
                  <c:v>7.7560000000000002</c:v>
                </c:pt>
                <c:pt idx="10">
                  <c:v>6.2750000000000004</c:v>
                </c:pt>
                <c:pt idx="11">
                  <c:v>5.8129999999999997</c:v>
                </c:pt>
                <c:pt idx="27">
                  <c:v>10.779</c:v>
                </c:pt>
                <c:pt idx="28">
                  <c:v>50.033000000000001</c:v>
                </c:pt>
                <c:pt idx="29">
                  <c:v>53.109000000000002</c:v>
                </c:pt>
                <c:pt idx="30">
                  <c:v>68.034000000000006</c:v>
                </c:pt>
                <c:pt idx="67">
                  <c:v>13.99</c:v>
                </c:pt>
                <c:pt idx="68">
                  <c:v>58.226999999999997</c:v>
                </c:pt>
                <c:pt idx="72">
                  <c:v>3.1030000000000002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10</c:v>
                </c:pt>
                <c:pt idx="81">
                  <c:v>7.0519999999999996</c:v>
                </c:pt>
                <c:pt idx="82">
                  <c:v>14</c:v>
                </c:pt>
                <c:pt idx="83">
                  <c:v>15</c:v>
                </c:pt>
                <c:pt idx="84">
                  <c:v>15</c:v>
                </c:pt>
                <c:pt idx="85">
                  <c:v>16</c:v>
                </c:pt>
                <c:pt idx="86">
                  <c:v>9.5579999999999998</c:v>
                </c:pt>
                <c:pt idx="87">
                  <c:v>15.372999999999999</c:v>
                </c:pt>
                <c:pt idx="88">
                  <c:v>12.714</c:v>
                </c:pt>
                <c:pt idx="89">
                  <c:v>12.714</c:v>
                </c:pt>
                <c:pt idx="90">
                  <c:v>11.477</c:v>
                </c:pt>
                <c:pt idx="91">
                  <c:v>9.8520000000000003</c:v>
                </c:pt>
                <c:pt idx="92">
                  <c:v>5</c:v>
                </c:pt>
                <c:pt idx="93">
                  <c:v>9.5380000000000003</c:v>
                </c:pt>
                <c:pt idx="94">
                  <c:v>5.0110000000000001</c:v>
                </c:pt>
                <c:pt idx="95">
                  <c:v>11.381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E9-4938-896A-6FD6C899BE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64.900000000000006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66.2</c:v>
                </c:pt>
                <c:pt idx="72">
                  <c:v>101.2</c:v>
                </c:pt>
                <c:pt idx="73">
                  <c:v>33.1</c:v>
                </c:pt>
                <c:pt idx="74">
                  <c:v>0</c:v>
                </c:pt>
                <c:pt idx="75">
                  <c:v>0</c:v>
                </c:pt>
                <c:pt idx="76">
                  <c:v>82.4</c:v>
                </c:pt>
                <c:pt idx="77">
                  <c:v>77.099999999999994</c:v>
                </c:pt>
                <c:pt idx="78">
                  <c:v>56.7</c:v>
                </c:pt>
                <c:pt idx="79">
                  <c:v>0</c:v>
                </c:pt>
                <c:pt idx="80">
                  <c:v>15.9</c:v>
                </c:pt>
                <c:pt idx="81">
                  <c:v>24.3</c:v>
                </c:pt>
                <c:pt idx="82">
                  <c:v>1.9</c:v>
                </c:pt>
                <c:pt idx="83">
                  <c:v>5.6</c:v>
                </c:pt>
                <c:pt idx="84">
                  <c:v>0</c:v>
                </c:pt>
                <c:pt idx="85">
                  <c:v>0</c:v>
                </c:pt>
                <c:pt idx="86">
                  <c:v>29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20.100000000000001</c:v>
                </c:pt>
                <c:pt idx="91">
                  <c:v>55.9</c:v>
                </c:pt>
                <c:pt idx="92">
                  <c:v>171.2</c:v>
                </c:pt>
                <c:pt idx="93">
                  <c:v>96.8</c:v>
                </c:pt>
                <c:pt idx="94">
                  <c:v>98.3</c:v>
                </c:pt>
                <c:pt idx="95">
                  <c:v>91.2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E9-4938-896A-6FD6C899BEA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BE9-4938-896A-6FD6C899BEA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5.08</c:v>
                </c:pt>
                <c:pt idx="1">
                  <c:v>5.9110000000000005</c:v>
                </c:pt>
                <c:pt idx="2">
                  <c:v>6.8449999999999998</c:v>
                </c:pt>
                <c:pt idx="3">
                  <c:v>8.4859999999999989</c:v>
                </c:pt>
                <c:pt idx="4">
                  <c:v>8.6189999999999998</c:v>
                </c:pt>
                <c:pt idx="5">
                  <c:v>8.9489999999999998</c:v>
                </c:pt>
                <c:pt idx="6">
                  <c:v>9.1810000000000009</c:v>
                </c:pt>
                <c:pt idx="7">
                  <c:v>10.702</c:v>
                </c:pt>
                <c:pt idx="8">
                  <c:v>34.578000000000003</c:v>
                </c:pt>
                <c:pt idx="9">
                  <c:v>39.506</c:v>
                </c:pt>
                <c:pt idx="10">
                  <c:v>44.915999999999997</c:v>
                </c:pt>
                <c:pt idx="11">
                  <c:v>50.622999999999998</c:v>
                </c:pt>
                <c:pt idx="12">
                  <c:v>44.134</c:v>
                </c:pt>
                <c:pt idx="13">
                  <c:v>45.335999999999999</c:v>
                </c:pt>
                <c:pt idx="14">
                  <c:v>44.892000000000003</c:v>
                </c:pt>
                <c:pt idx="15">
                  <c:v>42.252000000000002</c:v>
                </c:pt>
                <c:pt idx="16">
                  <c:v>34.372</c:v>
                </c:pt>
                <c:pt idx="17">
                  <c:v>38.414999999999999</c:v>
                </c:pt>
                <c:pt idx="18">
                  <c:v>40.978999999999999</c:v>
                </c:pt>
                <c:pt idx="19">
                  <c:v>32.399000000000001</c:v>
                </c:pt>
                <c:pt idx="20">
                  <c:v>48.554000000000002</c:v>
                </c:pt>
                <c:pt idx="21">
                  <c:v>55.564999999999998</c:v>
                </c:pt>
                <c:pt idx="22">
                  <c:v>62.948</c:v>
                </c:pt>
                <c:pt idx="23">
                  <c:v>73.010000000000005</c:v>
                </c:pt>
                <c:pt idx="24">
                  <c:v>89.587999999999994</c:v>
                </c:pt>
                <c:pt idx="25">
                  <c:v>72.873000000000005</c:v>
                </c:pt>
                <c:pt idx="26">
                  <c:v>68.716999999999999</c:v>
                </c:pt>
                <c:pt idx="27">
                  <c:v>85.001000000000005</c:v>
                </c:pt>
                <c:pt idx="28">
                  <c:v>84.244</c:v>
                </c:pt>
                <c:pt idx="29">
                  <c:v>84.114000000000004</c:v>
                </c:pt>
                <c:pt idx="30">
                  <c:v>81.873999999999995</c:v>
                </c:pt>
                <c:pt idx="31">
                  <c:v>94.786000000000001</c:v>
                </c:pt>
                <c:pt idx="32">
                  <c:v>84.906999999999996</c:v>
                </c:pt>
                <c:pt idx="33">
                  <c:v>84.306999999999988</c:v>
                </c:pt>
                <c:pt idx="34">
                  <c:v>142.31399999999999</c:v>
                </c:pt>
                <c:pt idx="35">
                  <c:v>198.50800000000001</c:v>
                </c:pt>
                <c:pt idx="36">
                  <c:v>249.911</c:v>
                </c:pt>
                <c:pt idx="37">
                  <c:v>141.57599999999999</c:v>
                </c:pt>
                <c:pt idx="38">
                  <c:v>149.88399999999999</c:v>
                </c:pt>
                <c:pt idx="39">
                  <c:v>156.334</c:v>
                </c:pt>
                <c:pt idx="40">
                  <c:v>187.84800000000001</c:v>
                </c:pt>
                <c:pt idx="41">
                  <c:v>187.34800000000001</c:v>
                </c:pt>
                <c:pt idx="42">
                  <c:v>193.95</c:v>
                </c:pt>
                <c:pt idx="43">
                  <c:v>201.255</c:v>
                </c:pt>
                <c:pt idx="44">
                  <c:v>278.19400000000002</c:v>
                </c:pt>
                <c:pt idx="45">
                  <c:v>288.072</c:v>
                </c:pt>
                <c:pt idx="46">
                  <c:v>299.34100000000001</c:v>
                </c:pt>
                <c:pt idx="47">
                  <c:v>320.59500000000003</c:v>
                </c:pt>
                <c:pt idx="48">
                  <c:v>264.12799999999999</c:v>
                </c:pt>
                <c:pt idx="49">
                  <c:v>262.34899999999999</c:v>
                </c:pt>
                <c:pt idx="50">
                  <c:v>259.24200000000002</c:v>
                </c:pt>
                <c:pt idx="51">
                  <c:v>250.86699999999999</c:v>
                </c:pt>
                <c:pt idx="52">
                  <c:v>181.56399999999999</c:v>
                </c:pt>
                <c:pt idx="53">
                  <c:v>180.602</c:v>
                </c:pt>
                <c:pt idx="54">
                  <c:v>179.96600000000001</c:v>
                </c:pt>
                <c:pt idx="55">
                  <c:v>179.82</c:v>
                </c:pt>
                <c:pt idx="56">
                  <c:v>165.07300000000001</c:v>
                </c:pt>
                <c:pt idx="57">
                  <c:v>131.11500000000001</c:v>
                </c:pt>
                <c:pt idx="58">
                  <c:v>127.136</c:v>
                </c:pt>
                <c:pt idx="59">
                  <c:v>77.317999999999998</c:v>
                </c:pt>
                <c:pt idx="60">
                  <c:v>120.92</c:v>
                </c:pt>
                <c:pt idx="61">
                  <c:v>70.497</c:v>
                </c:pt>
                <c:pt idx="62">
                  <c:v>39.613</c:v>
                </c:pt>
                <c:pt idx="63">
                  <c:v>42.942</c:v>
                </c:pt>
                <c:pt idx="64">
                  <c:v>32.466000000000001</c:v>
                </c:pt>
                <c:pt idx="65">
                  <c:v>15.673999999999999</c:v>
                </c:pt>
                <c:pt idx="66">
                  <c:v>46.973999999999997</c:v>
                </c:pt>
                <c:pt idx="67">
                  <c:v>44.692</c:v>
                </c:pt>
                <c:pt idx="68">
                  <c:v>30.646000000000001</c:v>
                </c:pt>
                <c:pt idx="69">
                  <c:v>29.696999999999999</c:v>
                </c:pt>
                <c:pt idx="70">
                  <c:v>21.23</c:v>
                </c:pt>
                <c:pt idx="71">
                  <c:v>12.465999999999999</c:v>
                </c:pt>
                <c:pt idx="72">
                  <c:v>8.8740000000000006</c:v>
                </c:pt>
                <c:pt idx="73">
                  <c:v>11.297000000000001</c:v>
                </c:pt>
                <c:pt idx="74">
                  <c:v>29.190999999999999</c:v>
                </c:pt>
                <c:pt idx="75">
                  <c:v>22.562000000000001</c:v>
                </c:pt>
                <c:pt idx="76">
                  <c:v>2.9940000000000002</c:v>
                </c:pt>
                <c:pt idx="77">
                  <c:v>2.36</c:v>
                </c:pt>
                <c:pt idx="78">
                  <c:v>1.915</c:v>
                </c:pt>
                <c:pt idx="79">
                  <c:v>34.195999999999998</c:v>
                </c:pt>
                <c:pt idx="80">
                  <c:v>7.34</c:v>
                </c:pt>
                <c:pt idx="81">
                  <c:v>1.5449999999999999</c:v>
                </c:pt>
                <c:pt idx="82">
                  <c:v>4.1100000000000003</c:v>
                </c:pt>
                <c:pt idx="83">
                  <c:v>4.383</c:v>
                </c:pt>
                <c:pt idx="84">
                  <c:v>21.617000000000001</c:v>
                </c:pt>
                <c:pt idx="85">
                  <c:v>10.988999999999999</c:v>
                </c:pt>
                <c:pt idx="86">
                  <c:v>2.4350000000000001</c:v>
                </c:pt>
                <c:pt idx="87">
                  <c:v>14.974</c:v>
                </c:pt>
                <c:pt idx="88">
                  <c:v>17.254999999999999</c:v>
                </c:pt>
                <c:pt idx="89">
                  <c:v>17.280999999999999</c:v>
                </c:pt>
                <c:pt idx="90">
                  <c:v>6.9169999999999998</c:v>
                </c:pt>
                <c:pt idx="91">
                  <c:v>1.609</c:v>
                </c:pt>
                <c:pt idx="92">
                  <c:v>0.81899999999999995</c:v>
                </c:pt>
                <c:pt idx="93">
                  <c:v>0.82</c:v>
                </c:pt>
                <c:pt idx="94">
                  <c:v>0.82099999999999995</c:v>
                </c:pt>
                <c:pt idx="95">
                  <c:v>0.82199999999999995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E9-4938-896A-6FD6C899BEA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E9-4938-896A-6FD6C899BEA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41.831000000000003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16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BE9-4938-896A-6FD6C899B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127.89</c:v>
                </c:pt>
                <c:pt idx="1">
                  <c:v>127.87</c:v>
                </c:pt>
                <c:pt idx="2">
                  <c:v>127.94</c:v>
                </c:pt>
                <c:pt idx="3">
                  <c:v>133.22999999999999</c:v>
                </c:pt>
                <c:pt idx="4">
                  <c:v>126.53</c:v>
                </c:pt>
                <c:pt idx="5">
                  <c:v>126.37</c:v>
                </c:pt>
                <c:pt idx="6">
                  <c:v>125.99</c:v>
                </c:pt>
                <c:pt idx="7">
                  <c:v>125.52</c:v>
                </c:pt>
                <c:pt idx="8">
                  <c:v>130.30000000000001</c:v>
                </c:pt>
                <c:pt idx="9">
                  <c:v>131.16</c:v>
                </c:pt>
                <c:pt idx="10">
                  <c:v>128.6</c:v>
                </c:pt>
                <c:pt idx="11">
                  <c:v>127.9</c:v>
                </c:pt>
                <c:pt idx="12">
                  <c:v>118.7</c:v>
                </c:pt>
                <c:pt idx="13">
                  <c:v>118.36</c:v>
                </c:pt>
                <c:pt idx="14">
                  <c:v>117.61</c:v>
                </c:pt>
                <c:pt idx="15">
                  <c:v>116.53</c:v>
                </c:pt>
                <c:pt idx="16">
                  <c:v>115</c:v>
                </c:pt>
                <c:pt idx="17">
                  <c:v>115</c:v>
                </c:pt>
                <c:pt idx="18">
                  <c:v>115</c:v>
                </c:pt>
                <c:pt idx="19">
                  <c:v>115.42</c:v>
                </c:pt>
                <c:pt idx="20">
                  <c:v>119.05</c:v>
                </c:pt>
                <c:pt idx="21">
                  <c:v>128.29</c:v>
                </c:pt>
                <c:pt idx="22">
                  <c:v>127.92</c:v>
                </c:pt>
                <c:pt idx="23">
                  <c:v>129.25</c:v>
                </c:pt>
                <c:pt idx="24">
                  <c:v>142.33000000000001</c:v>
                </c:pt>
                <c:pt idx="25">
                  <c:v>128.30000000000001</c:v>
                </c:pt>
                <c:pt idx="26">
                  <c:v>116.89</c:v>
                </c:pt>
                <c:pt idx="27">
                  <c:v>118.2</c:v>
                </c:pt>
                <c:pt idx="28">
                  <c:v>108.04</c:v>
                </c:pt>
                <c:pt idx="29">
                  <c:v>107.01</c:v>
                </c:pt>
                <c:pt idx="30">
                  <c:v>107.48</c:v>
                </c:pt>
                <c:pt idx="31">
                  <c:v>110.86</c:v>
                </c:pt>
                <c:pt idx="32">
                  <c:v>116.95</c:v>
                </c:pt>
                <c:pt idx="33">
                  <c:v>104</c:v>
                </c:pt>
                <c:pt idx="34">
                  <c:v>10.01</c:v>
                </c:pt>
                <c:pt idx="35">
                  <c:v>-5</c:v>
                </c:pt>
                <c:pt idx="36">
                  <c:v>-1</c:v>
                </c:pt>
                <c:pt idx="37">
                  <c:v>-8.2200000000000006</c:v>
                </c:pt>
                <c:pt idx="38">
                  <c:v>-8.24</c:v>
                </c:pt>
                <c:pt idx="39">
                  <c:v>-8.32</c:v>
                </c:pt>
                <c:pt idx="40">
                  <c:v>-7.11</c:v>
                </c:pt>
                <c:pt idx="41">
                  <c:v>-7.41</c:v>
                </c:pt>
                <c:pt idx="42">
                  <c:v>-7.36</c:v>
                </c:pt>
                <c:pt idx="43">
                  <c:v>-7.08</c:v>
                </c:pt>
                <c:pt idx="44">
                  <c:v>-1.38</c:v>
                </c:pt>
                <c:pt idx="45">
                  <c:v>-1.1200000000000001</c:v>
                </c:pt>
                <c:pt idx="46">
                  <c:v>-1.75</c:v>
                </c:pt>
                <c:pt idx="47">
                  <c:v>-3.13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</c:v>
                </c:pt>
                <c:pt idx="53">
                  <c:v>-5.23</c:v>
                </c:pt>
                <c:pt idx="54">
                  <c:v>-5</c:v>
                </c:pt>
                <c:pt idx="55">
                  <c:v>-5</c:v>
                </c:pt>
                <c:pt idx="56">
                  <c:v>-5</c:v>
                </c:pt>
                <c:pt idx="57">
                  <c:v>-5</c:v>
                </c:pt>
                <c:pt idx="58">
                  <c:v>-5</c:v>
                </c:pt>
                <c:pt idx="59">
                  <c:v>-1.9</c:v>
                </c:pt>
                <c:pt idx="60">
                  <c:v>-5</c:v>
                </c:pt>
                <c:pt idx="61">
                  <c:v>-4.1100000000000003</c:v>
                </c:pt>
                <c:pt idx="62">
                  <c:v>-0.61</c:v>
                </c:pt>
                <c:pt idx="63">
                  <c:v>1.98</c:v>
                </c:pt>
                <c:pt idx="64">
                  <c:v>-4.04</c:v>
                </c:pt>
                <c:pt idx="65">
                  <c:v>0</c:v>
                </c:pt>
                <c:pt idx="66">
                  <c:v>97.39</c:v>
                </c:pt>
                <c:pt idx="67">
                  <c:v>113.23</c:v>
                </c:pt>
                <c:pt idx="68">
                  <c:v>111.07</c:v>
                </c:pt>
                <c:pt idx="69">
                  <c:v>124.58</c:v>
                </c:pt>
                <c:pt idx="70">
                  <c:v>136.03</c:v>
                </c:pt>
                <c:pt idx="71">
                  <c:v>152</c:v>
                </c:pt>
                <c:pt idx="72">
                  <c:v>135.96</c:v>
                </c:pt>
                <c:pt idx="73">
                  <c:v>163</c:v>
                </c:pt>
                <c:pt idx="74">
                  <c:v>193.26</c:v>
                </c:pt>
                <c:pt idx="75">
                  <c:v>198.82</c:v>
                </c:pt>
                <c:pt idx="76">
                  <c:v>199.96</c:v>
                </c:pt>
                <c:pt idx="77">
                  <c:v>194.61</c:v>
                </c:pt>
                <c:pt idx="78">
                  <c:v>200.65</c:v>
                </c:pt>
                <c:pt idx="79">
                  <c:v>281.79000000000002</c:v>
                </c:pt>
                <c:pt idx="80">
                  <c:v>244.78</c:v>
                </c:pt>
                <c:pt idx="81">
                  <c:v>257.95999999999998</c:v>
                </c:pt>
                <c:pt idx="82">
                  <c:v>260.54000000000002</c:v>
                </c:pt>
                <c:pt idx="83">
                  <c:v>253.15</c:v>
                </c:pt>
                <c:pt idx="84">
                  <c:v>277.99</c:v>
                </c:pt>
                <c:pt idx="85">
                  <c:v>225.99</c:v>
                </c:pt>
                <c:pt idx="86">
                  <c:v>198.82</c:v>
                </c:pt>
                <c:pt idx="87">
                  <c:v>171.82</c:v>
                </c:pt>
                <c:pt idx="88">
                  <c:v>180.41</c:v>
                </c:pt>
                <c:pt idx="89">
                  <c:v>166</c:v>
                </c:pt>
                <c:pt idx="90">
                  <c:v>161.16999999999999</c:v>
                </c:pt>
                <c:pt idx="91">
                  <c:v>152</c:v>
                </c:pt>
                <c:pt idx="92">
                  <c:v>159.38</c:v>
                </c:pt>
                <c:pt idx="93">
                  <c:v>149.72999999999999</c:v>
                </c:pt>
                <c:pt idx="94">
                  <c:v>150.03</c:v>
                </c:pt>
                <c:pt idx="95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E9-4938-896A-6FD6C899B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B8-4EC1-AD94-CE2CCC748B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5">
                  <c:v>2.2999999999999998</c:v>
                </c:pt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2.1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4.8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B8-4EC1-AD94-CE2CCC748B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4.17</c:v>
                </c:pt>
                <c:pt idx="1">
                  <c:v>4.1900000000000004</c:v>
                </c:pt>
                <c:pt idx="2">
                  <c:v>4.2640000000000002</c:v>
                </c:pt>
                <c:pt idx="3">
                  <c:v>1.0029999999999999</c:v>
                </c:pt>
                <c:pt idx="4">
                  <c:v>4.0919999999999996</c:v>
                </c:pt>
                <c:pt idx="5">
                  <c:v>4.1040000000000001</c:v>
                </c:pt>
                <c:pt idx="6">
                  <c:v>4.1890000000000001</c:v>
                </c:pt>
                <c:pt idx="7">
                  <c:v>0.246</c:v>
                </c:pt>
                <c:pt idx="8">
                  <c:v>4.1909999999999998</c:v>
                </c:pt>
                <c:pt idx="9">
                  <c:v>4.3259999999999996</c:v>
                </c:pt>
                <c:pt idx="10">
                  <c:v>9.8170000000000002</c:v>
                </c:pt>
                <c:pt idx="11">
                  <c:v>9.6839999999999993</c:v>
                </c:pt>
                <c:pt idx="12">
                  <c:v>11.368</c:v>
                </c:pt>
                <c:pt idx="13">
                  <c:v>12.318</c:v>
                </c:pt>
                <c:pt idx="14">
                  <c:v>12.297000000000001</c:v>
                </c:pt>
                <c:pt idx="15">
                  <c:v>12.287000000000001</c:v>
                </c:pt>
                <c:pt idx="16">
                  <c:v>9.6620000000000008</c:v>
                </c:pt>
                <c:pt idx="17">
                  <c:v>9.6430000000000007</c:v>
                </c:pt>
                <c:pt idx="18">
                  <c:v>9.9570000000000007</c:v>
                </c:pt>
                <c:pt idx="19">
                  <c:v>10.398</c:v>
                </c:pt>
                <c:pt idx="20">
                  <c:v>11.353999999999999</c:v>
                </c:pt>
                <c:pt idx="21">
                  <c:v>15.672000000000001</c:v>
                </c:pt>
                <c:pt idx="22">
                  <c:v>15.815</c:v>
                </c:pt>
                <c:pt idx="23">
                  <c:v>16.361999999999998</c:v>
                </c:pt>
                <c:pt idx="24">
                  <c:v>11.795999999999999</c:v>
                </c:pt>
                <c:pt idx="25">
                  <c:v>13.36</c:v>
                </c:pt>
                <c:pt idx="26">
                  <c:v>1.4370000000000001</c:v>
                </c:pt>
                <c:pt idx="27">
                  <c:v>5.6260000000000003</c:v>
                </c:pt>
                <c:pt idx="28">
                  <c:v>6.9450000000000003</c:v>
                </c:pt>
                <c:pt idx="29">
                  <c:v>13.138999999999999</c:v>
                </c:pt>
                <c:pt idx="30">
                  <c:v>6.6269999999999998</c:v>
                </c:pt>
                <c:pt idx="31">
                  <c:v>0.249</c:v>
                </c:pt>
                <c:pt idx="32">
                  <c:v>0.28000000000000003</c:v>
                </c:pt>
                <c:pt idx="33">
                  <c:v>0.32200000000000001</c:v>
                </c:pt>
                <c:pt idx="34">
                  <c:v>0.26600000000000001</c:v>
                </c:pt>
                <c:pt idx="35">
                  <c:v>0.32500000000000001</c:v>
                </c:pt>
                <c:pt idx="36">
                  <c:v>11.874000000000001</c:v>
                </c:pt>
                <c:pt idx="37">
                  <c:v>20.899000000000001</c:v>
                </c:pt>
                <c:pt idx="38">
                  <c:v>20.91</c:v>
                </c:pt>
                <c:pt idx="39">
                  <c:v>20.914999999999999</c:v>
                </c:pt>
                <c:pt idx="40">
                  <c:v>22.425000000000001</c:v>
                </c:pt>
                <c:pt idx="41">
                  <c:v>22.411000000000001</c:v>
                </c:pt>
                <c:pt idx="42">
                  <c:v>22.321000000000002</c:v>
                </c:pt>
                <c:pt idx="43">
                  <c:v>22.099</c:v>
                </c:pt>
                <c:pt idx="44">
                  <c:v>11.266</c:v>
                </c:pt>
                <c:pt idx="45">
                  <c:v>13.317</c:v>
                </c:pt>
                <c:pt idx="46">
                  <c:v>13.05</c:v>
                </c:pt>
                <c:pt idx="47">
                  <c:v>12.930999999999999</c:v>
                </c:pt>
                <c:pt idx="48">
                  <c:v>10.657</c:v>
                </c:pt>
                <c:pt idx="49">
                  <c:v>10.879</c:v>
                </c:pt>
                <c:pt idx="50">
                  <c:v>10.843</c:v>
                </c:pt>
                <c:pt idx="51">
                  <c:v>10.736000000000001</c:v>
                </c:pt>
                <c:pt idx="52">
                  <c:v>11.154999999999999</c:v>
                </c:pt>
                <c:pt idx="53">
                  <c:v>11.31</c:v>
                </c:pt>
                <c:pt idx="54">
                  <c:v>11.327999999999999</c:v>
                </c:pt>
                <c:pt idx="55">
                  <c:v>11.061999999999999</c:v>
                </c:pt>
                <c:pt idx="56">
                  <c:v>11.349</c:v>
                </c:pt>
                <c:pt idx="57">
                  <c:v>11.214</c:v>
                </c:pt>
                <c:pt idx="58">
                  <c:v>11.161</c:v>
                </c:pt>
                <c:pt idx="59">
                  <c:v>1.94</c:v>
                </c:pt>
                <c:pt idx="60">
                  <c:v>7.18</c:v>
                </c:pt>
                <c:pt idx="61">
                  <c:v>7.4130000000000003</c:v>
                </c:pt>
                <c:pt idx="62">
                  <c:v>3.903</c:v>
                </c:pt>
                <c:pt idx="63">
                  <c:v>6.89</c:v>
                </c:pt>
                <c:pt idx="64">
                  <c:v>0.439</c:v>
                </c:pt>
                <c:pt idx="65">
                  <c:v>0.43099999999999999</c:v>
                </c:pt>
                <c:pt idx="66">
                  <c:v>9.3940000000000001</c:v>
                </c:pt>
                <c:pt idx="67">
                  <c:v>0.42699999999999999</c:v>
                </c:pt>
                <c:pt idx="68">
                  <c:v>4.7809999999999997</c:v>
                </c:pt>
                <c:pt idx="69">
                  <c:v>4.7140000000000004</c:v>
                </c:pt>
                <c:pt idx="70">
                  <c:v>0.47199999999999998</c:v>
                </c:pt>
                <c:pt idx="71">
                  <c:v>4.9370000000000003</c:v>
                </c:pt>
                <c:pt idx="72">
                  <c:v>6.8929999999999998</c:v>
                </c:pt>
                <c:pt idx="73">
                  <c:v>7.06</c:v>
                </c:pt>
                <c:pt idx="74">
                  <c:v>7.08</c:v>
                </c:pt>
                <c:pt idx="75">
                  <c:v>2.5379999999999998</c:v>
                </c:pt>
                <c:pt idx="76">
                  <c:v>2.645</c:v>
                </c:pt>
                <c:pt idx="77">
                  <c:v>7.5259999999999998</c:v>
                </c:pt>
                <c:pt idx="78">
                  <c:v>5.2130000000000001</c:v>
                </c:pt>
                <c:pt idx="79">
                  <c:v>0.44800000000000001</c:v>
                </c:pt>
                <c:pt idx="80">
                  <c:v>2.569</c:v>
                </c:pt>
                <c:pt idx="81">
                  <c:v>2.6339999999999999</c:v>
                </c:pt>
                <c:pt idx="82">
                  <c:v>2.5710000000000002</c:v>
                </c:pt>
                <c:pt idx="83">
                  <c:v>7.7229999999999999</c:v>
                </c:pt>
                <c:pt idx="84">
                  <c:v>0.93700000000000006</c:v>
                </c:pt>
                <c:pt idx="85">
                  <c:v>2.3679999999999999</c:v>
                </c:pt>
                <c:pt idx="86">
                  <c:v>7.2839999999999998</c:v>
                </c:pt>
                <c:pt idx="87">
                  <c:v>7.19</c:v>
                </c:pt>
                <c:pt idx="88">
                  <c:v>7.0750000000000002</c:v>
                </c:pt>
                <c:pt idx="89">
                  <c:v>7.032</c:v>
                </c:pt>
                <c:pt idx="90">
                  <c:v>7.1959999999999997</c:v>
                </c:pt>
                <c:pt idx="91">
                  <c:v>7.1820000000000004</c:v>
                </c:pt>
                <c:pt idx="92">
                  <c:v>6.976</c:v>
                </c:pt>
                <c:pt idx="93">
                  <c:v>6.9429999999999996</c:v>
                </c:pt>
                <c:pt idx="94">
                  <c:v>7.0250000000000004</c:v>
                </c:pt>
                <c:pt idx="95">
                  <c:v>7.0190000000000001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B8-4EC1-AD94-CE2CCC748B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3.9630000000000001</c:v>
                </c:pt>
                <c:pt idx="1">
                  <c:v>3.66</c:v>
                </c:pt>
                <c:pt idx="2">
                  <c:v>3.609</c:v>
                </c:pt>
                <c:pt idx="3">
                  <c:v>0.184</c:v>
                </c:pt>
                <c:pt idx="4">
                  <c:v>3.359</c:v>
                </c:pt>
                <c:pt idx="5">
                  <c:v>3.2040000000000002</c:v>
                </c:pt>
                <c:pt idx="6">
                  <c:v>3.1709999999999998</c:v>
                </c:pt>
                <c:pt idx="7">
                  <c:v>6.0000000000000001E-3</c:v>
                </c:pt>
                <c:pt idx="8">
                  <c:v>4.4870000000000001</c:v>
                </c:pt>
                <c:pt idx="9">
                  <c:v>4.4619999999999997</c:v>
                </c:pt>
                <c:pt idx="10">
                  <c:v>10.225</c:v>
                </c:pt>
                <c:pt idx="11">
                  <c:v>10.192</c:v>
                </c:pt>
                <c:pt idx="12">
                  <c:v>15.105</c:v>
                </c:pt>
                <c:pt idx="13">
                  <c:v>15.353999999999999</c:v>
                </c:pt>
                <c:pt idx="14">
                  <c:v>14.787000000000001</c:v>
                </c:pt>
                <c:pt idx="15">
                  <c:v>13.63</c:v>
                </c:pt>
                <c:pt idx="16">
                  <c:v>11.794</c:v>
                </c:pt>
                <c:pt idx="17">
                  <c:v>11.792999999999999</c:v>
                </c:pt>
                <c:pt idx="18">
                  <c:v>12.193</c:v>
                </c:pt>
                <c:pt idx="19">
                  <c:v>12.45</c:v>
                </c:pt>
                <c:pt idx="20">
                  <c:v>12.406000000000001</c:v>
                </c:pt>
                <c:pt idx="21">
                  <c:v>20.363</c:v>
                </c:pt>
                <c:pt idx="22">
                  <c:v>21.933</c:v>
                </c:pt>
                <c:pt idx="23">
                  <c:v>18.437000000000001</c:v>
                </c:pt>
                <c:pt idx="24">
                  <c:v>17.036999999999999</c:v>
                </c:pt>
                <c:pt idx="25">
                  <c:v>15.391</c:v>
                </c:pt>
                <c:pt idx="26">
                  <c:v>2.3679999999999999</c:v>
                </c:pt>
                <c:pt idx="27">
                  <c:v>5.766</c:v>
                </c:pt>
                <c:pt idx="28">
                  <c:v>8.3239999999999998</c:v>
                </c:pt>
                <c:pt idx="29">
                  <c:v>17.032</c:v>
                </c:pt>
                <c:pt idx="30">
                  <c:v>11.372999999999999</c:v>
                </c:pt>
                <c:pt idx="31">
                  <c:v>1.427</c:v>
                </c:pt>
                <c:pt idx="32">
                  <c:v>0.86499999999999999</c:v>
                </c:pt>
                <c:pt idx="33">
                  <c:v>0.995</c:v>
                </c:pt>
                <c:pt idx="34">
                  <c:v>0.41199999999999998</c:v>
                </c:pt>
                <c:pt idx="35">
                  <c:v>0.94599999999999995</c:v>
                </c:pt>
                <c:pt idx="36">
                  <c:v>21.690999999999999</c:v>
                </c:pt>
                <c:pt idx="37">
                  <c:v>29.314</c:v>
                </c:pt>
                <c:pt idx="38">
                  <c:v>31.603999999999999</c:v>
                </c:pt>
                <c:pt idx="39">
                  <c:v>37.686999999999998</c:v>
                </c:pt>
                <c:pt idx="40">
                  <c:v>40.404000000000003</c:v>
                </c:pt>
                <c:pt idx="41">
                  <c:v>40.765000000000001</c:v>
                </c:pt>
                <c:pt idx="42">
                  <c:v>40.890999999999998</c:v>
                </c:pt>
                <c:pt idx="43">
                  <c:v>43.262999999999998</c:v>
                </c:pt>
                <c:pt idx="44">
                  <c:v>35.286000000000001</c:v>
                </c:pt>
                <c:pt idx="45">
                  <c:v>39.393000000000001</c:v>
                </c:pt>
                <c:pt idx="46">
                  <c:v>44.448999999999998</c:v>
                </c:pt>
                <c:pt idx="47">
                  <c:v>51.28</c:v>
                </c:pt>
                <c:pt idx="48">
                  <c:v>60.006999999999998</c:v>
                </c:pt>
                <c:pt idx="49">
                  <c:v>60.5</c:v>
                </c:pt>
                <c:pt idx="50">
                  <c:v>60.219000000000001</c:v>
                </c:pt>
                <c:pt idx="51">
                  <c:v>59.795000000000002</c:v>
                </c:pt>
                <c:pt idx="52">
                  <c:v>59.512999999999998</c:v>
                </c:pt>
                <c:pt idx="53">
                  <c:v>58.987000000000002</c:v>
                </c:pt>
                <c:pt idx="54">
                  <c:v>58.424999999999997</c:v>
                </c:pt>
                <c:pt idx="55">
                  <c:v>58.286999999999999</c:v>
                </c:pt>
                <c:pt idx="56">
                  <c:v>56.625999999999998</c:v>
                </c:pt>
                <c:pt idx="57">
                  <c:v>25.175000000000001</c:v>
                </c:pt>
                <c:pt idx="58">
                  <c:v>25.439</c:v>
                </c:pt>
                <c:pt idx="59">
                  <c:v>13.023999999999999</c:v>
                </c:pt>
                <c:pt idx="60">
                  <c:v>16.966000000000001</c:v>
                </c:pt>
                <c:pt idx="61">
                  <c:v>16.006</c:v>
                </c:pt>
                <c:pt idx="62">
                  <c:v>11.677</c:v>
                </c:pt>
                <c:pt idx="63">
                  <c:v>11.21</c:v>
                </c:pt>
                <c:pt idx="64">
                  <c:v>1.3340000000000001</c:v>
                </c:pt>
                <c:pt idx="65">
                  <c:v>0.76300000000000001</c:v>
                </c:pt>
                <c:pt idx="66">
                  <c:v>20.658999999999999</c:v>
                </c:pt>
                <c:pt idx="67">
                  <c:v>1.0660000000000001</c:v>
                </c:pt>
                <c:pt idx="68">
                  <c:v>6.7450000000000001</c:v>
                </c:pt>
                <c:pt idx="69">
                  <c:v>6.7880000000000003</c:v>
                </c:pt>
                <c:pt idx="70">
                  <c:v>2.0510000000000002</c:v>
                </c:pt>
                <c:pt idx="71">
                  <c:v>6.6589999999999998</c:v>
                </c:pt>
                <c:pt idx="72">
                  <c:v>22.422000000000001</c:v>
                </c:pt>
                <c:pt idx="73">
                  <c:v>22.225999999999999</c:v>
                </c:pt>
                <c:pt idx="74">
                  <c:v>14.566000000000001</c:v>
                </c:pt>
                <c:pt idx="75">
                  <c:v>17.927</c:v>
                </c:pt>
                <c:pt idx="76">
                  <c:v>22.866</c:v>
                </c:pt>
                <c:pt idx="77">
                  <c:v>23.102</c:v>
                </c:pt>
                <c:pt idx="78">
                  <c:v>23.113</c:v>
                </c:pt>
                <c:pt idx="79">
                  <c:v>4.4999999999999998E-2</c:v>
                </c:pt>
                <c:pt idx="80">
                  <c:v>18.715</c:v>
                </c:pt>
                <c:pt idx="81">
                  <c:v>18.663</c:v>
                </c:pt>
                <c:pt idx="82">
                  <c:v>14.603</c:v>
                </c:pt>
                <c:pt idx="83">
                  <c:v>15.914999999999999</c:v>
                </c:pt>
                <c:pt idx="84">
                  <c:v>4.93</c:v>
                </c:pt>
                <c:pt idx="85">
                  <c:v>12.43</c:v>
                </c:pt>
                <c:pt idx="86">
                  <c:v>22.774000000000001</c:v>
                </c:pt>
                <c:pt idx="87">
                  <c:v>14.907999999999999</c:v>
                </c:pt>
                <c:pt idx="88">
                  <c:v>34.387999999999998</c:v>
                </c:pt>
                <c:pt idx="89">
                  <c:v>34.484000000000002</c:v>
                </c:pt>
                <c:pt idx="90">
                  <c:v>34.04</c:v>
                </c:pt>
                <c:pt idx="91">
                  <c:v>34.790999999999997</c:v>
                </c:pt>
                <c:pt idx="92">
                  <c:v>35.631</c:v>
                </c:pt>
                <c:pt idx="93">
                  <c:v>35.423000000000002</c:v>
                </c:pt>
                <c:pt idx="94">
                  <c:v>35.270000000000003</c:v>
                </c:pt>
                <c:pt idx="95">
                  <c:v>35.357999999999997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B8-4EC1-AD94-CE2CCC748B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B8-4EC1-AD94-CE2CCC748B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B8-4EC1-AD94-CE2CCC748BF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B8-4EC1-AD94-CE2CCC748BF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B8-4EC1-AD94-CE2CCC748BF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B8-4EC1-AD94-CE2CCC748BF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1B8-4EC1-AD94-CE2CCC748BF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285.60000000000002</c:v>
                </c:pt>
                <c:pt idx="1">
                  <c:v>285.39999999999998</c:v>
                </c:pt>
                <c:pt idx="2">
                  <c:v>285.60000000000002</c:v>
                </c:pt>
                <c:pt idx="3">
                  <c:v>282.60000000000002</c:v>
                </c:pt>
                <c:pt idx="4">
                  <c:v>264.17399999999998</c:v>
                </c:pt>
                <c:pt idx="5">
                  <c:v>256.57</c:v>
                </c:pt>
                <c:pt idx="6">
                  <c:v>241.95</c:v>
                </c:pt>
                <c:pt idx="7">
                  <c:v>186.221</c:v>
                </c:pt>
                <c:pt idx="28">
                  <c:v>51</c:v>
                </c:pt>
                <c:pt idx="29">
                  <c:v>31.568000000000001</c:v>
                </c:pt>
                <c:pt idx="30">
                  <c:v>40.576999999999998</c:v>
                </c:pt>
                <c:pt idx="67">
                  <c:v>50</c:v>
                </c:pt>
                <c:pt idx="68">
                  <c:v>50</c:v>
                </c:pt>
                <c:pt idx="70">
                  <c:v>45.988</c:v>
                </c:pt>
                <c:pt idx="71">
                  <c:v>50</c:v>
                </c:pt>
                <c:pt idx="72">
                  <c:v>50</c:v>
                </c:pt>
                <c:pt idx="76">
                  <c:v>44.823</c:v>
                </c:pt>
                <c:pt idx="77">
                  <c:v>35.373000000000005</c:v>
                </c:pt>
                <c:pt idx="78">
                  <c:v>19.306999999999999</c:v>
                </c:pt>
                <c:pt idx="91">
                  <c:v>15.038</c:v>
                </c:pt>
                <c:pt idx="92">
                  <c:v>110</c:v>
                </c:pt>
                <c:pt idx="93">
                  <c:v>50</c:v>
                </c:pt>
                <c:pt idx="94">
                  <c:v>50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B8-4EC1-AD94-CE2CCC748BF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0.3</c:v>
                </c:pt>
                <c:pt idx="7">
                  <c:v>0</c:v>
                </c:pt>
                <c:pt idx="8">
                  <c:v>26.6</c:v>
                </c:pt>
                <c:pt idx="9">
                  <c:v>34.9</c:v>
                </c:pt>
                <c:pt idx="10">
                  <c:v>16.399999999999999</c:v>
                </c:pt>
                <c:pt idx="11">
                  <c:v>22.2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23.5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20.8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47.4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41</c:v>
                </c:pt>
                <c:pt idx="85">
                  <c:v>8.1999999999999993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B8-4EC1-AD94-CE2CCC748BF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53.53</c:v>
                </c:pt>
                <c:pt idx="1">
                  <c:v>49.32</c:v>
                </c:pt>
                <c:pt idx="2">
                  <c:v>49.93</c:v>
                </c:pt>
                <c:pt idx="3">
                  <c:v>42.2</c:v>
                </c:pt>
                <c:pt idx="4">
                  <c:v>44.76</c:v>
                </c:pt>
                <c:pt idx="5">
                  <c:v>40.89</c:v>
                </c:pt>
                <c:pt idx="6">
                  <c:v>30.44</c:v>
                </c:pt>
                <c:pt idx="7">
                  <c:v>26.88</c:v>
                </c:pt>
                <c:pt idx="8">
                  <c:v>14.07</c:v>
                </c:pt>
                <c:pt idx="9">
                  <c:v>9</c:v>
                </c:pt>
                <c:pt idx="10">
                  <c:v>18.731000000000002</c:v>
                </c:pt>
                <c:pt idx="11">
                  <c:v>18.489000000000001</c:v>
                </c:pt>
                <c:pt idx="12">
                  <c:v>21.728999999999999</c:v>
                </c:pt>
                <c:pt idx="13">
                  <c:v>22.605</c:v>
                </c:pt>
                <c:pt idx="14">
                  <c:v>22.887</c:v>
                </c:pt>
                <c:pt idx="15">
                  <c:v>20.79</c:v>
                </c:pt>
                <c:pt idx="16">
                  <c:v>17.707999999999998</c:v>
                </c:pt>
                <c:pt idx="17">
                  <c:v>21.891999999999999</c:v>
                </c:pt>
                <c:pt idx="18">
                  <c:v>23.707000000000001</c:v>
                </c:pt>
                <c:pt idx="19">
                  <c:v>14.5</c:v>
                </c:pt>
                <c:pt idx="20">
                  <c:v>30.507999999999999</c:v>
                </c:pt>
                <c:pt idx="21">
                  <c:v>23.838000000000001</c:v>
                </c:pt>
                <c:pt idx="22">
                  <c:v>29.7</c:v>
                </c:pt>
                <c:pt idx="23">
                  <c:v>43.051000000000002</c:v>
                </c:pt>
                <c:pt idx="24">
                  <c:v>38.518999999999998</c:v>
                </c:pt>
                <c:pt idx="25">
                  <c:v>45.332999999999998</c:v>
                </c:pt>
                <c:pt idx="26">
                  <c:v>66.084000000000003</c:v>
                </c:pt>
                <c:pt idx="27">
                  <c:v>84.388000000000005</c:v>
                </c:pt>
                <c:pt idx="28">
                  <c:v>76.475999999999999</c:v>
                </c:pt>
                <c:pt idx="29">
                  <c:v>83.941999999999993</c:v>
                </c:pt>
                <c:pt idx="30">
                  <c:v>99.668000000000006</c:v>
                </c:pt>
                <c:pt idx="31">
                  <c:v>102.735</c:v>
                </c:pt>
                <c:pt idx="32">
                  <c:v>101.157</c:v>
                </c:pt>
                <c:pt idx="33">
                  <c:v>100.669</c:v>
                </c:pt>
                <c:pt idx="34">
                  <c:v>189.71100000000001</c:v>
                </c:pt>
                <c:pt idx="35">
                  <c:v>205.73699999999999</c:v>
                </c:pt>
                <c:pt idx="36">
                  <c:v>214.04599999999999</c:v>
                </c:pt>
                <c:pt idx="37">
                  <c:v>92.775000000000006</c:v>
                </c:pt>
                <c:pt idx="38">
                  <c:v>95.125</c:v>
                </c:pt>
                <c:pt idx="39">
                  <c:v>95.700999999999993</c:v>
                </c:pt>
                <c:pt idx="40">
                  <c:v>122.955</c:v>
                </c:pt>
                <c:pt idx="41">
                  <c:v>132.11199999999999</c:v>
                </c:pt>
                <c:pt idx="42">
                  <c:v>138.678</c:v>
                </c:pt>
                <c:pt idx="43">
                  <c:v>143.84100000000001</c:v>
                </c:pt>
                <c:pt idx="44">
                  <c:v>243.399</c:v>
                </c:pt>
                <c:pt idx="45">
                  <c:v>243.262</c:v>
                </c:pt>
                <c:pt idx="46">
                  <c:v>249.76599999999999</c:v>
                </c:pt>
                <c:pt idx="47">
                  <c:v>264.28399999999999</c:v>
                </c:pt>
                <c:pt idx="48">
                  <c:v>201.364</c:v>
                </c:pt>
                <c:pt idx="49">
                  <c:v>198.87</c:v>
                </c:pt>
                <c:pt idx="50">
                  <c:v>196.08</c:v>
                </c:pt>
                <c:pt idx="51">
                  <c:v>188.23599999999999</c:v>
                </c:pt>
                <c:pt idx="52">
                  <c:v>118.79600000000001</c:v>
                </c:pt>
                <c:pt idx="53">
                  <c:v>118.205</c:v>
                </c:pt>
                <c:pt idx="54">
                  <c:v>118.113</c:v>
                </c:pt>
                <c:pt idx="55">
                  <c:v>118.371</c:v>
                </c:pt>
                <c:pt idx="56">
                  <c:v>104.998</c:v>
                </c:pt>
                <c:pt idx="57">
                  <c:v>102.726</c:v>
                </c:pt>
                <c:pt idx="58">
                  <c:v>98.436000000000007</c:v>
                </c:pt>
                <c:pt idx="59">
                  <c:v>67.566000000000003</c:v>
                </c:pt>
                <c:pt idx="60">
                  <c:v>91.974000000000004</c:v>
                </c:pt>
                <c:pt idx="61">
                  <c:v>42.322000000000003</c:v>
                </c:pt>
                <c:pt idx="62">
                  <c:v>19.236999999999998</c:v>
                </c:pt>
                <c:pt idx="63">
                  <c:v>24.922000000000001</c:v>
                </c:pt>
                <c:pt idx="64">
                  <c:v>34.002000000000002</c:v>
                </c:pt>
                <c:pt idx="65">
                  <c:v>14.723000000000001</c:v>
                </c:pt>
                <c:pt idx="66">
                  <c:v>16.920999999999999</c:v>
                </c:pt>
                <c:pt idx="67">
                  <c:v>7.5359999999999996</c:v>
                </c:pt>
                <c:pt idx="68">
                  <c:v>38.847000000000001</c:v>
                </c:pt>
                <c:pt idx="69">
                  <c:v>46.92</c:v>
                </c:pt>
                <c:pt idx="70">
                  <c:v>40.959000000000003</c:v>
                </c:pt>
                <c:pt idx="71">
                  <c:v>28.754000000000001</c:v>
                </c:pt>
                <c:pt idx="72">
                  <c:v>33.832999999999998</c:v>
                </c:pt>
                <c:pt idx="73">
                  <c:v>20.95</c:v>
                </c:pt>
                <c:pt idx="74">
                  <c:v>8.9</c:v>
                </c:pt>
                <c:pt idx="75">
                  <c:v>9.6</c:v>
                </c:pt>
                <c:pt idx="76">
                  <c:v>16.100000000000001</c:v>
                </c:pt>
                <c:pt idx="77">
                  <c:v>14.448</c:v>
                </c:pt>
                <c:pt idx="78">
                  <c:v>12.02</c:v>
                </c:pt>
                <c:pt idx="79">
                  <c:v>11</c:v>
                </c:pt>
                <c:pt idx="80">
                  <c:v>11.94</c:v>
                </c:pt>
                <c:pt idx="81">
                  <c:v>11.63</c:v>
                </c:pt>
                <c:pt idx="82">
                  <c:v>10.7</c:v>
                </c:pt>
                <c:pt idx="83">
                  <c:v>10.7</c:v>
                </c:pt>
                <c:pt idx="84">
                  <c:v>10.6</c:v>
                </c:pt>
                <c:pt idx="85">
                  <c:v>10.7</c:v>
                </c:pt>
                <c:pt idx="86">
                  <c:v>11.02</c:v>
                </c:pt>
                <c:pt idx="87">
                  <c:v>10.8</c:v>
                </c:pt>
                <c:pt idx="88">
                  <c:v>10.7</c:v>
                </c:pt>
                <c:pt idx="89">
                  <c:v>10.5</c:v>
                </c:pt>
                <c:pt idx="90">
                  <c:v>10.4</c:v>
                </c:pt>
                <c:pt idx="91">
                  <c:v>10.301</c:v>
                </c:pt>
                <c:pt idx="92">
                  <c:v>24.491</c:v>
                </c:pt>
                <c:pt idx="93">
                  <c:v>14.833</c:v>
                </c:pt>
                <c:pt idx="94">
                  <c:v>11.807</c:v>
                </c:pt>
                <c:pt idx="95">
                  <c:v>11.071999999999999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B8-4EC1-AD94-CE2CCC748BF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B8-4EC1-AD94-CE2CCC748BF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1B8-4EC1-AD94-CE2CCC748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127.89</c:v>
                </c:pt>
                <c:pt idx="1">
                  <c:v>127.87</c:v>
                </c:pt>
                <c:pt idx="2">
                  <c:v>127.94</c:v>
                </c:pt>
                <c:pt idx="3">
                  <c:v>133.22999999999999</c:v>
                </c:pt>
                <c:pt idx="4">
                  <c:v>126.53</c:v>
                </c:pt>
                <c:pt idx="5">
                  <c:v>126.37</c:v>
                </c:pt>
                <c:pt idx="6">
                  <c:v>125.99</c:v>
                </c:pt>
                <c:pt idx="7">
                  <c:v>125.52</c:v>
                </c:pt>
                <c:pt idx="8">
                  <c:v>130.30000000000001</c:v>
                </c:pt>
                <c:pt idx="9">
                  <c:v>131.16</c:v>
                </c:pt>
                <c:pt idx="10">
                  <c:v>128.6</c:v>
                </c:pt>
                <c:pt idx="11">
                  <c:v>127.9</c:v>
                </c:pt>
                <c:pt idx="12">
                  <c:v>118.7</c:v>
                </c:pt>
                <c:pt idx="13">
                  <c:v>118.36</c:v>
                </c:pt>
                <c:pt idx="14">
                  <c:v>117.61</c:v>
                </c:pt>
                <c:pt idx="15">
                  <c:v>116.53</c:v>
                </c:pt>
                <c:pt idx="16">
                  <c:v>115</c:v>
                </c:pt>
                <c:pt idx="17">
                  <c:v>115</c:v>
                </c:pt>
                <c:pt idx="18">
                  <c:v>115</c:v>
                </c:pt>
                <c:pt idx="19">
                  <c:v>115.42</c:v>
                </c:pt>
                <c:pt idx="20">
                  <c:v>119.05</c:v>
                </c:pt>
                <c:pt idx="21">
                  <c:v>128.29</c:v>
                </c:pt>
                <c:pt idx="22">
                  <c:v>127.92</c:v>
                </c:pt>
                <c:pt idx="23">
                  <c:v>129.25</c:v>
                </c:pt>
                <c:pt idx="24">
                  <c:v>142.33000000000001</c:v>
                </c:pt>
                <c:pt idx="25">
                  <c:v>128.30000000000001</c:v>
                </c:pt>
                <c:pt idx="26">
                  <c:v>116.89</c:v>
                </c:pt>
                <c:pt idx="27">
                  <c:v>118.2</c:v>
                </c:pt>
                <c:pt idx="28">
                  <c:v>108.04</c:v>
                </c:pt>
                <c:pt idx="29">
                  <c:v>107.01</c:v>
                </c:pt>
                <c:pt idx="30">
                  <c:v>107.48</c:v>
                </c:pt>
                <c:pt idx="31">
                  <c:v>110.86</c:v>
                </c:pt>
                <c:pt idx="32">
                  <c:v>116.95</c:v>
                </c:pt>
                <c:pt idx="33">
                  <c:v>104</c:v>
                </c:pt>
                <c:pt idx="34">
                  <c:v>10.01</c:v>
                </c:pt>
                <c:pt idx="35">
                  <c:v>-5</c:v>
                </c:pt>
                <c:pt idx="36">
                  <c:v>-1</c:v>
                </c:pt>
                <c:pt idx="37">
                  <c:v>-8.2200000000000006</c:v>
                </c:pt>
                <c:pt idx="38">
                  <c:v>-8.24</c:v>
                </c:pt>
                <c:pt idx="39">
                  <c:v>-8.32</c:v>
                </c:pt>
                <c:pt idx="40">
                  <c:v>-7.11</c:v>
                </c:pt>
                <c:pt idx="41">
                  <c:v>-7.41</c:v>
                </c:pt>
                <c:pt idx="42">
                  <c:v>-7.36</c:v>
                </c:pt>
                <c:pt idx="43">
                  <c:v>-7.08</c:v>
                </c:pt>
                <c:pt idx="44">
                  <c:v>-1.38</c:v>
                </c:pt>
                <c:pt idx="45">
                  <c:v>-1.1200000000000001</c:v>
                </c:pt>
                <c:pt idx="46">
                  <c:v>-1.75</c:v>
                </c:pt>
                <c:pt idx="47">
                  <c:v>-3.13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</c:v>
                </c:pt>
                <c:pt idx="53">
                  <c:v>-5.23</c:v>
                </c:pt>
                <c:pt idx="54">
                  <c:v>-5</c:v>
                </c:pt>
                <c:pt idx="55">
                  <c:v>-5</c:v>
                </c:pt>
                <c:pt idx="56">
                  <c:v>-5</c:v>
                </c:pt>
                <c:pt idx="57">
                  <c:v>-5</c:v>
                </c:pt>
                <c:pt idx="58">
                  <c:v>-5</c:v>
                </c:pt>
                <c:pt idx="59">
                  <c:v>-1.9</c:v>
                </c:pt>
                <c:pt idx="60">
                  <c:v>-5</c:v>
                </c:pt>
                <c:pt idx="61">
                  <c:v>-4.1100000000000003</c:v>
                </c:pt>
                <c:pt idx="62">
                  <c:v>-0.61</c:v>
                </c:pt>
                <c:pt idx="63">
                  <c:v>1.98</c:v>
                </c:pt>
                <c:pt idx="64">
                  <c:v>-4.04</c:v>
                </c:pt>
                <c:pt idx="65">
                  <c:v>0</c:v>
                </c:pt>
                <c:pt idx="66">
                  <c:v>97.39</c:v>
                </c:pt>
                <c:pt idx="67">
                  <c:v>113.23</c:v>
                </c:pt>
                <c:pt idx="68">
                  <c:v>111.07</c:v>
                </c:pt>
                <c:pt idx="69">
                  <c:v>124.58</c:v>
                </c:pt>
                <c:pt idx="70">
                  <c:v>136.03</c:v>
                </c:pt>
                <c:pt idx="71">
                  <c:v>152</c:v>
                </c:pt>
                <c:pt idx="72">
                  <c:v>135.96</c:v>
                </c:pt>
                <c:pt idx="73">
                  <c:v>163</c:v>
                </c:pt>
                <c:pt idx="74">
                  <c:v>193.26</c:v>
                </c:pt>
                <c:pt idx="75">
                  <c:v>198.82</c:v>
                </c:pt>
                <c:pt idx="76">
                  <c:v>199.96</c:v>
                </c:pt>
                <c:pt idx="77">
                  <c:v>194.61</c:v>
                </c:pt>
                <c:pt idx="78">
                  <c:v>200.65</c:v>
                </c:pt>
                <c:pt idx="79">
                  <c:v>281.79000000000002</c:v>
                </c:pt>
                <c:pt idx="80">
                  <c:v>244.78</c:v>
                </c:pt>
                <c:pt idx="81">
                  <c:v>257.95999999999998</c:v>
                </c:pt>
                <c:pt idx="82">
                  <c:v>260.54000000000002</c:v>
                </c:pt>
                <c:pt idx="83">
                  <c:v>253.15</c:v>
                </c:pt>
                <c:pt idx="84">
                  <c:v>277.99</c:v>
                </c:pt>
                <c:pt idx="85">
                  <c:v>225.99</c:v>
                </c:pt>
                <c:pt idx="86">
                  <c:v>198.82</c:v>
                </c:pt>
                <c:pt idx="87">
                  <c:v>171.82</c:v>
                </c:pt>
                <c:pt idx="88">
                  <c:v>180.41</c:v>
                </c:pt>
                <c:pt idx="89">
                  <c:v>166</c:v>
                </c:pt>
                <c:pt idx="90">
                  <c:v>161.16999999999999</c:v>
                </c:pt>
                <c:pt idx="91">
                  <c:v>152</c:v>
                </c:pt>
                <c:pt idx="92">
                  <c:v>159.38</c:v>
                </c:pt>
                <c:pt idx="93">
                  <c:v>149.72999999999999</c:v>
                </c:pt>
                <c:pt idx="94">
                  <c:v>150.03</c:v>
                </c:pt>
                <c:pt idx="95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1B8-4EC1-AD94-CE2CCC748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347.26299999999998</v>
      </c>
      <c r="C5" s="25">
        <v>342.57</v>
      </c>
      <c r="D5" s="25">
        <v>343.40300000000002</v>
      </c>
      <c r="E5" s="25">
        <v>325.99099999999999</v>
      </c>
      <c r="F5" s="25">
        <v>316.38499999999999</v>
      </c>
      <c r="G5" s="25">
        <v>304.76799999999997</v>
      </c>
      <c r="H5" s="25">
        <v>280.05</v>
      </c>
      <c r="I5" s="25">
        <v>213.33600000000001</v>
      </c>
      <c r="J5" s="25">
        <v>49.308999999999997</v>
      </c>
      <c r="K5" s="25">
        <v>52.667000000000002</v>
      </c>
      <c r="L5" s="25">
        <v>55.210999999999999</v>
      </c>
      <c r="M5" s="25">
        <v>60.52</v>
      </c>
      <c r="N5" s="25">
        <v>48.201999999999998</v>
      </c>
      <c r="O5" s="25">
        <v>50.277000000000001</v>
      </c>
      <c r="P5" s="25">
        <v>49.970999999999997</v>
      </c>
      <c r="Q5" s="25">
        <v>46.707000000000001</v>
      </c>
      <c r="R5" s="25">
        <v>39.164000000000001</v>
      </c>
      <c r="S5" s="25">
        <v>43.328000000000003</v>
      </c>
      <c r="T5" s="25">
        <v>45.856999999999999</v>
      </c>
      <c r="U5" s="25">
        <v>37.347999999999999</v>
      </c>
      <c r="V5" s="25">
        <v>54.268000000000001</v>
      </c>
      <c r="W5" s="25">
        <v>59.872999999999998</v>
      </c>
      <c r="X5" s="25">
        <v>67.447999999999993</v>
      </c>
      <c r="Y5" s="25">
        <v>77.849999999999994</v>
      </c>
      <c r="Z5" s="25">
        <v>90.804000000000002</v>
      </c>
      <c r="AA5" s="25">
        <v>74.084000000000003</v>
      </c>
      <c r="AB5" s="25">
        <v>69.888999999999996</v>
      </c>
      <c r="AC5" s="25">
        <v>95.78</v>
      </c>
      <c r="AD5" s="25">
        <v>142.745</v>
      </c>
      <c r="AE5" s="25">
        <v>145.68100000000001</v>
      </c>
      <c r="AF5" s="25">
        <v>158.245</v>
      </c>
      <c r="AG5" s="25">
        <v>104.411</v>
      </c>
      <c r="AH5" s="25">
        <v>102.30200000000001</v>
      </c>
      <c r="AI5" s="25">
        <v>101.986</v>
      </c>
      <c r="AJ5" s="25">
        <v>190.38900000000001</v>
      </c>
      <c r="AK5" s="25">
        <v>209.30799999999999</v>
      </c>
      <c r="AL5" s="25">
        <v>249.911</v>
      </c>
      <c r="AM5" s="25">
        <v>145.28800000000001</v>
      </c>
      <c r="AN5" s="25">
        <v>149.93899999999999</v>
      </c>
      <c r="AO5" s="25">
        <v>156.40299999999999</v>
      </c>
      <c r="AP5" s="25">
        <v>187.88399999999999</v>
      </c>
      <c r="AQ5" s="25">
        <v>197.38800000000001</v>
      </c>
      <c r="AR5" s="25">
        <v>203.99</v>
      </c>
      <c r="AS5" s="25">
        <v>211.303</v>
      </c>
      <c r="AT5" s="25">
        <v>292.05099999999999</v>
      </c>
      <c r="AU5" s="25">
        <v>298.072</v>
      </c>
      <c r="AV5" s="25">
        <v>309.36500000000001</v>
      </c>
      <c r="AW5" s="25">
        <v>330.59500000000003</v>
      </c>
      <c r="AX5" s="25">
        <v>274.12799999999999</v>
      </c>
      <c r="AY5" s="25">
        <v>272.34899999999999</v>
      </c>
      <c r="AZ5" s="25">
        <v>269.24200000000002</v>
      </c>
      <c r="BA5" s="25">
        <v>260.86700000000002</v>
      </c>
      <c r="BB5" s="25">
        <v>191.56399999999999</v>
      </c>
      <c r="BC5" s="25">
        <v>190.602</v>
      </c>
      <c r="BD5" s="25">
        <v>189.96600000000001</v>
      </c>
      <c r="BE5" s="25">
        <v>189.82</v>
      </c>
      <c r="BF5" s="25">
        <v>175.07300000000001</v>
      </c>
      <c r="BG5" s="25">
        <v>141.215</v>
      </c>
      <c r="BH5" s="25">
        <v>137.136</v>
      </c>
      <c r="BI5" s="25">
        <v>87.33</v>
      </c>
      <c r="BJ5" s="25">
        <v>120.92</v>
      </c>
      <c r="BK5" s="25">
        <v>70.540999999999997</v>
      </c>
      <c r="BL5" s="25">
        <v>39.616999999999997</v>
      </c>
      <c r="BM5" s="25">
        <v>43.021999999999998</v>
      </c>
      <c r="BN5" s="25">
        <v>35.774999999999999</v>
      </c>
      <c r="BO5" s="25">
        <v>15.917</v>
      </c>
      <c r="BP5" s="25">
        <v>46.973999999999997</v>
      </c>
      <c r="BQ5" s="25">
        <v>59.029000000000003</v>
      </c>
      <c r="BR5" s="25">
        <v>100.373</v>
      </c>
      <c r="BS5" s="25">
        <v>58.421999999999997</v>
      </c>
      <c r="BT5" s="25">
        <v>89.47</v>
      </c>
      <c r="BU5" s="25">
        <v>90.397999999999996</v>
      </c>
      <c r="BV5" s="25">
        <v>113.17700000000001</v>
      </c>
      <c r="BW5" s="25">
        <v>50.247</v>
      </c>
      <c r="BX5" s="25">
        <v>51.345999999999997</v>
      </c>
      <c r="BY5" s="25">
        <v>30.065000000000001</v>
      </c>
      <c r="BZ5" s="25">
        <v>86.394000000000005</v>
      </c>
      <c r="CA5" s="25">
        <v>80.475999999999999</v>
      </c>
      <c r="CB5" s="25">
        <v>59.658999999999999</v>
      </c>
      <c r="CC5" s="25">
        <v>58.844000000000001</v>
      </c>
      <c r="CD5" s="25">
        <v>33.271999999999998</v>
      </c>
      <c r="CE5" s="25">
        <v>32.920999999999999</v>
      </c>
      <c r="CF5" s="25">
        <v>27.852</v>
      </c>
      <c r="CG5" s="25">
        <v>34.311999999999998</v>
      </c>
      <c r="CH5" s="25">
        <v>57.453000000000003</v>
      </c>
      <c r="CI5" s="25">
        <v>33.686999999999998</v>
      </c>
      <c r="CJ5" s="25">
        <v>41.052999999999997</v>
      </c>
      <c r="CK5" s="25">
        <v>33.884</v>
      </c>
      <c r="CL5" s="25">
        <v>52.162999999999997</v>
      </c>
      <c r="CM5" s="25">
        <v>52.015999999999998</v>
      </c>
      <c r="CN5" s="25">
        <v>51.674999999999997</v>
      </c>
      <c r="CO5" s="25">
        <v>67.361000000000004</v>
      </c>
      <c r="CP5" s="25">
        <v>177.059</v>
      </c>
      <c r="CQ5" s="25">
        <v>107.194</v>
      </c>
      <c r="CR5" s="25">
        <v>104.13200000000001</v>
      </c>
      <c r="CS5" s="25">
        <v>103.40300000000001</v>
      </c>
      <c r="CT5" s="26"/>
      <c r="CU5" s="26"/>
      <c r="CV5" s="26"/>
      <c r="CW5" s="27"/>
      <c r="CX5" s="28">
        <f t="array" ref="CX5">SUMPRODUCT(B5:CW5*0.25)</f>
        <v>3054.7434999999996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127.89</v>
      </c>
      <c r="C8" s="37">
        <v>127.87</v>
      </c>
      <c r="D8" s="37">
        <v>127.94</v>
      </c>
      <c r="E8" s="37">
        <v>133.22999999999999</v>
      </c>
      <c r="F8" s="37">
        <v>126.53</v>
      </c>
      <c r="G8" s="37">
        <v>126.37</v>
      </c>
      <c r="H8" s="37">
        <v>125.99</v>
      </c>
      <c r="I8" s="37">
        <v>125.52</v>
      </c>
      <c r="J8" s="37">
        <v>130.30000000000001</v>
      </c>
      <c r="K8" s="37">
        <v>131.16</v>
      </c>
      <c r="L8" s="37">
        <v>128.6</v>
      </c>
      <c r="M8" s="37">
        <v>127.9</v>
      </c>
      <c r="N8" s="37">
        <v>118.7</v>
      </c>
      <c r="O8" s="37">
        <v>118.36</v>
      </c>
      <c r="P8" s="37">
        <v>117.61</v>
      </c>
      <c r="Q8" s="37">
        <v>116.53</v>
      </c>
      <c r="R8" s="37">
        <v>115</v>
      </c>
      <c r="S8" s="37">
        <v>115</v>
      </c>
      <c r="T8" s="37">
        <v>115</v>
      </c>
      <c r="U8" s="37">
        <v>115.42</v>
      </c>
      <c r="V8" s="37">
        <v>119.05</v>
      </c>
      <c r="W8" s="37">
        <v>128.29</v>
      </c>
      <c r="X8" s="37">
        <v>127.92</v>
      </c>
      <c r="Y8" s="37">
        <v>129.25</v>
      </c>
      <c r="Z8" s="37">
        <v>142.33000000000001</v>
      </c>
      <c r="AA8" s="37">
        <v>128.30000000000001</v>
      </c>
      <c r="AB8" s="37">
        <v>116.89</v>
      </c>
      <c r="AC8" s="37">
        <v>118.2</v>
      </c>
      <c r="AD8" s="37">
        <v>108.04</v>
      </c>
      <c r="AE8" s="37">
        <v>107.01</v>
      </c>
      <c r="AF8" s="37">
        <v>107.48</v>
      </c>
      <c r="AG8" s="37">
        <v>110.86</v>
      </c>
      <c r="AH8" s="37">
        <v>116.95</v>
      </c>
      <c r="AI8" s="37">
        <v>104</v>
      </c>
      <c r="AJ8" s="37">
        <v>10.01</v>
      </c>
      <c r="AK8" s="37">
        <v>-5</v>
      </c>
      <c r="AL8" s="37">
        <v>-1</v>
      </c>
      <c r="AM8" s="37">
        <v>-8.2200000000000006</v>
      </c>
      <c r="AN8" s="37">
        <v>-8.24</v>
      </c>
      <c r="AO8" s="37">
        <v>-8.32</v>
      </c>
      <c r="AP8" s="37">
        <v>-7.11</v>
      </c>
      <c r="AQ8" s="37">
        <v>-7.41</v>
      </c>
      <c r="AR8" s="37">
        <v>-7.36</v>
      </c>
      <c r="AS8" s="37">
        <v>-7.08</v>
      </c>
      <c r="AT8" s="37">
        <v>-1.38</v>
      </c>
      <c r="AU8" s="37">
        <v>-1.1200000000000001</v>
      </c>
      <c r="AV8" s="37">
        <v>-1.75</v>
      </c>
      <c r="AW8" s="37">
        <v>-3.13</v>
      </c>
      <c r="AX8" s="37">
        <v>-5</v>
      </c>
      <c r="AY8" s="37">
        <v>-5</v>
      </c>
      <c r="AZ8" s="37">
        <v>-5</v>
      </c>
      <c r="BA8" s="37">
        <v>-5</v>
      </c>
      <c r="BB8" s="37">
        <v>-5</v>
      </c>
      <c r="BC8" s="37">
        <v>-5.23</v>
      </c>
      <c r="BD8" s="37">
        <v>-5</v>
      </c>
      <c r="BE8" s="37">
        <v>-5</v>
      </c>
      <c r="BF8" s="37">
        <v>-5</v>
      </c>
      <c r="BG8" s="37">
        <v>-5</v>
      </c>
      <c r="BH8" s="37">
        <v>-5</v>
      </c>
      <c r="BI8" s="37">
        <v>-1.9</v>
      </c>
      <c r="BJ8" s="37">
        <v>-5</v>
      </c>
      <c r="BK8" s="37">
        <v>-4.1100000000000003</v>
      </c>
      <c r="BL8" s="37">
        <v>-0.61</v>
      </c>
      <c r="BM8" s="37">
        <v>1.98</v>
      </c>
      <c r="BN8" s="37">
        <v>-4.04</v>
      </c>
      <c r="BO8" s="37">
        <v>0</v>
      </c>
      <c r="BP8" s="37">
        <v>97.39</v>
      </c>
      <c r="BQ8" s="37">
        <v>113.23</v>
      </c>
      <c r="BR8" s="37">
        <v>111.07</v>
      </c>
      <c r="BS8" s="37">
        <v>124.58</v>
      </c>
      <c r="BT8" s="37">
        <v>136.03</v>
      </c>
      <c r="BU8" s="37">
        <v>152</v>
      </c>
      <c r="BV8" s="37">
        <v>135.96</v>
      </c>
      <c r="BW8" s="37">
        <v>163</v>
      </c>
      <c r="BX8" s="37">
        <v>193.26</v>
      </c>
      <c r="BY8" s="37">
        <v>198.82</v>
      </c>
      <c r="BZ8" s="37">
        <v>199.96</v>
      </c>
      <c r="CA8" s="37">
        <v>194.61</v>
      </c>
      <c r="CB8" s="37">
        <v>200.65</v>
      </c>
      <c r="CC8" s="37">
        <v>281.79000000000002</v>
      </c>
      <c r="CD8" s="37">
        <v>244.78</v>
      </c>
      <c r="CE8" s="37">
        <v>257.95999999999998</v>
      </c>
      <c r="CF8" s="37">
        <v>260.54000000000002</v>
      </c>
      <c r="CG8" s="37">
        <v>253.15</v>
      </c>
      <c r="CH8" s="37">
        <v>277.99</v>
      </c>
      <c r="CI8" s="37">
        <v>225.99</v>
      </c>
      <c r="CJ8" s="37">
        <v>198.82</v>
      </c>
      <c r="CK8" s="37">
        <v>171.82</v>
      </c>
      <c r="CL8" s="37">
        <v>180.41</v>
      </c>
      <c r="CM8" s="37">
        <v>166</v>
      </c>
      <c r="CN8" s="37">
        <v>161.16999999999999</v>
      </c>
      <c r="CO8" s="37">
        <v>152</v>
      </c>
      <c r="CP8" s="37">
        <v>159.38</v>
      </c>
      <c r="CQ8" s="37">
        <v>149.72999999999999</v>
      </c>
      <c r="CR8" s="37">
        <v>150.03</v>
      </c>
      <c r="CS8" s="37">
        <v>143</v>
      </c>
      <c r="CT8" s="38"/>
      <c r="CU8" s="38"/>
      <c r="CV8" s="38"/>
      <c r="CW8" s="39"/>
      <c r="CX8" s="40">
        <f>IF(SUM(B8:CW8)&lt;&gt;0,AVERAGEIF(B8:CW8,"&lt;&gt;"""),"")</f>
        <v>98.589479166666635</v>
      </c>
    </row>
    <row r="9" spans="1:102" ht="24.9" customHeight="1" thickBot="1" x14ac:dyDescent="0.3">
      <c r="A9" s="41" t="s">
        <v>6</v>
      </c>
      <c r="B9" s="42">
        <v>129.23249999999999</v>
      </c>
      <c r="C9" s="43">
        <v>129.23249999999999</v>
      </c>
      <c r="D9" s="43">
        <v>129.23249999999999</v>
      </c>
      <c r="E9" s="43">
        <v>129.23249999999999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129.49</v>
      </c>
      <c r="K9" s="43">
        <v>129.49</v>
      </c>
      <c r="L9" s="43">
        <v>129.49</v>
      </c>
      <c r="M9" s="43">
        <v>129.49</v>
      </c>
      <c r="N9" s="43">
        <v>117.8</v>
      </c>
      <c r="O9" s="43">
        <v>117.8</v>
      </c>
      <c r="P9" s="43">
        <v>117.8</v>
      </c>
      <c r="Q9" s="43">
        <v>117.8</v>
      </c>
      <c r="R9" s="43">
        <v>115.105</v>
      </c>
      <c r="S9" s="43">
        <v>115.105</v>
      </c>
      <c r="T9" s="43">
        <v>115.105</v>
      </c>
      <c r="U9" s="43">
        <v>115.105</v>
      </c>
      <c r="V9" s="43">
        <v>126.1275</v>
      </c>
      <c r="W9" s="43">
        <v>126.1275</v>
      </c>
      <c r="X9" s="43">
        <v>126.1275</v>
      </c>
      <c r="Y9" s="43">
        <v>126.1275</v>
      </c>
      <c r="Z9" s="43">
        <v>126.43</v>
      </c>
      <c r="AA9" s="43">
        <v>126.43</v>
      </c>
      <c r="AB9" s="43">
        <v>126.43</v>
      </c>
      <c r="AC9" s="43">
        <v>126.43</v>
      </c>
      <c r="AD9" s="43">
        <v>108.3475</v>
      </c>
      <c r="AE9" s="43">
        <v>108.3475</v>
      </c>
      <c r="AF9" s="43">
        <v>108.3475</v>
      </c>
      <c r="AG9" s="43">
        <v>108.3475</v>
      </c>
      <c r="AH9" s="43">
        <v>56.49</v>
      </c>
      <c r="AI9" s="43">
        <v>56.49</v>
      </c>
      <c r="AJ9" s="43">
        <v>56.49</v>
      </c>
      <c r="AK9" s="43">
        <v>56.49</v>
      </c>
      <c r="AL9" s="43">
        <v>-6.4450000000000003</v>
      </c>
      <c r="AM9" s="43">
        <v>-6.4450000000000003</v>
      </c>
      <c r="AN9" s="43">
        <v>-6.4450000000000003</v>
      </c>
      <c r="AO9" s="43">
        <v>-6.4450000000000003</v>
      </c>
      <c r="AP9" s="43">
        <v>-7.24</v>
      </c>
      <c r="AQ9" s="43">
        <v>-7.24</v>
      </c>
      <c r="AR9" s="43">
        <v>-7.24</v>
      </c>
      <c r="AS9" s="43">
        <v>-7.24</v>
      </c>
      <c r="AT9" s="43">
        <v>-1.845</v>
      </c>
      <c r="AU9" s="43">
        <v>-1.845</v>
      </c>
      <c r="AV9" s="43">
        <v>-1.845</v>
      </c>
      <c r="AW9" s="43">
        <v>-1.845</v>
      </c>
      <c r="AX9" s="43">
        <v>-5</v>
      </c>
      <c r="AY9" s="43">
        <v>-5</v>
      </c>
      <c r="AZ9" s="43">
        <v>-5</v>
      </c>
      <c r="BA9" s="43">
        <v>-5</v>
      </c>
      <c r="BB9" s="43">
        <v>-5.0575000000000001</v>
      </c>
      <c r="BC9" s="43">
        <v>-5.0575000000000001</v>
      </c>
      <c r="BD9" s="43">
        <v>-5.0575000000000001</v>
      </c>
      <c r="BE9" s="43">
        <v>-5.0575000000000001</v>
      </c>
      <c r="BF9" s="43">
        <v>-4.2249999999999996</v>
      </c>
      <c r="BG9" s="43">
        <v>-4.2249999999999996</v>
      </c>
      <c r="BH9" s="43">
        <v>-4.2249999999999996</v>
      </c>
      <c r="BI9" s="43">
        <v>-4.2249999999999996</v>
      </c>
      <c r="BJ9" s="43">
        <v>-1.9350000000000001</v>
      </c>
      <c r="BK9" s="43">
        <v>-1.9350000000000001</v>
      </c>
      <c r="BL9" s="43">
        <v>-1.9350000000000001</v>
      </c>
      <c r="BM9" s="43">
        <v>-1.9350000000000001</v>
      </c>
      <c r="BN9" s="43">
        <v>51.645000000000003</v>
      </c>
      <c r="BO9" s="43">
        <v>51.645000000000003</v>
      </c>
      <c r="BP9" s="43">
        <v>51.645000000000003</v>
      </c>
      <c r="BQ9" s="43">
        <v>51.645000000000003</v>
      </c>
      <c r="BR9" s="43">
        <v>130.91999999999999</v>
      </c>
      <c r="BS9" s="43">
        <v>130.91999999999999</v>
      </c>
      <c r="BT9" s="43">
        <v>130.91999999999999</v>
      </c>
      <c r="BU9" s="43">
        <v>130.91999999999999</v>
      </c>
      <c r="BV9" s="43">
        <v>172.76</v>
      </c>
      <c r="BW9" s="43">
        <v>172.76</v>
      </c>
      <c r="BX9" s="43">
        <v>172.76</v>
      </c>
      <c r="BY9" s="43">
        <v>172.76</v>
      </c>
      <c r="BZ9" s="43">
        <v>219.2525</v>
      </c>
      <c r="CA9" s="43">
        <v>219.2525</v>
      </c>
      <c r="CB9" s="43">
        <v>219.2525</v>
      </c>
      <c r="CC9" s="43">
        <v>219.2525</v>
      </c>
      <c r="CD9" s="43">
        <v>254.10749999999999</v>
      </c>
      <c r="CE9" s="43">
        <v>254.10749999999999</v>
      </c>
      <c r="CF9" s="43">
        <v>254.10749999999999</v>
      </c>
      <c r="CG9" s="43">
        <v>254.10749999999999</v>
      </c>
      <c r="CH9" s="43">
        <v>218.655</v>
      </c>
      <c r="CI9" s="43">
        <v>218.655</v>
      </c>
      <c r="CJ9" s="43">
        <v>218.655</v>
      </c>
      <c r="CK9" s="43">
        <v>218.655</v>
      </c>
      <c r="CL9" s="43">
        <v>164.89500000000001</v>
      </c>
      <c r="CM9" s="43">
        <v>164.89500000000001</v>
      </c>
      <c r="CN9" s="43">
        <v>164.89500000000001</v>
      </c>
      <c r="CO9" s="43">
        <v>164.89500000000001</v>
      </c>
      <c r="CP9" s="43">
        <v>150.535</v>
      </c>
      <c r="CQ9" s="43">
        <v>150.535</v>
      </c>
      <c r="CR9" s="43">
        <v>150.535</v>
      </c>
      <c r="CS9" s="43">
        <v>150.535</v>
      </c>
      <c r="CT9" s="44"/>
      <c r="CU9" s="44"/>
      <c r="CV9" s="44"/>
      <c r="CW9" s="45"/>
      <c r="CX9" s="46">
        <f>IF(SUM(B9:CW9)&lt;&gt;0,AVERAGEIF(B9:CW9,"&lt;&gt;"""),"")</f>
        <v>98.589479166666706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>
        <v>237.874</v>
      </c>
      <c r="C11" s="53">
        <v>232.029</v>
      </c>
      <c r="D11" s="53">
        <v>249.31399999999999</v>
      </c>
      <c r="E11" s="53">
        <v>266</v>
      </c>
      <c r="F11" s="53">
        <v>209.40100000000001</v>
      </c>
      <c r="G11" s="53">
        <v>197.94300000000001</v>
      </c>
      <c r="H11" s="53">
        <v>173.90299999999999</v>
      </c>
      <c r="I11" s="53">
        <v>43.774999999999999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9</v>
      </c>
      <c r="BT11" s="53">
        <v>57</v>
      </c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419.05975000000001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27.555</v>
      </c>
      <c r="C13" s="65">
        <v>27.492000000000001</v>
      </c>
      <c r="D13" s="65">
        <v>27.678000000000001</v>
      </c>
      <c r="E13" s="65">
        <v>29.550999999999998</v>
      </c>
      <c r="F13" s="65">
        <v>20.798999999999999</v>
      </c>
      <c r="G13" s="65">
        <v>20.701000000000001</v>
      </c>
      <c r="H13" s="65">
        <v>20.494</v>
      </c>
      <c r="I13" s="65">
        <v>19.861999999999998</v>
      </c>
      <c r="J13" s="65">
        <v>8.3260000000000005</v>
      </c>
      <c r="K13" s="65">
        <v>7.7560000000000002</v>
      </c>
      <c r="L13" s="65">
        <v>6.2750000000000004</v>
      </c>
      <c r="M13" s="65">
        <v>5.8129999999999997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10.779</v>
      </c>
      <c r="AD13" s="65">
        <v>50.033000000000001</v>
      </c>
      <c r="AE13" s="65">
        <v>53.109000000000002</v>
      </c>
      <c r="AF13" s="65">
        <v>68.034000000000006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13.99</v>
      </c>
      <c r="BR13" s="65">
        <v>58.226999999999997</v>
      </c>
      <c r="BS13" s="65"/>
      <c r="BT13" s="65"/>
      <c r="BU13" s="65"/>
      <c r="BV13" s="65">
        <v>3.1030000000000002</v>
      </c>
      <c r="BW13" s="65">
        <v>5</v>
      </c>
      <c r="BX13" s="65">
        <v>5</v>
      </c>
      <c r="BY13" s="65">
        <v>5</v>
      </c>
      <c r="BZ13" s="65">
        <v>1</v>
      </c>
      <c r="CA13" s="65">
        <v>1</v>
      </c>
      <c r="CB13" s="65">
        <v>1</v>
      </c>
      <c r="CC13" s="65">
        <v>1</v>
      </c>
      <c r="CD13" s="65">
        <v>10</v>
      </c>
      <c r="CE13" s="65">
        <v>7.0519999999999996</v>
      </c>
      <c r="CF13" s="65">
        <v>14</v>
      </c>
      <c r="CG13" s="65">
        <v>15</v>
      </c>
      <c r="CH13" s="65">
        <v>15</v>
      </c>
      <c r="CI13" s="65">
        <v>16</v>
      </c>
      <c r="CJ13" s="65">
        <v>9.5579999999999998</v>
      </c>
      <c r="CK13" s="65">
        <v>15.372999999999999</v>
      </c>
      <c r="CL13" s="65">
        <v>12.714</v>
      </c>
      <c r="CM13" s="65">
        <v>12.714</v>
      </c>
      <c r="CN13" s="65">
        <v>11.477</v>
      </c>
      <c r="CO13" s="65">
        <v>9.8520000000000003</v>
      </c>
      <c r="CP13" s="65">
        <v>5</v>
      </c>
      <c r="CQ13" s="65">
        <v>9.5380000000000003</v>
      </c>
      <c r="CR13" s="65">
        <v>5.0110000000000001</v>
      </c>
      <c r="CS13" s="65">
        <v>11.381</v>
      </c>
      <c r="CT13" s="66"/>
      <c r="CU13" s="66"/>
      <c r="CV13" s="66"/>
      <c r="CW13" s="67"/>
      <c r="CX13" s="68">
        <f t="array" ref="CX13">SUMPRODUCT(B13:CW13*0.25)</f>
        <v>169.56174999999999</v>
      </c>
    </row>
    <row r="14" spans="1:102" ht="24.9" customHeight="1" x14ac:dyDescent="0.25">
      <c r="A14" s="63" t="s">
        <v>11</v>
      </c>
      <c r="B14" s="64">
        <v>60</v>
      </c>
      <c r="C14" s="65">
        <v>60</v>
      </c>
      <c r="D14" s="65">
        <v>41.831000000000003</v>
      </c>
      <c r="E14" s="65"/>
      <c r="F14" s="65">
        <v>60</v>
      </c>
      <c r="G14" s="65">
        <v>60</v>
      </c>
      <c r="H14" s="65">
        <v>60</v>
      </c>
      <c r="I14" s="65">
        <v>60</v>
      </c>
      <c r="J14" s="65"/>
      <c r="K14" s="65"/>
      <c r="L14" s="65"/>
      <c r="M14" s="65"/>
      <c r="N14" s="65"/>
      <c r="O14" s="65"/>
      <c r="P14" s="65"/>
      <c r="Q14" s="65"/>
      <c r="R14" s="65">
        <v>4.7E-2</v>
      </c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100.46950000000001</v>
      </c>
    </row>
    <row r="15" spans="1:102" ht="24.9" customHeight="1" x14ac:dyDescent="0.25">
      <c r="A15" s="69" t="s">
        <v>12</v>
      </c>
      <c r="B15" s="70">
        <v>5.08</v>
      </c>
      <c r="C15" s="71">
        <v>5.9110000000000005</v>
      </c>
      <c r="D15" s="71">
        <v>6.8449999999999998</v>
      </c>
      <c r="E15" s="71">
        <v>8.4859999999999989</v>
      </c>
      <c r="F15" s="71">
        <v>8.6189999999999998</v>
      </c>
      <c r="G15" s="71">
        <v>8.9489999999999998</v>
      </c>
      <c r="H15" s="71">
        <v>9.1810000000000009</v>
      </c>
      <c r="I15" s="71">
        <v>10.702</v>
      </c>
      <c r="J15" s="71">
        <v>34.578000000000003</v>
      </c>
      <c r="K15" s="71">
        <v>39.506</v>
      </c>
      <c r="L15" s="71">
        <v>44.915999999999997</v>
      </c>
      <c r="M15" s="71">
        <v>50.622999999999998</v>
      </c>
      <c r="N15" s="71">
        <v>44.134</v>
      </c>
      <c r="O15" s="71">
        <v>45.335999999999999</v>
      </c>
      <c r="P15" s="71">
        <v>44.892000000000003</v>
      </c>
      <c r="Q15" s="71">
        <v>42.252000000000002</v>
      </c>
      <c r="R15" s="71">
        <v>34.372</v>
      </c>
      <c r="S15" s="71">
        <v>38.414999999999999</v>
      </c>
      <c r="T15" s="71">
        <v>40.978999999999999</v>
      </c>
      <c r="U15" s="71">
        <v>32.399000000000001</v>
      </c>
      <c r="V15" s="71">
        <v>48.554000000000002</v>
      </c>
      <c r="W15" s="71">
        <v>55.564999999999998</v>
      </c>
      <c r="X15" s="71">
        <v>62.948</v>
      </c>
      <c r="Y15" s="71">
        <v>73.010000000000005</v>
      </c>
      <c r="Z15" s="71">
        <v>89.587999999999994</v>
      </c>
      <c r="AA15" s="71">
        <v>72.873000000000005</v>
      </c>
      <c r="AB15" s="71">
        <v>68.716999999999999</v>
      </c>
      <c r="AC15" s="71">
        <v>85.001000000000005</v>
      </c>
      <c r="AD15" s="71">
        <v>84.244</v>
      </c>
      <c r="AE15" s="71">
        <v>84.114000000000004</v>
      </c>
      <c r="AF15" s="71">
        <v>81.873999999999995</v>
      </c>
      <c r="AG15" s="71">
        <v>94.786000000000001</v>
      </c>
      <c r="AH15" s="71">
        <v>84.906999999999996</v>
      </c>
      <c r="AI15" s="71">
        <v>84.306999999999988</v>
      </c>
      <c r="AJ15" s="71">
        <v>142.31399999999999</v>
      </c>
      <c r="AK15" s="71">
        <v>198.50800000000001</v>
      </c>
      <c r="AL15" s="71">
        <v>249.911</v>
      </c>
      <c r="AM15" s="71">
        <v>141.57599999999999</v>
      </c>
      <c r="AN15" s="71">
        <v>149.88399999999999</v>
      </c>
      <c r="AO15" s="71">
        <v>156.334</v>
      </c>
      <c r="AP15" s="71">
        <v>187.84800000000001</v>
      </c>
      <c r="AQ15" s="71">
        <v>187.34800000000001</v>
      </c>
      <c r="AR15" s="71">
        <v>193.95</v>
      </c>
      <c r="AS15" s="71">
        <v>201.255</v>
      </c>
      <c r="AT15" s="71">
        <v>278.19400000000002</v>
      </c>
      <c r="AU15" s="71">
        <v>288.072</v>
      </c>
      <c r="AV15" s="71">
        <v>299.34100000000001</v>
      </c>
      <c r="AW15" s="71">
        <v>320.59500000000003</v>
      </c>
      <c r="AX15" s="71">
        <v>264.12799999999999</v>
      </c>
      <c r="AY15" s="71">
        <v>262.34899999999999</v>
      </c>
      <c r="AZ15" s="71">
        <v>259.24200000000002</v>
      </c>
      <c r="BA15" s="71">
        <v>250.86699999999999</v>
      </c>
      <c r="BB15" s="71">
        <v>181.56399999999999</v>
      </c>
      <c r="BC15" s="71">
        <v>180.602</v>
      </c>
      <c r="BD15" s="71">
        <v>179.96600000000001</v>
      </c>
      <c r="BE15" s="71">
        <v>179.82</v>
      </c>
      <c r="BF15" s="71">
        <v>165.07300000000001</v>
      </c>
      <c r="BG15" s="71">
        <v>131.11500000000001</v>
      </c>
      <c r="BH15" s="71">
        <v>127.136</v>
      </c>
      <c r="BI15" s="71">
        <v>77.317999999999998</v>
      </c>
      <c r="BJ15" s="71">
        <v>120.92</v>
      </c>
      <c r="BK15" s="71">
        <v>70.497</v>
      </c>
      <c r="BL15" s="71">
        <v>39.613</v>
      </c>
      <c r="BM15" s="71">
        <v>42.942</v>
      </c>
      <c r="BN15" s="71">
        <v>32.466000000000001</v>
      </c>
      <c r="BO15" s="71">
        <v>15.673999999999999</v>
      </c>
      <c r="BP15" s="71">
        <v>46.973999999999997</v>
      </c>
      <c r="BQ15" s="71">
        <v>44.692</v>
      </c>
      <c r="BR15" s="71">
        <v>30.646000000000001</v>
      </c>
      <c r="BS15" s="71">
        <v>29.696999999999999</v>
      </c>
      <c r="BT15" s="71">
        <v>21.23</v>
      </c>
      <c r="BU15" s="71">
        <v>12.465999999999999</v>
      </c>
      <c r="BV15" s="71">
        <v>8.8740000000000006</v>
      </c>
      <c r="BW15" s="71">
        <v>11.297000000000001</v>
      </c>
      <c r="BX15" s="71">
        <v>29.190999999999999</v>
      </c>
      <c r="BY15" s="71">
        <v>22.562000000000001</v>
      </c>
      <c r="BZ15" s="71">
        <v>2.9940000000000002</v>
      </c>
      <c r="CA15" s="71">
        <v>2.36</v>
      </c>
      <c r="CB15" s="71">
        <v>1.915</v>
      </c>
      <c r="CC15" s="71">
        <v>34.195999999999998</v>
      </c>
      <c r="CD15" s="71">
        <v>7.34</v>
      </c>
      <c r="CE15" s="71">
        <v>1.5449999999999999</v>
      </c>
      <c r="CF15" s="71">
        <v>4.1100000000000003</v>
      </c>
      <c r="CG15" s="71">
        <v>4.383</v>
      </c>
      <c r="CH15" s="71">
        <v>21.617000000000001</v>
      </c>
      <c r="CI15" s="71">
        <v>10.988999999999999</v>
      </c>
      <c r="CJ15" s="71">
        <v>2.4350000000000001</v>
      </c>
      <c r="CK15" s="71">
        <v>14.974</v>
      </c>
      <c r="CL15" s="71">
        <v>17.254999999999999</v>
      </c>
      <c r="CM15" s="71">
        <v>17.280999999999999</v>
      </c>
      <c r="CN15" s="71">
        <v>6.9169999999999998</v>
      </c>
      <c r="CO15" s="71">
        <v>1.609</v>
      </c>
      <c r="CP15" s="71">
        <v>0.81899999999999995</v>
      </c>
      <c r="CQ15" s="71">
        <v>0.82</v>
      </c>
      <c r="CR15" s="71">
        <v>0.82099999999999995</v>
      </c>
      <c r="CS15" s="71">
        <v>0.82199999999999995</v>
      </c>
      <c r="CT15" s="72"/>
      <c r="CU15" s="72"/>
      <c r="CV15" s="72"/>
      <c r="CW15" s="73"/>
      <c r="CX15" s="74">
        <f t="array" ref="CX15">SUMPRODUCT(B15:CW15*0.25)</f>
        <v>1903.9790000000005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330.50899999999996</v>
      </c>
      <c r="C18" s="77">
        <f t="shared" ref="C18:BN18" si="0">SUM(C11:C17)</f>
        <v>325.43200000000002</v>
      </c>
      <c r="D18" s="77">
        <f t="shared" si="0"/>
        <v>325.66800000000006</v>
      </c>
      <c r="E18" s="77">
        <f t="shared" si="0"/>
        <v>304.03699999999998</v>
      </c>
      <c r="F18" s="77">
        <f t="shared" si="0"/>
        <v>298.81900000000007</v>
      </c>
      <c r="G18" s="77">
        <f t="shared" si="0"/>
        <v>287.59300000000002</v>
      </c>
      <c r="H18" s="77">
        <f t="shared" si="0"/>
        <v>263.57799999999997</v>
      </c>
      <c r="I18" s="77">
        <f t="shared" si="0"/>
        <v>134.339</v>
      </c>
      <c r="J18" s="77">
        <f t="shared" si="0"/>
        <v>42.904000000000003</v>
      </c>
      <c r="K18" s="77">
        <f t="shared" si="0"/>
        <v>47.262</v>
      </c>
      <c r="L18" s="77">
        <f t="shared" si="0"/>
        <v>51.190999999999995</v>
      </c>
      <c r="M18" s="77">
        <f t="shared" si="0"/>
        <v>56.436</v>
      </c>
      <c r="N18" s="77">
        <f t="shared" si="0"/>
        <v>44.134</v>
      </c>
      <c r="O18" s="77">
        <f t="shared" si="0"/>
        <v>45.335999999999999</v>
      </c>
      <c r="P18" s="77">
        <f t="shared" si="0"/>
        <v>44.892000000000003</v>
      </c>
      <c r="Q18" s="77">
        <f t="shared" si="0"/>
        <v>42.252000000000002</v>
      </c>
      <c r="R18" s="77">
        <f t="shared" si="0"/>
        <v>34.418999999999997</v>
      </c>
      <c r="S18" s="77">
        <f t="shared" si="0"/>
        <v>38.414999999999999</v>
      </c>
      <c r="T18" s="77">
        <f t="shared" si="0"/>
        <v>40.978999999999999</v>
      </c>
      <c r="U18" s="77">
        <f t="shared" si="0"/>
        <v>32.399000000000001</v>
      </c>
      <c r="V18" s="77">
        <f t="shared" si="0"/>
        <v>48.554000000000002</v>
      </c>
      <c r="W18" s="77">
        <f t="shared" si="0"/>
        <v>55.564999999999998</v>
      </c>
      <c r="X18" s="77">
        <f t="shared" si="0"/>
        <v>62.948</v>
      </c>
      <c r="Y18" s="77">
        <f t="shared" si="0"/>
        <v>73.010000000000005</v>
      </c>
      <c r="Z18" s="77">
        <f t="shared" si="0"/>
        <v>89.587999999999994</v>
      </c>
      <c r="AA18" s="77">
        <f t="shared" si="0"/>
        <v>72.873000000000005</v>
      </c>
      <c r="AB18" s="77">
        <f t="shared" si="0"/>
        <v>68.716999999999999</v>
      </c>
      <c r="AC18" s="77">
        <f t="shared" si="0"/>
        <v>95.78</v>
      </c>
      <c r="AD18" s="77">
        <f t="shared" si="0"/>
        <v>134.27699999999999</v>
      </c>
      <c r="AE18" s="77">
        <f t="shared" si="0"/>
        <v>137.22300000000001</v>
      </c>
      <c r="AF18" s="77">
        <f t="shared" si="0"/>
        <v>149.90800000000002</v>
      </c>
      <c r="AG18" s="77">
        <f t="shared" si="0"/>
        <v>94.786000000000001</v>
      </c>
      <c r="AH18" s="77">
        <f t="shared" si="0"/>
        <v>84.906999999999996</v>
      </c>
      <c r="AI18" s="77">
        <f t="shared" si="0"/>
        <v>84.306999999999988</v>
      </c>
      <c r="AJ18" s="77">
        <f t="shared" si="0"/>
        <v>142.31399999999999</v>
      </c>
      <c r="AK18" s="77">
        <f t="shared" si="0"/>
        <v>198.50800000000001</v>
      </c>
      <c r="AL18" s="77">
        <f t="shared" si="0"/>
        <v>249.911</v>
      </c>
      <c r="AM18" s="77">
        <f t="shared" si="0"/>
        <v>141.57599999999999</v>
      </c>
      <c r="AN18" s="77">
        <f t="shared" si="0"/>
        <v>149.88399999999999</v>
      </c>
      <c r="AO18" s="77">
        <f t="shared" si="0"/>
        <v>156.334</v>
      </c>
      <c r="AP18" s="77">
        <f t="shared" si="0"/>
        <v>187.84800000000001</v>
      </c>
      <c r="AQ18" s="77">
        <f t="shared" si="0"/>
        <v>187.34800000000001</v>
      </c>
      <c r="AR18" s="77">
        <f t="shared" si="0"/>
        <v>193.95</v>
      </c>
      <c r="AS18" s="77">
        <f t="shared" si="0"/>
        <v>201.255</v>
      </c>
      <c r="AT18" s="77">
        <f t="shared" si="0"/>
        <v>278.19400000000002</v>
      </c>
      <c r="AU18" s="77">
        <f t="shared" si="0"/>
        <v>288.072</v>
      </c>
      <c r="AV18" s="77">
        <f t="shared" si="0"/>
        <v>299.34100000000001</v>
      </c>
      <c r="AW18" s="77">
        <f t="shared" si="0"/>
        <v>320.59500000000003</v>
      </c>
      <c r="AX18" s="77">
        <f t="shared" si="0"/>
        <v>264.12799999999999</v>
      </c>
      <c r="AY18" s="77">
        <f t="shared" si="0"/>
        <v>262.34899999999999</v>
      </c>
      <c r="AZ18" s="77">
        <f t="shared" si="0"/>
        <v>259.24200000000002</v>
      </c>
      <c r="BA18" s="77">
        <f t="shared" si="0"/>
        <v>250.86699999999999</v>
      </c>
      <c r="BB18" s="77">
        <f t="shared" si="0"/>
        <v>181.56399999999999</v>
      </c>
      <c r="BC18" s="77">
        <f t="shared" si="0"/>
        <v>180.602</v>
      </c>
      <c r="BD18" s="77">
        <f t="shared" si="0"/>
        <v>179.96600000000001</v>
      </c>
      <c r="BE18" s="77">
        <f t="shared" si="0"/>
        <v>179.82</v>
      </c>
      <c r="BF18" s="77">
        <f t="shared" si="0"/>
        <v>165.07300000000001</v>
      </c>
      <c r="BG18" s="77">
        <f t="shared" si="0"/>
        <v>131.11500000000001</v>
      </c>
      <c r="BH18" s="77">
        <f t="shared" si="0"/>
        <v>127.136</v>
      </c>
      <c r="BI18" s="77">
        <f t="shared" si="0"/>
        <v>77.317999999999998</v>
      </c>
      <c r="BJ18" s="77">
        <f t="shared" si="0"/>
        <v>120.92</v>
      </c>
      <c r="BK18" s="77">
        <f t="shared" si="0"/>
        <v>70.497</v>
      </c>
      <c r="BL18" s="77">
        <f t="shared" si="0"/>
        <v>39.613</v>
      </c>
      <c r="BM18" s="77">
        <f t="shared" si="0"/>
        <v>42.942</v>
      </c>
      <c r="BN18" s="77">
        <f t="shared" si="0"/>
        <v>32.466000000000001</v>
      </c>
      <c r="BO18" s="77">
        <f t="shared" ref="BO18:CW18" si="1">SUM(BO11:BO17)</f>
        <v>15.673999999999999</v>
      </c>
      <c r="BP18" s="77">
        <f t="shared" si="1"/>
        <v>46.973999999999997</v>
      </c>
      <c r="BQ18" s="77">
        <f t="shared" si="1"/>
        <v>58.682000000000002</v>
      </c>
      <c r="BR18" s="77">
        <f t="shared" si="1"/>
        <v>88.87299999999999</v>
      </c>
      <c r="BS18" s="77">
        <f t="shared" si="1"/>
        <v>38.697000000000003</v>
      </c>
      <c r="BT18" s="77">
        <f t="shared" si="1"/>
        <v>78.23</v>
      </c>
      <c r="BU18" s="77">
        <f t="shared" si="1"/>
        <v>12.465999999999999</v>
      </c>
      <c r="BV18" s="77">
        <f t="shared" si="1"/>
        <v>11.977</v>
      </c>
      <c r="BW18" s="77">
        <f t="shared" si="1"/>
        <v>16.297000000000001</v>
      </c>
      <c r="BX18" s="77">
        <f t="shared" si="1"/>
        <v>34.191000000000003</v>
      </c>
      <c r="BY18" s="77">
        <f t="shared" si="1"/>
        <v>27.562000000000001</v>
      </c>
      <c r="BZ18" s="77">
        <f t="shared" si="1"/>
        <v>3.9940000000000002</v>
      </c>
      <c r="CA18" s="77">
        <f t="shared" si="1"/>
        <v>3.36</v>
      </c>
      <c r="CB18" s="77">
        <f t="shared" si="1"/>
        <v>2.915</v>
      </c>
      <c r="CC18" s="77">
        <f t="shared" si="1"/>
        <v>35.195999999999998</v>
      </c>
      <c r="CD18" s="77">
        <f t="shared" si="1"/>
        <v>17.34</v>
      </c>
      <c r="CE18" s="77">
        <f t="shared" si="1"/>
        <v>8.5969999999999995</v>
      </c>
      <c r="CF18" s="77">
        <f t="shared" si="1"/>
        <v>18.11</v>
      </c>
      <c r="CG18" s="77">
        <f t="shared" si="1"/>
        <v>19.382999999999999</v>
      </c>
      <c r="CH18" s="77">
        <f t="shared" si="1"/>
        <v>36.617000000000004</v>
      </c>
      <c r="CI18" s="77">
        <f t="shared" si="1"/>
        <v>26.988999999999997</v>
      </c>
      <c r="CJ18" s="77">
        <f t="shared" si="1"/>
        <v>11.993</v>
      </c>
      <c r="CK18" s="77">
        <f t="shared" si="1"/>
        <v>30.347000000000001</v>
      </c>
      <c r="CL18" s="77">
        <f t="shared" si="1"/>
        <v>29.969000000000001</v>
      </c>
      <c r="CM18" s="77">
        <f t="shared" si="1"/>
        <v>29.994999999999997</v>
      </c>
      <c r="CN18" s="77">
        <f t="shared" si="1"/>
        <v>18.393999999999998</v>
      </c>
      <c r="CO18" s="77">
        <f t="shared" si="1"/>
        <v>11.461</v>
      </c>
      <c r="CP18" s="77">
        <f t="shared" si="1"/>
        <v>5.819</v>
      </c>
      <c r="CQ18" s="77">
        <f t="shared" si="1"/>
        <v>10.358000000000001</v>
      </c>
      <c r="CR18" s="77">
        <f t="shared" si="1"/>
        <v>5.8319999999999999</v>
      </c>
      <c r="CS18" s="77">
        <f t="shared" si="1"/>
        <v>12.202999999999999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2593.0700000000006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2.4E-2</v>
      </c>
      <c r="C22" s="94"/>
      <c r="D22" s="94"/>
      <c r="E22" s="94">
        <v>1.2E-2</v>
      </c>
      <c r="F22" s="94"/>
      <c r="G22" s="94"/>
      <c r="H22" s="94">
        <v>1.6E-2</v>
      </c>
      <c r="I22" s="94"/>
      <c r="J22" s="94">
        <v>1.8</v>
      </c>
      <c r="K22" s="94">
        <v>1.8</v>
      </c>
      <c r="L22" s="94">
        <v>1.8</v>
      </c>
      <c r="M22" s="94">
        <v>1.8360000000000001</v>
      </c>
      <c r="N22" s="94">
        <v>1.8240000000000001</v>
      </c>
      <c r="O22" s="94">
        <v>1.8240000000000001</v>
      </c>
      <c r="P22" s="94">
        <v>1.94</v>
      </c>
      <c r="Q22" s="94">
        <v>1.9</v>
      </c>
      <c r="R22" s="94">
        <v>1.9</v>
      </c>
      <c r="S22" s="94">
        <v>2.04</v>
      </c>
      <c r="T22" s="94">
        <v>2</v>
      </c>
      <c r="U22" s="94">
        <v>2.2000000000000002</v>
      </c>
      <c r="V22" s="94">
        <v>2.34</v>
      </c>
      <c r="W22" s="94">
        <v>2.504</v>
      </c>
      <c r="X22" s="94">
        <v>2.7</v>
      </c>
      <c r="Y22" s="94">
        <v>2.84</v>
      </c>
      <c r="Z22" s="94">
        <v>2.7E-2</v>
      </c>
      <c r="AA22" s="94">
        <v>3.2000000000000001E-2</v>
      </c>
      <c r="AB22" s="94"/>
      <c r="AC22" s="94"/>
      <c r="AD22" s="94">
        <v>4.6239999999999997</v>
      </c>
      <c r="AE22" s="94">
        <v>4.5999999999999996</v>
      </c>
      <c r="AF22" s="94">
        <v>4.6319999999999997</v>
      </c>
      <c r="AG22" s="94">
        <v>4.7910000000000004</v>
      </c>
      <c r="AH22" s="94">
        <v>4.6459999999999999</v>
      </c>
      <c r="AI22" s="94">
        <v>4.5999999999999996</v>
      </c>
      <c r="AJ22" s="94">
        <v>12.5</v>
      </c>
      <c r="AK22" s="94">
        <v>4.5</v>
      </c>
      <c r="AL22" s="94"/>
      <c r="AM22" s="94">
        <v>3.7120000000000002</v>
      </c>
      <c r="AN22" s="94">
        <v>5.5E-2</v>
      </c>
      <c r="AO22" s="94">
        <v>4.4999999999999998E-2</v>
      </c>
      <c r="AP22" s="94">
        <v>1.2E-2</v>
      </c>
      <c r="AQ22" s="94">
        <v>10</v>
      </c>
      <c r="AR22" s="94">
        <v>10</v>
      </c>
      <c r="AS22" s="94">
        <v>10.028</v>
      </c>
      <c r="AT22" s="94">
        <v>13.856999999999999</v>
      </c>
      <c r="AU22" s="94">
        <v>10</v>
      </c>
      <c r="AV22" s="94">
        <v>10.004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10.012</v>
      </c>
      <c r="BJ22" s="94"/>
      <c r="BK22" s="94"/>
      <c r="BL22" s="94"/>
      <c r="BM22" s="94">
        <v>4.8000000000000001E-2</v>
      </c>
      <c r="BN22" s="94">
        <v>3.3090000000000002</v>
      </c>
      <c r="BO22" s="94">
        <v>0.24299999999999999</v>
      </c>
      <c r="BP22" s="94"/>
      <c r="BQ22" s="94">
        <v>0.34699999999999998</v>
      </c>
      <c r="BR22" s="94">
        <v>6.1</v>
      </c>
      <c r="BS22" s="94">
        <v>6.1040000000000001</v>
      </c>
      <c r="BT22" s="94">
        <v>6.2</v>
      </c>
      <c r="BU22" s="94">
        <v>6.3</v>
      </c>
      <c r="BV22" s="94"/>
      <c r="BW22" s="94">
        <v>3.2000000000000001E-2</v>
      </c>
      <c r="BX22" s="94"/>
      <c r="BY22" s="94">
        <v>0.112</v>
      </c>
      <c r="BZ22" s="94"/>
      <c r="CA22" s="94">
        <v>1.6E-2</v>
      </c>
      <c r="CB22" s="94">
        <v>4.3999999999999997E-2</v>
      </c>
      <c r="CC22" s="94">
        <v>4.8000000000000001E-2</v>
      </c>
      <c r="CD22" s="94">
        <v>4.0000000000000001E-3</v>
      </c>
      <c r="CE22" s="94"/>
      <c r="CF22" s="94">
        <v>1.2E-2</v>
      </c>
      <c r="CG22" s="94">
        <v>3.2000000000000001E-2</v>
      </c>
      <c r="CH22" s="94"/>
      <c r="CI22" s="94">
        <v>8.3000000000000004E-2</v>
      </c>
      <c r="CJ22" s="94">
        <v>2.4E-2</v>
      </c>
      <c r="CK22" s="94">
        <v>2.8000000000000001E-2</v>
      </c>
      <c r="CL22" s="94"/>
      <c r="CM22" s="94">
        <v>4.3999999999999997E-2</v>
      </c>
      <c r="CN22" s="94"/>
      <c r="CO22" s="94"/>
      <c r="CP22" s="94">
        <v>3.5999999999999997E-2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76.285750000000021</v>
      </c>
    </row>
    <row r="23" spans="1:102" ht="24.9" customHeight="1" x14ac:dyDescent="0.25">
      <c r="A23" s="92" t="s">
        <v>19</v>
      </c>
      <c r="B23" s="98">
        <v>16.73</v>
      </c>
      <c r="C23" s="99">
        <v>17.138000000000002</v>
      </c>
      <c r="D23" s="99">
        <v>17.734999999999999</v>
      </c>
      <c r="E23" s="99">
        <v>8.3420000000000005</v>
      </c>
      <c r="F23" s="99">
        <v>17.565999999999999</v>
      </c>
      <c r="G23" s="99">
        <v>17.175000000000001</v>
      </c>
      <c r="H23" s="99">
        <v>16.456</v>
      </c>
      <c r="I23" s="99">
        <v>14.097</v>
      </c>
      <c r="J23" s="99">
        <v>4.6050000000000004</v>
      </c>
      <c r="K23" s="99">
        <v>3.605</v>
      </c>
      <c r="L23" s="99">
        <v>2.2200000000000002</v>
      </c>
      <c r="M23" s="99">
        <v>2.2480000000000002</v>
      </c>
      <c r="N23" s="99">
        <v>2.2440000000000002</v>
      </c>
      <c r="O23" s="99">
        <v>3.117</v>
      </c>
      <c r="P23" s="99">
        <v>3.1389999999999998</v>
      </c>
      <c r="Q23" s="99">
        <v>2.5550000000000002</v>
      </c>
      <c r="R23" s="99">
        <v>2.8450000000000002</v>
      </c>
      <c r="S23" s="99">
        <v>2.8730000000000002</v>
      </c>
      <c r="T23" s="99">
        <v>2.8780000000000001</v>
      </c>
      <c r="U23" s="99">
        <v>2.7490000000000001</v>
      </c>
      <c r="V23" s="99">
        <v>3.3740000000000001</v>
      </c>
      <c r="W23" s="99">
        <v>1.804</v>
      </c>
      <c r="X23" s="99">
        <v>1.8</v>
      </c>
      <c r="Y23" s="99">
        <v>2</v>
      </c>
      <c r="Z23" s="99">
        <v>1.1890000000000001</v>
      </c>
      <c r="AA23" s="99">
        <v>1.179</v>
      </c>
      <c r="AB23" s="99">
        <v>1.1719999999999999</v>
      </c>
      <c r="AC23" s="99"/>
      <c r="AD23" s="99">
        <v>3.8439999999999999</v>
      </c>
      <c r="AE23" s="99">
        <v>3.8580000000000001</v>
      </c>
      <c r="AF23" s="99">
        <v>3.7050000000000001</v>
      </c>
      <c r="AG23" s="99">
        <v>4.8339999999999996</v>
      </c>
      <c r="AH23" s="99">
        <v>12.749000000000001</v>
      </c>
      <c r="AI23" s="99">
        <v>13.079000000000001</v>
      </c>
      <c r="AJ23" s="99">
        <v>35.575000000000003</v>
      </c>
      <c r="AK23" s="99">
        <v>6.3</v>
      </c>
      <c r="AL23" s="99"/>
      <c r="AM23" s="99"/>
      <c r="AN23" s="99"/>
      <c r="AO23" s="99">
        <v>2.4E-2</v>
      </c>
      <c r="AP23" s="99">
        <v>2.4E-2</v>
      </c>
      <c r="AQ23" s="99">
        <v>0.04</v>
      </c>
      <c r="AR23" s="99">
        <v>0.04</v>
      </c>
      <c r="AS23" s="99">
        <v>0.02</v>
      </c>
      <c r="AT23" s="99"/>
      <c r="AU23" s="99"/>
      <c r="AV23" s="99">
        <v>0.02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0.1</v>
      </c>
      <c r="BH23" s="99"/>
      <c r="BI23" s="99"/>
      <c r="BJ23" s="99"/>
      <c r="BK23" s="99">
        <v>4.3999999999999997E-2</v>
      </c>
      <c r="BL23" s="99">
        <v>4.0000000000000001E-3</v>
      </c>
      <c r="BM23" s="99">
        <v>3.2000000000000001E-2</v>
      </c>
      <c r="BN23" s="99"/>
      <c r="BO23" s="99"/>
      <c r="BP23" s="99"/>
      <c r="BQ23" s="99"/>
      <c r="BR23" s="99">
        <v>5.4</v>
      </c>
      <c r="BS23" s="99">
        <v>13.621</v>
      </c>
      <c r="BT23" s="99">
        <v>5.04</v>
      </c>
      <c r="BU23" s="99">
        <v>5.4320000000000004</v>
      </c>
      <c r="BV23" s="99"/>
      <c r="BW23" s="99">
        <v>0.81799999999999995</v>
      </c>
      <c r="BX23" s="99">
        <v>17.155000000000001</v>
      </c>
      <c r="BY23" s="99">
        <v>2.391</v>
      </c>
      <c r="BZ23" s="99"/>
      <c r="CA23" s="99"/>
      <c r="CB23" s="99"/>
      <c r="CC23" s="99">
        <v>23.6</v>
      </c>
      <c r="CD23" s="99">
        <v>2.8000000000000001E-2</v>
      </c>
      <c r="CE23" s="99">
        <v>2.4E-2</v>
      </c>
      <c r="CF23" s="99">
        <v>7.83</v>
      </c>
      <c r="CG23" s="99">
        <v>9.2970000000000006</v>
      </c>
      <c r="CH23" s="99">
        <v>20.835999999999999</v>
      </c>
      <c r="CI23" s="99">
        <v>6.6150000000000002</v>
      </c>
      <c r="CJ23" s="99">
        <v>3.5999999999999997E-2</v>
      </c>
      <c r="CK23" s="99">
        <v>3.5089999999999999</v>
      </c>
      <c r="CL23" s="99">
        <v>22.193999999999999</v>
      </c>
      <c r="CM23" s="99">
        <v>21.977</v>
      </c>
      <c r="CN23" s="99">
        <v>13.180999999999999</v>
      </c>
      <c r="CO23" s="99"/>
      <c r="CP23" s="99">
        <v>4.0000000000000001E-3</v>
      </c>
      <c r="CQ23" s="99">
        <v>3.5999999999999997E-2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109.03775000000002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16.754000000000001</v>
      </c>
      <c r="C28" s="107">
        <f t="shared" si="2"/>
        <v>17.138000000000002</v>
      </c>
      <c r="D28" s="107">
        <f t="shared" si="2"/>
        <v>17.734999999999999</v>
      </c>
      <c r="E28" s="107">
        <f t="shared" si="2"/>
        <v>8.354000000000001</v>
      </c>
      <c r="F28" s="107">
        <f t="shared" si="2"/>
        <v>17.565999999999999</v>
      </c>
      <c r="G28" s="107">
        <f t="shared" si="2"/>
        <v>17.175000000000001</v>
      </c>
      <c r="H28" s="107">
        <f t="shared" si="2"/>
        <v>16.471999999999998</v>
      </c>
      <c r="I28" s="107">
        <f t="shared" si="2"/>
        <v>14.097</v>
      </c>
      <c r="J28" s="107">
        <f t="shared" si="2"/>
        <v>6.4050000000000002</v>
      </c>
      <c r="K28" s="107">
        <f t="shared" si="2"/>
        <v>5.4050000000000002</v>
      </c>
      <c r="L28" s="107">
        <f t="shared" si="2"/>
        <v>4.0200000000000005</v>
      </c>
      <c r="M28" s="107">
        <f t="shared" si="2"/>
        <v>4.0840000000000005</v>
      </c>
      <c r="N28" s="107">
        <f t="shared" si="2"/>
        <v>4.0680000000000005</v>
      </c>
      <c r="O28" s="107">
        <f t="shared" si="2"/>
        <v>4.9409999999999998</v>
      </c>
      <c r="P28" s="107">
        <f t="shared" si="2"/>
        <v>5.0789999999999997</v>
      </c>
      <c r="Q28" s="107">
        <f>SUM(Q21:Q27)</f>
        <v>4.4550000000000001</v>
      </c>
      <c r="R28" s="107">
        <f t="shared" ref="R28:CC28" si="3">SUM(R21:R27)</f>
        <v>4.7450000000000001</v>
      </c>
      <c r="S28" s="107">
        <f t="shared" si="3"/>
        <v>4.9130000000000003</v>
      </c>
      <c r="T28" s="107">
        <f t="shared" si="3"/>
        <v>4.8780000000000001</v>
      </c>
      <c r="U28" s="107">
        <f t="shared" si="3"/>
        <v>4.9489999999999998</v>
      </c>
      <c r="V28" s="107">
        <f t="shared" si="3"/>
        <v>5.7140000000000004</v>
      </c>
      <c r="W28" s="107">
        <f t="shared" si="3"/>
        <v>4.3079999999999998</v>
      </c>
      <c r="X28" s="107">
        <f t="shared" si="3"/>
        <v>4.5</v>
      </c>
      <c r="Y28" s="107">
        <f t="shared" si="3"/>
        <v>4.84</v>
      </c>
      <c r="Z28" s="107">
        <f t="shared" si="3"/>
        <v>1.216</v>
      </c>
      <c r="AA28" s="107">
        <f t="shared" si="3"/>
        <v>1.2110000000000001</v>
      </c>
      <c r="AB28" s="107">
        <f t="shared" si="3"/>
        <v>1.1719999999999999</v>
      </c>
      <c r="AC28" s="107">
        <f t="shared" si="3"/>
        <v>0</v>
      </c>
      <c r="AD28" s="107">
        <f t="shared" si="3"/>
        <v>8.468</v>
      </c>
      <c r="AE28" s="107">
        <f t="shared" si="3"/>
        <v>8.4580000000000002</v>
      </c>
      <c r="AF28" s="107">
        <f t="shared" si="3"/>
        <v>8.3369999999999997</v>
      </c>
      <c r="AG28" s="107">
        <f t="shared" si="3"/>
        <v>9.625</v>
      </c>
      <c r="AH28" s="107">
        <f t="shared" si="3"/>
        <v>17.395</v>
      </c>
      <c r="AI28" s="107">
        <f t="shared" si="3"/>
        <v>17.679000000000002</v>
      </c>
      <c r="AJ28" s="107">
        <f t="shared" si="3"/>
        <v>48.075000000000003</v>
      </c>
      <c r="AK28" s="107">
        <f t="shared" si="3"/>
        <v>10.8</v>
      </c>
      <c r="AL28" s="107">
        <f t="shared" si="3"/>
        <v>0</v>
      </c>
      <c r="AM28" s="107">
        <f t="shared" si="3"/>
        <v>3.7120000000000002</v>
      </c>
      <c r="AN28" s="107">
        <f t="shared" si="3"/>
        <v>5.5E-2</v>
      </c>
      <c r="AO28" s="107">
        <f t="shared" si="3"/>
        <v>6.9000000000000006E-2</v>
      </c>
      <c r="AP28" s="107">
        <f t="shared" si="3"/>
        <v>3.6000000000000004E-2</v>
      </c>
      <c r="AQ28" s="107">
        <f t="shared" si="3"/>
        <v>10.039999999999999</v>
      </c>
      <c r="AR28" s="107">
        <f t="shared" si="3"/>
        <v>10.039999999999999</v>
      </c>
      <c r="AS28" s="107">
        <f t="shared" si="3"/>
        <v>10.048</v>
      </c>
      <c r="AT28" s="107">
        <f t="shared" si="3"/>
        <v>13.856999999999999</v>
      </c>
      <c r="AU28" s="107">
        <f t="shared" si="3"/>
        <v>10</v>
      </c>
      <c r="AV28" s="107">
        <f t="shared" si="3"/>
        <v>10.023999999999999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10.1</v>
      </c>
      <c r="BH28" s="107">
        <f t="shared" si="3"/>
        <v>10</v>
      </c>
      <c r="BI28" s="107">
        <f t="shared" si="3"/>
        <v>10.012</v>
      </c>
      <c r="BJ28" s="107">
        <f t="shared" si="3"/>
        <v>0</v>
      </c>
      <c r="BK28" s="107">
        <f t="shared" si="3"/>
        <v>4.3999999999999997E-2</v>
      </c>
      <c r="BL28" s="107">
        <f t="shared" si="3"/>
        <v>4.0000000000000001E-3</v>
      </c>
      <c r="BM28" s="107">
        <f t="shared" si="3"/>
        <v>0.08</v>
      </c>
      <c r="BN28" s="107">
        <f t="shared" si="3"/>
        <v>3.3090000000000002</v>
      </c>
      <c r="BO28" s="107">
        <f t="shared" si="3"/>
        <v>0.24299999999999999</v>
      </c>
      <c r="BP28" s="107">
        <f t="shared" si="3"/>
        <v>0</v>
      </c>
      <c r="BQ28" s="107">
        <f t="shared" si="3"/>
        <v>0.34699999999999998</v>
      </c>
      <c r="BR28" s="107">
        <f t="shared" si="3"/>
        <v>11.5</v>
      </c>
      <c r="BS28" s="107">
        <f t="shared" si="3"/>
        <v>19.725000000000001</v>
      </c>
      <c r="BT28" s="107">
        <f t="shared" si="3"/>
        <v>11.24</v>
      </c>
      <c r="BU28" s="107">
        <f t="shared" si="3"/>
        <v>11.731999999999999</v>
      </c>
      <c r="BV28" s="107">
        <f t="shared" si="3"/>
        <v>0</v>
      </c>
      <c r="BW28" s="107">
        <f t="shared" si="3"/>
        <v>0.85</v>
      </c>
      <c r="BX28" s="107">
        <f t="shared" si="3"/>
        <v>17.155000000000001</v>
      </c>
      <c r="BY28" s="107">
        <f t="shared" si="3"/>
        <v>2.5030000000000001</v>
      </c>
      <c r="BZ28" s="107">
        <f t="shared" si="3"/>
        <v>0</v>
      </c>
      <c r="CA28" s="107">
        <f t="shared" si="3"/>
        <v>1.6E-2</v>
      </c>
      <c r="CB28" s="107">
        <f t="shared" si="3"/>
        <v>4.3999999999999997E-2</v>
      </c>
      <c r="CC28" s="107">
        <f t="shared" si="3"/>
        <v>23.648</v>
      </c>
      <c r="CD28" s="107">
        <f t="shared" ref="CD28:CW28" si="4">SUM(CD21:CD27)</f>
        <v>3.2000000000000001E-2</v>
      </c>
      <c r="CE28" s="107">
        <f t="shared" si="4"/>
        <v>2.4E-2</v>
      </c>
      <c r="CF28" s="107">
        <f t="shared" si="4"/>
        <v>7.8419999999999996</v>
      </c>
      <c r="CG28" s="107">
        <f t="shared" si="4"/>
        <v>9.3290000000000006</v>
      </c>
      <c r="CH28" s="107">
        <f t="shared" si="4"/>
        <v>20.835999999999999</v>
      </c>
      <c r="CI28" s="107">
        <f t="shared" si="4"/>
        <v>6.6980000000000004</v>
      </c>
      <c r="CJ28" s="107">
        <f t="shared" si="4"/>
        <v>0.06</v>
      </c>
      <c r="CK28" s="107">
        <f t="shared" si="4"/>
        <v>3.5369999999999999</v>
      </c>
      <c r="CL28" s="107">
        <f t="shared" si="4"/>
        <v>22.193999999999999</v>
      </c>
      <c r="CM28" s="107">
        <f t="shared" si="4"/>
        <v>22.021000000000001</v>
      </c>
      <c r="CN28" s="107">
        <f t="shared" si="4"/>
        <v>13.180999999999999</v>
      </c>
      <c r="CO28" s="107">
        <f t="shared" si="4"/>
        <v>0</v>
      </c>
      <c r="CP28" s="107">
        <f t="shared" si="4"/>
        <v>3.9999999999999994E-2</v>
      </c>
      <c r="CQ28" s="107">
        <f t="shared" si="4"/>
        <v>3.5999999999999997E-2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185.32350000000002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347.26299999999998</v>
      </c>
      <c r="C32" s="94">
        <v>342.57</v>
      </c>
      <c r="D32" s="94">
        <v>343.40300000000002</v>
      </c>
      <c r="E32" s="94">
        <v>312.39100000000002</v>
      </c>
      <c r="F32" s="94">
        <v>316.38499999999999</v>
      </c>
      <c r="G32" s="94">
        <v>304.76799999999997</v>
      </c>
      <c r="H32" s="94">
        <v>280.05</v>
      </c>
      <c r="I32" s="94">
        <v>148.43600000000001</v>
      </c>
      <c r="J32" s="94">
        <v>49.308999999999997</v>
      </c>
      <c r="K32" s="94">
        <v>52.667000000000002</v>
      </c>
      <c r="L32" s="94">
        <v>55.210999999999999</v>
      </c>
      <c r="M32" s="94">
        <v>60.52</v>
      </c>
      <c r="N32" s="94">
        <v>48.201999999999998</v>
      </c>
      <c r="O32" s="94">
        <v>50.277000000000001</v>
      </c>
      <c r="P32" s="94">
        <v>49.970999999999997</v>
      </c>
      <c r="Q32" s="94">
        <v>46.707000000000001</v>
      </c>
      <c r="R32" s="94">
        <v>39.164000000000001</v>
      </c>
      <c r="S32" s="94">
        <v>43.328000000000003</v>
      </c>
      <c r="T32" s="94">
        <v>45.856999999999999</v>
      </c>
      <c r="U32" s="94">
        <v>37.347999999999999</v>
      </c>
      <c r="V32" s="94">
        <v>54.268000000000001</v>
      </c>
      <c r="W32" s="94">
        <v>59.872999999999998</v>
      </c>
      <c r="X32" s="94">
        <v>67.447999999999993</v>
      </c>
      <c r="Y32" s="94">
        <v>77.849999999999994</v>
      </c>
      <c r="Z32" s="94">
        <v>90.804000000000002</v>
      </c>
      <c r="AA32" s="94">
        <v>74.084000000000003</v>
      </c>
      <c r="AB32" s="94">
        <v>69.888999999999996</v>
      </c>
      <c r="AC32" s="94">
        <v>95.78</v>
      </c>
      <c r="AD32" s="94">
        <v>142.745</v>
      </c>
      <c r="AE32" s="94">
        <v>145.68100000000001</v>
      </c>
      <c r="AF32" s="94">
        <v>158.245</v>
      </c>
      <c r="AG32" s="94">
        <v>104.411</v>
      </c>
      <c r="AH32" s="94">
        <v>102.30200000000001</v>
      </c>
      <c r="AI32" s="94">
        <v>101.986</v>
      </c>
      <c r="AJ32" s="94">
        <v>190.38900000000001</v>
      </c>
      <c r="AK32" s="94">
        <v>209.30799999999999</v>
      </c>
      <c r="AL32" s="94">
        <v>249.911</v>
      </c>
      <c r="AM32" s="94">
        <v>145.28800000000001</v>
      </c>
      <c r="AN32" s="94">
        <v>149.93899999999999</v>
      </c>
      <c r="AO32" s="94">
        <v>156.40299999999999</v>
      </c>
      <c r="AP32" s="94">
        <v>187.88399999999999</v>
      </c>
      <c r="AQ32" s="94">
        <v>197.38800000000001</v>
      </c>
      <c r="AR32" s="94">
        <v>203.99</v>
      </c>
      <c r="AS32" s="94">
        <v>211.303</v>
      </c>
      <c r="AT32" s="94">
        <v>292.05099999999999</v>
      </c>
      <c r="AU32" s="94">
        <v>298.072</v>
      </c>
      <c r="AV32" s="94">
        <v>309.36500000000001</v>
      </c>
      <c r="AW32" s="94">
        <v>330.59500000000003</v>
      </c>
      <c r="AX32" s="94">
        <v>274.12799999999999</v>
      </c>
      <c r="AY32" s="94">
        <v>272.34899999999999</v>
      </c>
      <c r="AZ32" s="94">
        <v>269.24200000000002</v>
      </c>
      <c r="BA32" s="94">
        <v>260.86700000000002</v>
      </c>
      <c r="BB32" s="94">
        <v>191.56399999999999</v>
      </c>
      <c r="BC32" s="94">
        <v>190.602</v>
      </c>
      <c r="BD32" s="94">
        <v>189.96600000000001</v>
      </c>
      <c r="BE32" s="94">
        <v>189.82</v>
      </c>
      <c r="BF32" s="94">
        <v>175.07300000000001</v>
      </c>
      <c r="BG32" s="94">
        <v>141.215</v>
      </c>
      <c r="BH32" s="94">
        <v>137.136</v>
      </c>
      <c r="BI32" s="94">
        <v>87.33</v>
      </c>
      <c r="BJ32" s="94">
        <v>120.92</v>
      </c>
      <c r="BK32" s="94">
        <v>70.540999999999997</v>
      </c>
      <c r="BL32" s="94">
        <v>39.616999999999997</v>
      </c>
      <c r="BM32" s="94">
        <v>43.021999999999998</v>
      </c>
      <c r="BN32" s="94">
        <v>35.774999999999999</v>
      </c>
      <c r="BO32" s="94">
        <v>15.917</v>
      </c>
      <c r="BP32" s="94">
        <v>46.973999999999997</v>
      </c>
      <c r="BQ32" s="94">
        <v>59.029000000000003</v>
      </c>
      <c r="BR32" s="94">
        <v>100.373</v>
      </c>
      <c r="BS32" s="94">
        <v>58.421999999999997</v>
      </c>
      <c r="BT32" s="94">
        <v>89.47</v>
      </c>
      <c r="BU32" s="94">
        <v>24.198</v>
      </c>
      <c r="BV32" s="94">
        <v>11.977</v>
      </c>
      <c r="BW32" s="94">
        <v>17.146999999999998</v>
      </c>
      <c r="BX32" s="94">
        <v>51.345999999999997</v>
      </c>
      <c r="BY32" s="94">
        <v>30.065000000000001</v>
      </c>
      <c r="BZ32" s="94">
        <v>3.9940000000000002</v>
      </c>
      <c r="CA32" s="94">
        <v>3.3759999999999999</v>
      </c>
      <c r="CB32" s="94">
        <v>2.9590000000000001</v>
      </c>
      <c r="CC32" s="94">
        <v>58.844000000000001</v>
      </c>
      <c r="CD32" s="94">
        <v>17.372</v>
      </c>
      <c r="CE32" s="94">
        <v>8.6210000000000004</v>
      </c>
      <c r="CF32" s="94">
        <v>25.952000000000002</v>
      </c>
      <c r="CG32" s="94">
        <v>28.712</v>
      </c>
      <c r="CH32" s="94">
        <v>57.453000000000003</v>
      </c>
      <c r="CI32" s="94">
        <v>33.686999999999998</v>
      </c>
      <c r="CJ32" s="94">
        <v>12.053000000000001</v>
      </c>
      <c r="CK32" s="94">
        <v>33.884</v>
      </c>
      <c r="CL32" s="94">
        <v>52.162999999999997</v>
      </c>
      <c r="CM32" s="94">
        <v>52.015999999999998</v>
      </c>
      <c r="CN32" s="94">
        <v>31.574999999999999</v>
      </c>
      <c r="CO32" s="94">
        <v>11.461</v>
      </c>
      <c r="CP32" s="94">
        <v>5.859</v>
      </c>
      <c r="CQ32" s="94">
        <v>10.394</v>
      </c>
      <c r="CR32" s="94">
        <v>5.8319999999999999</v>
      </c>
      <c r="CS32" s="94">
        <v>12.202999999999999</v>
      </c>
      <c r="CT32" s="95"/>
      <c r="CU32" s="95"/>
      <c r="CV32" s="95"/>
      <c r="CW32" s="96"/>
      <c r="CX32" s="97">
        <f t="array" ref="CX32">SUMPRODUCT(B32:CW32*0.25)</f>
        <v>2778.3935000000006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347.26299999999998</v>
      </c>
      <c r="C34" s="77">
        <f t="shared" ref="C34:BN34" si="5">SUM(C31:C33)</f>
        <v>342.57</v>
      </c>
      <c r="D34" s="77">
        <f t="shared" si="5"/>
        <v>343.40300000000002</v>
      </c>
      <c r="E34" s="77">
        <f t="shared" si="5"/>
        <v>312.39100000000002</v>
      </c>
      <c r="F34" s="77">
        <f t="shared" si="5"/>
        <v>316.38499999999999</v>
      </c>
      <c r="G34" s="77">
        <f t="shared" si="5"/>
        <v>304.76799999999997</v>
      </c>
      <c r="H34" s="77">
        <f t="shared" si="5"/>
        <v>280.05</v>
      </c>
      <c r="I34" s="77">
        <f t="shared" si="5"/>
        <v>148.43600000000001</v>
      </c>
      <c r="J34" s="77">
        <f t="shared" si="5"/>
        <v>49.308999999999997</v>
      </c>
      <c r="K34" s="77">
        <f t="shared" si="5"/>
        <v>52.667000000000002</v>
      </c>
      <c r="L34" s="77">
        <f t="shared" si="5"/>
        <v>55.210999999999999</v>
      </c>
      <c r="M34" s="77">
        <f t="shared" si="5"/>
        <v>60.52</v>
      </c>
      <c r="N34" s="77">
        <f t="shared" si="5"/>
        <v>48.201999999999998</v>
      </c>
      <c r="O34" s="77">
        <f t="shared" si="5"/>
        <v>50.277000000000001</v>
      </c>
      <c r="P34" s="77">
        <f t="shared" si="5"/>
        <v>49.970999999999997</v>
      </c>
      <c r="Q34" s="77">
        <f t="shared" si="5"/>
        <v>46.707000000000001</v>
      </c>
      <c r="R34" s="77">
        <f t="shared" si="5"/>
        <v>39.164000000000001</v>
      </c>
      <c r="S34" s="77">
        <f t="shared" si="5"/>
        <v>43.328000000000003</v>
      </c>
      <c r="T34" s="77">
        <f t="shared" si="5"/>
        <v>45.856999999999999</v>
      </c>
      <c r="U34" s="77">
        <f t="shared" si="5"/>
        <v>37.347999999999999</v>
      </c>
      <c r="V34" s="77">
        <f t="shared" si="5"/>
        <v>54.268000000000001</v>
      </c>
      <c r="W34" s="77">
        <f t="shared" si="5"/>
        <v>59.872999999999998</v>
      </c>
      <c r="X34" s="77">
        <f t="shared" si="5"/>
        <v>67.447999999999993</v>
      </c>
      <c r="Y34" s="77">
        <f t="shared" si="5"/>
        <v>77.849999999999994</v>
      </c>
      <c r="Z34" s="77">
        <f t="shared" si="5"/>
        <v>90.804000000000002</v>
      </c>
      <c r="AA34" s="77">
        <f t="shared" si="5"/>
        <v>74.084000000000003</v>
      </c>
      <c r="AB34" s="77">
        <f t="shared" si="5"/>
        <v>69.888999999999996</v>
      </c>
      <c r="AC34" s="77">
        <f t="shared" si="5"/>
        <v>95.78</v>
      </c>
      <c r="AD34" s="77">
        <f t="shared" si="5"/>
        <v>142.745</v>
      </c>
      <c r="AE34" s="77">
        <f t="shared" si="5"/>
        <v>145.68100000000001</v>
      </c>
      <c r="AF34" s="77">
        <f t="shared" si="5"/>
        <v>158.245</v>
      </c>
      <c r="AG34" s="77">
        <f t="shared" si="5"/>
        <v>104.411</v>
      </c>
      <c r="AH34" s="77">
        <f t="shared" si="5"/>
        <v>102.30200000000001</v>
      </c>
      <c r="AI34" s="77">
        <f t="shared" si="5"/>
        <v>101.986</v>
      </c>
      <c r="AJ34" s="77">
        <f t="shared" si="5"/>
        <v>190.38900000000001</v>
      </c>
      <c r="AK34" s="77">
        <f t="shared" si="5"/>
        <v>209.30799999999999</v>
      </c>
      <c r="AL34" s="77">
        <f t="shared" si="5"/>
        <v>249.911</v>
      </c>
      <c r="AM34" s="77">
        <f t="shared" si="5"/>
        <v>145.28800000000001</v>
      </c>
      <c r="AN34" s="77">
        <f t="shared" si="5"/>
        <v>149.93899999999999</v>
      </c>
      <c r="AO34" s="77">
        <f t="shared" si="5"/>
        <v>156.40299999999999</v>
      </c>
      <c r="AP34" s="77">
        <f t="shared" si="5"/>
        <v>187.88399999999999</v>
      </c>
      <c r="AQ34" s="77">
        <f t="shared" si="5"/>
        <v>197.38800000000001</v>
      </c>
      <c r="AR34" s="77">
        <f t="shared" si="5"/>
        <v>203.99</v>
      </c>
      <c r="AS34" s="77">
        <f t="shared" si="5"/>
        <v>211.303</v>
      </c>
      <c r="AT34" s="77">
        <f t="shared" si="5"/>
        <v>292.05099999999999</v>
      </c>
      <c r="AU34" s="77">
        <f t="shared" si="5"/>
        <v>298.072</v>
      </c>
      <c r="AV34" s="77">
        <f t="shared" si="5"/>
        <v>309.36500000000001</v>
      </c>
      <c r="AW34" s="77">
        <f t="shared" si="5"/>
        <v>330.59500000000003</v>
      </c>
      <c r="AX34" s="77">
        <f t="shared" si="5"/>
        <v>274.12799999999999</v>
      </c>
      <c r="AY34" s="77">
        <f t="shared" si="5"/>
        <v>272.34899999999999</v>
      </c>
      <c r="AZ34" s="77">
        <f t="shared" si="5"/>
        <v>269.24200000000002</v>
      </c>
      <c r="BA34" s="77">
        <f t="shared" si="5"/>
        <v>260.86700000000002</v>
      </c>
      <c r="BB34" s="77">
        <f t="shared" si="5"/>
        <v>191.56399999999999</v>
      </c>
      <c r="BC34" s="77">
        <f t="shared" si="5"/>
        <v>190.602</v>
      </c>
      <c r="BD34" s="77">
        <f t="shared" si="5"/>
        <v>189.96600000000001</v>
      </c>
      <c r="BE34" s="77">
        <f t="shared" si="5"/>
        <v>189.82</v>
      </c>
      <c r="BF34" s="77">
        <f t="shared" si="5"/>
        <v>175.07300000000001</v>
      </c>
      <c r="BG34" s="77">
        <f t="shared" si="5"/>
        <v>141.215</v>
      </c>
      <c r="BH34" s="77">
        <f t="shared" si="5"/>
        <v>137.136</v>
      </c>
      <c r="BI34" s="77">
        <f t="shared" si="5"/>
        <v>87.33</v>
      </c>
      <c r="BJ34" s="77">
        <f t="shared" si="5"/>
        <v>120.92</v>
      </c>
      <c r="BK34" s="77">
        <f t="shared" si="5"/>
        <v>70.540999999999997</v>
      </c>
      <c r="BL34" s="77">
        <f t="shared" si="5"/>
        <v>39.616999999999997</v>
      </c>
      <c r="BM34" s="77">
        <f t="shared" si="5"/>
        <v>43.021999999999998</v>
      </c>
      <c r="BN34" s="77">
        <f t="shared" si="5"/>
        <v>35.774999999999999</v>
      </c>
      <c r="BO34" s="77">
        <f t="shared" ref="BO34:CW34" si="6">SUM(BO31:BO33)</f>
        <v>15.917</v>
      </c>
      <c r="BP34" s="77">
        <f t="shared" si="6"/>
        <v>46.973999999999997</v>
      </c>
      <c r="BQ34" s="77">
        <f t="shared" si="6"/>
        <v>59.029000000000003</v>
      </c>
      <c r="BR34" s="77">
        <f t="shared" si="6"/>
        <v>100.373</v>
      </c>
      <c r="BS34" s="77">
        <f t="shared" si="6"/>
        <v>58.421999999999997</v>
      </c>
      <c r="BT34" s="77">
        <f t="shared" si="6"/>
        <v>89.47</v>
      </c>
      <c r="BU34" s="77">
        <f t="shared" si="6"/>
        <v>24.198</v>
      </c>
      <c r="BV34" s="77">
        <f t="shared" si="6"/>
        <v>11.977</v>
      </c>
      <c r="BW34" s="77">
        <f t="shared" si="6"/>
        <v>17.146999999999998</v>
      </c>
      <c r="BX34" s="77">
        <f t="shared" si="6"/>
        <v>51.345999999999997</v>
      </c>
      <c r="BY34" s="77">
        <f t="shared" si="6"/>
        <v>30.065000000000001</v>
      </c>
      <c r="BZ34" s="77">
        <f t="shared" si="6"/>
        <v>3.9940000000000002</v>
      </c>
      <c r="CA34" s="77">
        <f t="shared" si="6"/>
        <v>3.3759999999999999</v>
      </c>
      <c r="CB34" s="77">
        <f t="shared" si="6"/>
        <v>2.9590000000000001</v>
      </c>
      <c r="CC34" s="77">
        <f t="shared" si="6"/>
        <v>58.844000000000001</v>
      </c>
      <c r="CD34" s="77">
        <f t="shared" si="6"/>
        <v>17.372</v>
      </c>
      <c r="CE34" s="77">
        <f t="shared" si="6"/>
        <v>8.6210000000000004</v>
      </c>
      <c r="CF34" s="77">
        <f t="shared" si="6"/>
        <v>25.952000000000002</v>
      </c>
      <c r="CG34" s="77">
        <f t="shared" si="6"/>
        <v>28.712</v>
      </c>
      <c r="CH34" s="77">
        <f t="shared" si="6"/>
        <v>57.453000000000003</v>
      </c>
      <c r="CI34" s="77">
        <f t="shared" si="6"/>
        <v>33.686999999999998</v>
      </c>
      <c r="CJ34" s="77">
        <f t="shared" si="6"/>
        <v>12.053000000000001</v>
      </c>
      <c r="CK34" s="77">
        <f t="shared" si="6"/>
        <v>33.884</v>
      </c>
      <c r="CL34" s="77">
        <f t="shared" si="6"/>
        <v>52.162999999999997</v>
      </c>
      <c r="CM34" s="77">
        <f t="shared" si="6"/>
        <v>52.015999999999998</v>
      </c>
      <c r="CN34" s="77">
        <f t="shared" si="6"/>
        <v>31.574999999999999</v>
      </c>
      <c r="CO34" s="77">
        <f t="shared" si="6"/>
        <v>11.461</v>
      </c>
      <c r="CP34" s="77">
        <f t="shared" si="6"/>
        <v>5.859</v>
      </c>
      <c r="CQ34" s="77">
        <f t="shared" si="6"/>
        <v>10.394</v>
      </c>
      <c r="CR34" s="77">
        <f t="shared" si="6"/>
        <v>5.8319999999999999</v>
      </c>
      <c r="CS34" s="77">
        <f t="shared" si="6"/>
        <v>12.202999999999999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2778.3935000000006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>
        <v>13.6</v>
      </c>
      <c r="F39" s="120"/>
      <c r="G39" s="120"/>
      <c r="H39" s="120"/>
      <c r="I39" s="120">
        <v>64.900000000000006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66.2</v>
      </c>
      <c r="BV39" s="120">
        <v>101.2</v>
      </c>
      <c r="BW39" s="120">
        <v>33.1</v>
      </c>
      <c r="BX39" s="120"/>
      <c r="BY39" s="120"/>
      <c r="BZ39" s="120">
        <v>82.4</v>
      </c>
      <c r="CA39" s="120">
        <v>77.099999999999994</v>
      </c>
      <c r="CB39" s="120">
        <v>56.7</v>
      </c>
      <c r="CC39" s="120"/>
      <c r="CD39" s="120">
        <v>15.9</v>
      </c>
      <c r="CE39" s="120">
        <v>24.3</v>
      </c>
      <c r="CF39" s="120">
        <v>1.9</v>
      </c>
      <c r="CG39" s="120">
        <v>5.6</v>
      </c>
      <c r="CH39" s="120"/>
      <c r="CI39" s="120"/>
      <c r="CJ39" s="120">
        <v>29</v>
      </c>
      <c r="CK39" s="120"/>
      <c r="CL39" s="120"/>
      <c r="CM39" s="120"/>
      <c r="CN39" s="120">
        <v>20.100000000000001</v>
      </c>
      <c r="CO39" s="120">
        <v>55.9</v>
      </c>
      <c r="CP39" s="120">
        <v>171.2</v>
      </c>
      <c r="CQ39" s="120">
        <v>96.8</v>
      </c>
      <c r="CR39" s="120">
        <v>98.3</v>
      </c>
      <c r="CS39" s="120">
        <v>91.2</v>
      </c>
      <c r="CT39" s="122"/>
      <c r="CU39" s="122"/>
      <c r="CV39" s="122"/>
      <c r="CW39" s="121"/>
      <c r="CX39" s="97">
        <f t="array" ref="CX39">SUMPRODUCT(B39:CW39*0.25)</f>
        <v>276.34999999999997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13.6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64.900000000000006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66.2</v>
      </c>
      <c r="BV42" s="107">
        <f t="shared" si="8"/>
        <v>101.2</v>
      </c>
      <c r="BW42" s="107">
        <f t="shared" si="8"/>
        <v>33.1</v>
      </c>
      <c r="BX42" s="107">
        <f t="shared" si="8"/>
        <v>0</v>
      </c>
      <c r="BY42" s="107">
        <f t="shared" si="8"/>
        <v>0</v>
      </c>
      <c r="BZ42" s="107">
        <f t="shared" si="8"/>
        <v>82.4</v>
      </c>
      <c r="CA42" s="107">
        <f t="shared" si="8"/>
        <v>77.099999999999994</v>
      </c>
      <c r="CB42" s="107">
        <f t="shared" si="8"/>
        <v>56.7</v>
      </c>
      <c r="CC42" s="107">
        <f t="shared" si="8"/>
        <v>0</v>
      </c>
      <c r="CD42" s="107">
        <f t="shared" si="8"/>
        <v>15.9</v>
      </c>
      <c r="CE42" s="107">
        <f t="shared" si="8"/>
        <v>24.3</v>
      </c>
      <c r="CF42" s="107">
        <f t="shared" si="8"/>
        <v>1.9</v>
      </c>
      <c r="CG42" s="107">
        <f t="shared" si="8"/>
        <v>5.6</v>
      </c>
      <c r="CH42" s="107">
        <f t="shared" si="8"/>
        <v>0</v>
      </c>
      <c r="CI42" s="107">
        <f t="shared" si="8"/>
        <v>0</v>
      </c>
      <c r="CJ42" s="107">
        <f t="shared" si="8"/>
        <v>29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20.100000000000001</v>
      </c>
      <c r="CO42" s="107">
        <f t="shared" si="8"/>
        <v>55.9</v>
      </c>
      <c r="CP42" s="107">
        <f t="shared" si="8"/>
        <v>171.2</v>
      </c>
      <c r="CQ42" s="107">
        <f t="shared" si="8"/>
        <v>96.8</v>
      </c>
      <c r="CR42" s="107">
        <f t="shared" si="8"/>
        <v>98.3</v>
      </c>
      <c r="CS42" s="107">
        <f t="shared" si="8"/>
        <v>91.2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276.34999999999997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>
        <v>13.6</v>
      </c>
      <c r="F47" s="120"/>
      <c r="G47" s="120"/>
      <c r="H47" s="120"/>
      <c r="I47" s="120">
        <v>64.900000000000006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66.2</v>
      </c>
      <c r="BV47" s="120">
        <v>101.2</v>
      </c>
      <c r="BW47" s="120">
        <v>33.1</v>
      </c>
      <c r="BX47" s="120"/>
      <c r="BY47" s="120"/>
      <c r="BZ47" s="120">
        <v>82.4</v>
      </c>
      <c r="CA47" s="120">
        <v>77.099999999999994</v>
      </c>
      <c r="CB47" s="120">
        <v>56.7</v>
      </c>
      <c r="CC47" s="120"/>
      <c r="CD47" s="120">
        <v>15.9</v>
      </c>
      <c r="CE47" s="120">
        <v>24.3</v>
      </c>
      <c r="CF47" s="120">
        <v>1.9</v>
      </c>
      <c r="CG47" s="120">
        <v>5.6</v>
      </c>
      <c r="CH47" s="120"/>
      <c r="CI47" s="120"/>
      <c r="CJ47" s="120">
        <v>29</v>
      </c>
      <c r="CK47" s="120"/>
      <c r="CL47" s="120"/>
      <c r="CM47" s="120"/>
      <c r="CN47" s="120">
        <v>20.100000000000001</v>
      </c>
      <c r="CO47" s="120">
        <v>55.9</v>
      </c>
      <c r="CP47" s="120">
        <v>171.2</v>
      </c>
      <c r="CQ47" s="120">
        <v>96.8</v>
      </c>
      <c r="CR47" s="120">
        <v>98.3</v>
      </c>
      <c r="CS47" s="120">
        <v>91.2</v>
      </c>
      <c r="CT47" s="122"/>
      <c r="CU47" s="122"/>
      <c r="CV47" s="122"/>
      <c r="CW47" s="121"/>
      <c r="CX47" s="97">
        <f t="array" ref="CX47">SUMPRODUCT(B47:CW47*0.25)</f>
        <v>276.34999999999997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13.6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64.900000000000006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66.2</v>
      </c>
      <c r="BV51" s="107">
        <f t="shared" si="10"/>
        <v>101.2</v>
      </c>
      <c r="BW51" s="107">
        <f t="shared" si="10"/>
        <v>33.1</v>
      </c>
      <c r="BX51" s="107">
        <f t="shared" si="10"/>
        <v>0</v>
      </c>
      <c r="BY51" s="107">
        <f t="shared" si="10"/>
        <v>0</v>
      </c>
      <c r="BZ51" s="107">
        <f t="shared" si="10"/>
        <v>82.4</v>
      </c>
      <c r="CA51" s="107">
        <f t="shared" si="10"/>
        <v>77.099999999999994</v>
      </c>
      <c r="CB51" s="107">
        <f t="shared" si="10"/>
        <v>56.7</v>
      </c>
      <c r="CC51" s="107">
        <f t="shared" si="10"/>
        <v>0</v>
      </c>
      <c r="CD51" s="107">
        <f t="shared" si="10"/>
        <v>15.9</v>
      </c>
      <c r="CE51" s="107">
        <f t="shared" si="10"/>
        <v>24.3</v>
      </c>
      <c r="CF51" s="107">
        <f t="shared" si="10"/>
        <v>1.9</v>
      </c>
      <c r="CG51" s="107">
        <f t="shared" si="10"/>
        <v>5.6</v>
      </c>
      <c r="CH51" s="107">
        <f t="shared" si="10"/>
        <v>0</v>
      </c>
      <c r="CI51" s="107">
        <f t="shared" si="10"/>
        <v>0</v>
      </c>
      <c r="CJ51" s="107">
        <f t="shared" si="10"/>
        <v>29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20.100000000000001</v>
      </c>
      <c r="CO51" s="107">
        <f t="shared" si="10"/>
        <v>55.9</v>
      </c>
      <c r="CP51" s="107">
        <f t="shared" si="10"/>
        <v>171.2</v>
      </c>
      <c r="CQ51" s="107">
        <f t="shared" si="10"/>
        <v>96.8</v>
      </c>
      <c r="CR51" s="107">
        <f t="shared" si="10"/>
        <v>98.3</v>
      </c>
      <c r="CS51" s="107">
        <f t="shared" si="10"/>
        <v>91.2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276.34999999999997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347.26299999999998</v>
      </c>
      <c r="C54" s="107">
        <f t="shared" ref="C54:BN54" si="13">C18+C28+C42</f>
        <v>342.57</v>
      </c>
      <c r="D54" s="107">
        <f t="shared" si="13"/>
        <v>343.40300000000008</v>
      </c>
      <c r="E54" s="107">
        <f t="shared" si="13"/>
        <v>325.99099999999999</v>
      </c>
      <c r="F54" s="107">
        <f t="shared" si="13"/>
        <v>316.38500000000005</v>
      </c>
      <c r="G54" s="107">
        <f t="shared" si="13"/>
        <v>304.76800000000003</v>
      </c>
      <c r="H54" s="107">
        <f t="shared" si="13"/>
        <v>280.04999999999995</v>
      </c>
      <c r="I54" s="107">
        <f t="shared" si="13"/>
        <v>213.33600000000001</v>
      </c>
      <c r="J54" s="107">
        <f t="shared" si="13"/>
        <v>49.309000000000005</v>
      </c>
      <c r="K54" s="107">
        <f t="shared" si="13"/>
        <v>52.667000000000002</v>
      </c>
      <c r="L54" s="107">
        <f t="shared" si="13"/>
        <v>55.210999999999999</v>
      </c>
      <c r="M54" s="107">
        <f t="shared" si="13"/>
        <v>60.52</v>
      </c>
      <c r="N54" s="107">
        <f t="shared" si="13"/>
        <v>48.201999999999998</v>
      </c>
      <c r="O54" s="107">
        <f t="shared" si="13"/>
        <v>50.277000000000001</v>
      </c>
      <c r="P54" s="107">
        <f t="shared" si="13"/>
        <v>49.971000000000004</v>
      </c>
      <c r="Q54" s="107">
        <f t="shared" si="13"/>
        <v>46.707000000000001</v>
      </c>
      <c r="R54" s="107">
        <f t="shared" si="13"/>
        <v>39.163999999999994</v>
      </c>
      <c r="S54" s="107">
        <f t="shared" si="13"/>
        <v>43.328000000000003</v>
      </c>
      <c r="T54" s="107">
        <f t="shared" si="13"/>
        <v>45.856999999999999</v>
      </c>
      <c r="U54" s="107">
        <f t="shared" si="13"/>
        <v>37.347999999999999</v>
      </c>
      <c r="V54" s="107">
        <f t="shared" si="13"/>
        <v>54.268000000000001</v>
      </c>
      <c r="W54" s="107">
        <f t="shared" si="13"/>
        <v>59.872999999999998</v>
      </c>
      <c r="X54" s="107">
        <f t="shared" si="13"/>
        <v>67.448000000000008</v>
      </c>
      <c r="Y54" s="107">
        <f t="shared" si="13"/>
        <v>77.850000000000009</v>
      </c>
      <c r="Z54" s="107">
        <f t="shared" si="13"/>
        <v>90.803999999999988</v>
      </c>
      <c r="AA54" s="107">
        <f t="shared" si="13"/>
        <v>74.084000000000003</v>
      </c>
      <c r="AB54" s="107">
        <f t="shared" si="13"/>
        <v>69.888999999999996</v>
      </c>
      <c r="AC54" s="107">
        <f t="shared" si="13"/>
        <v>95.78</v>
      </c>
      <c r="AD54" s="107">
        <f t="shared" si="13"/>
        <v>142.74499999999998</v>
      </c>
      <c r="AE54" s="107">
        <f t="shared" si="13"/>
        <v>145.68100000000001</v>
      </c>
      <c r="AF54" s="107">
        <f t="shared" si="13"/>
        <v>158.245</v>
      </c>
      <c r="AG54" s="107">
        <f t="shared" si="13"/>
        <v>104.411</v>
      </c>
      <c r="AH54" s="107">
        <f t="shared" si="13"/>
        <v>102.30199999999999</v>
      </c>
      <c r="AI54" s="107">
        <f t="shared" si="13"/>
        <v>101.98599999999999</v>
      </c>
      <c r="AJ54" s="107">
        <f t="shared" si="13"/>
        <v>190.38900000000001</v>
      </c>
      <c r="AK54" s="107">
        <f t="shared" si="13"/>
        <v>209.30800000000002</v>
      </c>
      <c r="AL54" s="107">
        <f t="shared" si="13"/>
        <v>249.911</v>
      </c>
      <c r="AM54" s="107">
        <f t="shared" si="13"/>
        <v>145.28799999999998</v>
      </c>
      <c r="AN54" s="107">
        <f t="shared" si="13"/>
        <v>149.93899999999999</v>
      </c>
      <c r="AO54" s="107">
        <f t="shared" si="13"/>
        <v>156.40299999999999</v>
      </c>
      <c r="AP54" s="107">
        <f t="shared" si="13"/>
        <v>187.88400000000001</v>
      </c>
      <c r="AQ54" s="107">
        <f t="shared" si="13"/>
        <v>197.38800000000001</v>
      </c>
      <c r="AR54" s="107">
        <f t="shared" si="13"/>
        <v>203.98999999999998</v>
      </c>
      <c r="AS54" s="107">
        <f t="shared" si="13"/>
        <v>211.303</v>
      </c>
      <c r="AT54" s="107">
        <f t="shared" si="13"/>
        <v>292.05100000000004</v>
      </c>
      <c r="AU54" s="107">
        <f t="shared" si="13"/>
        <v>298.072</v>
      </c>
      <c r="AV54" s="107">
        <f t="shared" si="13"/>
        <v>309.36500000000001</v>
      </c>
      <c r="AW54" s="107">
        <f t="shared" si="13"/>
        <v>330.59500000000003</v>
      </c>
      <c r="AX54" s="107">
        <f t="shared" si="13"/>
        <v>274.12799999999999</v>
      </c>
      <c r="AY54" s="107">
        <f t="shared" si="13"/>
        <v>272.34899999999999</v>
      </c>
      <c r="AZ54" s="107">
        <f t="shared" si="13"/>
        <v>269.24200000000002</v>
      </c>
      <c r="BA54" s="107">
        <f t="shared" si="13"/>
        <v>260.86699999999996</v>
      </c>
      <c r="BB54" s="107">
        <f t="shared" si="13"/>
        <v>191.56399999999999</v>
      </c>
      <c r="BC54" s="107">
        <f t="shared" si="13"/>
        <v>190.602</v>
      </c>
      <c r="BD54" s="107">
        <f t="shared" si="13"/>
        <v>189.96600000000001</v>
      </c>
      <c r="BE54" s="107">
        <f t="shared" si="13"/>
        <v>189.82</v>
      </c>
      <c r="BF54" s="107">
        <f t="shared" si="13"/>
        <v>175.07300000000001</v>
      </c>
      <c r="BG54" s="107">
        <f t="shared" si="13"/>
        <v>141.215</v>
      </c>
      <c r="BH54" s="107">
        <f t="shared" si="13"/>
        <v>137.136</v>
      </c>
      <c r="BI54" s="107">
        <f t="shared" si="13"/>
        <v>87.33</v>
      </c>
      <c r="BJ54" s="107">
        <f t="shared" si="13"/>
        <v>120.92</v>
      </c>
      <c r="BK54" s="107">
        <f t="shared" si="13"/>
        <v>70.540999999999997</v>
      </c>
      <c r="BL54" s="107">
        <f t="shared" si="13"/>
        <v>39.616999999999997</v>
      </c>
      <c r="BM54" s="107">
        <f t="shared" si="13"/>
        <v>43.021999999999998</v>
      </c>
      <c r="BN54" s="107">
        <f t="shared" si="13"/>
        <v>35.774999999999999</v>
      </c>
      <c r="BO54" s="107">
        <f t="shared" ref="BO54:CX54" si="14">BO18+BO28+BO42</f>
        <v>15.917</v>
      </c>
      <c r="BP54" s="107">
        <f t="shared" si="14"/>
        <v>46.973999999999997</v>
      </c>
      <c r="BQ54" s="107">
        <f t="shared" si="14"/>
        <v>59.029000000000003</v>
      </c>
      <c r="BR54" s="107">
        <f t="shared" si="14"/>
        <v>100.37299999999999</v>
      </c>
      <c r="BS54" s="107">
        <f t="shared" si="14"/>
        <v>58.422000000000004</v>
      </c>
      <c r="BT54" s="107">
        <f t="shared" si="14"/>
        <v>89.47</v>
      </c>
      <c r="BU54" s="107">
        <f t="shared" si="14"/>
        <v>90.397999999999996</v>
      </c>
      <c r="BV54" s="107">
        <f t="shared" si="14"/>
        <v>113.17700000000001</v>
      </c>
      <c r="BW54" s="107">
        <f t="shared" si="14"/>
        <v>50.247</v>
      </c>
      <c r="BX54" s="107">
        <f t="shared" si="14"/>
        <v>51.346000000000004</v>
      </c>
      <c r="BY54" s="107">
        <f t="shared" si="14"/>
        <v>30.065000000000001</v>
      </c>
      <c r="BZ54" s="107">
        <f t="shared" si="14"/>
        <v>86.394000000000005</v>
      </c>
      <c r="CA54" s="107">
        <f t="shared" si="14"/>
        <v>80.475999999999999</v>
      </c>
      <c r="CB54" s="107">
        <f t="shared" si="14"/>
        <v>59.659000000000006</v>
      </c>
      <c r="CC54" s="107">
        <f t="shared" si="14"/>
        <v>58.843999999999994</v>
      </c>
      <c r="CD54" s="107">
        <f t="shared" si="14"/>
        <v>33.271999999999998</v>
      </c>
      <c r="CE54" s="107">
        <f t="shared" si="14"/>
        <v>32.920999999999999</v>
      </c>
      <c r="CF54" s="107">
        <f t="shared" si="14"/>
        <v>27.851999999999997</v>
      </c>
      <c r="CG54" s="107">
        <f t="shared" si="14"/>
        <v>34.311999999999998</v>
      </c>
      <c r="CH54" s="107">
        <f t="shared" si="14"/>
        <v>57.453000000000003</v>
      </c>
      <c r="CI54" s="107">
        <f t="shared" si="14"/>
        <v>33.686999999999998</v>
      </c>
      <c r="CJ54" s="107">
        <f t="shared" si="14"/>
        <v>41.052999999999997</v>
      </c>
      <c r="CK54" s="107">
        <f t="shared" si="14"/>
        <v>33.884</v>
      </c>
      <c r="CL54" s="107">
        <f t="shared" si="14"/>
        <v>52.162999999999997</v>
      </c>
      <c r="CM54" s="107">
        <f t="shared" si="14"/>
        <v>52.015999999999998</v>
      </c>
      <c r="CN54" s="107">
        <f t="shared" si="14"/>
        <v>51.674999999999997</v>
      </c>
      <c r="CO54" s="107">
        <f t="shared" si="14"/>
        <v>67.361000000000004</v>
      </c>
      <c r="CP54" s="107">
        <f t="shared" si="14"/>
        <v>177.059</v>
      </c>
      <c r="CQ54" s="107">
        <f t="shared" si="14"/>
        <v>107.194</v>
      </c>
      <c r="CR54" s="107">
        <f t="shared" si="14"/>
        <v>104.13199999999999</v>
      </c>
      <c r="CS54" s="107">
        <f t="shared" si="14"/>
        <v>103.40300000000001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3054.7435000000005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347.26299999999998</v>
      </c>
      <c r="C5" s="25">
        <v>342.57</v>
      </c>
      <c r="D5" s="25">
        <v>343.40300000000002</v>
      </c>
      <c r="E5" s="25">
        <v>325.98700000000002</v>
      </c>
      <c r="F5" s="25">
        <v>316.38499999999999</v>
      </c>
      <c r="G5" s="25">
        <v>304.76799999999997</v>
      </c>
      <c r="H5" s="25">
        <v>280.05</v>
      </c>
      <c r="I5" s="25">
        <v>213.35300000000001</v>
      </c>
      <c r="J5" s="25">
        <v>49.347999999999999</v>
      </c>
      <c r="K5" s="25">
        <v>52.688000000000002</v>
      </c>
      <c r="L5" s="25">
        <v>55.173000000000002</v>
      </c>
      <c r="M5" s="25">
        <v>60.564999999999998</v>
      </c>
      <c r="N5" s="25">
        <v>48.201999999999998</v>
      </c>
      <c r="O5" s="25">
        <v>50.277000000000001</v>
      </c>
      <c r="P5" s="25">
        <v>49.970999999999997</v>
      </c>
      <c r="Q5" s="25">
        <v>46.707000000000001</v>
      </c>
      <c r="R5" s="25">
        <v>39.164000000000001</v>
      </c>
      <c r="S5" s="25">
        <v>43.328000000000003</v>
      </c>
      <c r="T5" s="25">
        <v>45.856999999999999</v>
      </c>
      <c r="U5" s="25">
        <v>37.347999999999999</v>
      </c>
      <c r="V5" s="25">
        <v>54.268000000000001</v>
      </c>
      <c r="W5" s="25">
        <v>59.872999999999998</v>
      </c>
      <c r="X5" s="25">
        <v>67.447999999999993</v>
      </c>
      <c r="Y5" s="25">
        <v>77.849999999999994</v>
      </c>
      <c r="Z5" s="25">
        <v>90.852000000000004</v>
      </c>
      <c r="AA5" s="25">
        <v>74.084000000000003</v>
      </c>
      <c r="AB5" s="25">
        <v>69.888999999999996</v>
      </c>
      <c r="AC5" s="25">
        <v>95.78</v>
      </c>
      <c r="AD5" s="25">
        <v>142.745</v>
      </c>
      <c r="AE5" s="25">
        <v>145.68100000000001</v>
      </c>
      <c r="AF5" s="25">
        <v>158.245</v>
      </c>
      <c r="AG5" s="25">
        <v>104.411</v>
      </c>
      <c r="AH5" s="25">
        <v>102.30200000000001</v>
      </c>
      <c r="AI5" s="25">
        <v>101.986</v>
      </c>
      <c r="AJ5" s="25">
        <v>190.38900000000001</v>
      </c>
      <c r="AK5" s="25">
        <v>209.30799999999999</v>
      </c>
      <c r="AL5" s="25">
        <v>249.911</v>
      </c>
      <c r="AM5" s="25">
        <v>145.28800000000001</v>
      </c>
      <c r="AN5" s="25">
        <v>149.93899999999999</v>
      </c>
      <c r="AO5" s="25">
        <v>156.40299999999999</v>
      </c>
      <c r="AP5" s="25">
        <v>187.88399999999999</v>
      </c>
      <c r="AQ5" s="25">
        <v>197.38800000000001</v>
      </c>
      <c r="AR5" s="25">
        <v>203.99</v>
      </c>
      <c r="AS5" s="25">
        <v>211.303</v>
      </c>
      <c r="AT5" s="25">
        <v>292.05099999999999</v>
      </c>
      <c r="AU5" s="25">
        <v>298.072</v>
      </c>
      <c r="AV5" s="25">
        <v>309.36500000000001</v>
      </c>
      <c r="AW5" s="25">
        <v>330.59500000000003</v>
      </c>
      <c r="AX5" s="25">
        <v>274.12799999999999</v>
      </c>
      <c r="AY5" s="25">
        <v>272.34899999999999</v>
      </c>
      <c r="AZ5" s="25">
        <v>269.24200000000002</v>
      </c>
      <c r="BA5" s="25">
        <v>260.86700000000002</v>
      </c>
      <c r="BB5" s="25">
        <v>191.56399999999999</v>
      </c>
      <c r="BC5" s="25">
        <v>190.602</v>
      </c>
      <c r="BD5" s="25">
        <v>189.96600000000001</v>
      </c>
      <c r="BE5" s="25">
        <v>189.82</v>
      </c>
      <c r="BF5" s="25">
        <v>175.07300000000001</v>
      </c>
      <c r="BG5" s="25">
        <v>141.215</v>
      </c>
      <c r="BH5" s="25">
        <v>137.136</v>
      </c>
      <c r="BI5" s="25">
        <v>87.33</v>
      </c>
      <c r="BJ5" s="25">
        <v>120.92</v>
      </c>
      <c r="BK5" s="25">
        <v>70.540999999999997</v>
      </c>
      <c r="BL5" s="25">
        <v>39.616999999999997</v>
      </c>
      <c r="BM5" s="25">
        <v>43.021999999999998</v>
      </c>
      <c r="BN5" s="25">
        <v>35.774999999999999</v>
      </c>
      <c r="BO5" s="25">
        <v>15.917</v>
      </c>
      <c r="BP5" s="25">
        <v>46.973999999999997</v>
      </c>
      <c r="BQ5" s="25">
        <v>59.029000000000003</v>
      </c>
      <c r="BR5" s="25">
        <v>100.373</v>
      </c>
      <c r="BS5" s="25">
        <v>58.421999999999997</v>
      </c>
      <c r="BT5" s="25">
        <v>89.47</v>
      </c>
      <c r="BU5" s="25">
        <v>90.35</v>
      </c>
      <c r="BV5" s="25">
        <v>113.148</v>
      </c>
      <c r="BW5" s="25">
        <v>50.235999999999997</v>
      </c>
      <c r="BX5" s="25">
        <v>51.345999999999997</v>
      </c>
      <c r="BY5" s="25">
        <v>30.065000000000001</v>
      </c>
      <c r="BZ5" s="25">
        <v>86.433999999999997</v>
      </c>
      <c r="CA5" s="25">
        <v>80.448999999999998</v>
      </c>
      <c r="CB5" s="25">
        <v>59.652999999999999</v>
      </c>
      <c r="CC5" s="25">
        <v>58.893000000000001</v>
      </c>
      <c r="CD5" s="25">
        <v>33.223999999999997</v>
      </c>
      <c r="CE5" s="25">
        <v>32.927</v>
      </c>
      <c r="CF5" s="25">
        <v>27.873999999999999</v>
      </c>
      <c r="CG5" s="25">
        <v>34.338000000000001</v>
      </c>
      <c r="CH5" s="25">
        <v>57.466999999999999</v>
      </c>
      <c r="CI5" s="25">
        <v>33.698</v>
      </c>
      <c r="CJ5" s="25">
        <v>41.078000000000003</v>
      </c>
      <c r="CK5" s="25">
        <v>33.898000000000003</v>
      </c>
      <c r="CL5" s="25">
        <v>52.162999999999997</v>
      </c>
      <c r="CM5" s="25">
        <v>52.015999999999998</v>
      </c>
      <c r="CN5" s="25">
        <v>51.636000000000003</v>
      </c>
      <c r="CO5" s="25">
        <v>67.311999999999998</v>
      </c>
      <c r="CP5" s="25">
        <v>177.09800000000001</v>
      </c>
      <c r="CQ5" s="25">
        <v>107.199</v>
      </c>
      <c r="CR5" s="25">
        <v>104.102</v>
      </c>
      <c r="CS5" s="25">
        <v>103.449</v>
      </c>
      <c r="CT5" s="26"/>
      <c r="CU5" s="26"/>
      <c r="CV5" s="26"/>
      <c r="CW5" s="27"/>
      <c r="CX5" s="28">
        <f t="array" ref="CX5">SUMPRODUCT(B5:CW5*0.25)</f>
        <v>3054.7780000000007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127.89</v>
      </c>
      <c r="C8" s="37">
        <v>127.87</v>
      </c>
      <c r="D8" s="37">
        <v>127.94</v>
      </c>
      <c r="E8" s="37">
        <v>133.22999999999999</v>
      </c>
      <c r="F8" s="37">
        <v>126.53</v>
      </c>
      <c r="G8" s="37">
        <v>126.37</v>
      </c>
      <c r="H8" s="37">
        <v>125.99</v>
      </c>
      <c r="I8" s="37">
        <v>125.52</v>
      </c>
      <c r="J8" s="37">
        <v>130.30000000000001</v>
      </c>
      <c r="K8" s="37">
        <v>131.16</v>
      </c>
      <c r="L8" s="37">
        <v>128.6</v>
      </c>
      <c r="M8" s="37">
        <v>127.9</v>
      </c>
      <c r="N8" s="37">
        <v>118.7</v>
      </c>
      <c r="O8" s="37">
        <v>118.36</v>
      </c>
      <c r="P8" s="37">
        <v>117.61</v>
      </c>
      <c r="Q8" s="37">
        <v>116.53</v>
      </c>
      <c r="R8" s="37">
        <v>115</v>
      </c>
      <c r="S8" s="37">
        <v>115</v>
      </c>
      <c r="T8" s="37">
        <v>115</v>
      </c>
      <c r="U8" s="37">
        <v>115.42</v>
      </c>
      <c r="V8" s="37">
        <v>119.05</v>
      </c>
      <c r="W8" s="37">
        <v>128.29</v>
      </c>
      <c r="X8" s="37">
        <v>127.92</v>
      </c>
      <c r="Y8" s="37">
        <v>129.25</v>
      </c>
      <c r="Z8" s="37">
        <v>142.33000000000001</v>
      </c>
      <c r="AA8" s="37">
        <v>128.30000000000001</v>
      </c>
      <c r="AB8" s="37">
        <v>116.89</v>
      </c>
      <c r="AC8" s="37">
        <v>118.2</v>
      </c>
      <c r="AD8" s="37">
        <v>108.04</v>
      </c>
      <c r="AE8" s="37">
        <v>107.01</v>
      </c>
      <c r="AF8" s="37">
        <v>107.48</v>
      </c>
      <c r="AG8" s="37">
        <v>110.86</v>
      </c>
      <c r="AH8" s="37">
        <v>116.95</v>
      </c>
      <c r="AI8" s="37">
        <v>104</v>
      </c>
      <c r="AJ8" s="37">
        <v>10.01</v>
      </c>
      <c r="AK8" s="37">
        <v>-5</v>
      </c>
      <c r="AL8" s="37">
        <v>-1</v>
      </c>
      <c r="AM8" s="37">
        <v>-8.2200000000000006</v>
      </c>
      <c r="AN8" s="37">
        <v>-8.24</v>
      </c>
      <c r="AO8" s="37">
        <v>-8.32</v>
      </c>
      <c r="AP8" s="37">
        <v>-7.11</v>
      </c>
      <c r="AQ8" s="37">
        <v>-7.41</v>
      </c>
      <c r="AR8" s="37">
        <v>-7.36</v>
      </c>
      <c r="AS8" s="37">
        <v>-7.08</v>
      </c>
      <c r="AT8" s="37">
        <v>-1.38</v>
      </c>
      <c r="AU8" s="37">
        <v>-1.1200000000000001</v>
      </c>
      <c r="AV8" s="37">
        <v>-1.75</v>
      </c>
      <c r="AW8" s="37">
        <v>-3.13</v>
      </c>
      <c r="AX8" s="37">
        <v>-5</v>
      </c>
      <c r="AY8" s="37">
        <v>-5</v>
      </c>
      <c r="AZ8" s="37">
        <v>-5</v>
      </c>
      <c r="BA8" s="37">
        <v>-5</v>
      </c>
      <c r="BB8" s="37">
        <v>-5</v>
      </c>
      <c r="BC8" s="37">
        <v>-5.23</v>
      </c>
      <c r="BD8" s="37">
        <v>-5</v>
      </c>
      <c r="BE8" s="37">
        <v>-5</v>
      </c>
      <c r="BF8" s="37">
        <v>-5</v>
      </c>
      <c r="BG8" s="37">
        <v>-5</v>
      </c>
      <c r="BH8" s="37">
        <v>-5</v>
      </c>
      <c r="BI8" s="37">
        <v>-1.9</v>
      </c>
      <c r="BJ8" s="37">
        <v>-5</v>
      </c>
      <c r="BK8" s="37">
        <v>-4.1100000000000003</v>
      </c>
      <c r="BL8" s="37">
        <v>-0.61</v>
      </c>
      <c r="BM8" s="37">
        <v>1.98</v>
      </c>
      <c r="BN8" s="37">
        <v>-4.04</v>
      </c>
      <c r="BO8" s="37">
        <v>0</v>
      </c>
      <c r="BP8" s="37">
        <v>97.39</v>
      </c>
      <c r="BQ8" s="37">
        <v>113.23</v>
      </c>
      <c r="BR8" s="37">
        <v>111.07</v>
      </c>
      <c r="BS8" s="37">
        <v>124.58</v>
      </c>
      <c r="BT8" s="37">
        <v>136.03</v>
      </c>
      <c r="BU8" s="37">
        <v>152</v>
      </c>
      <c r="BV8" s="37">
        <v>135.96</v>
      </c>
      <c r="BW8" s="37">
        <v>163</v>
      </c>
      <c r="BX8" s="37">
        <v>193.26</v>
      </c>
      <c r="BY8" s="37">
        <v>198.82</v>
      </c>
      <c r="BZ8" s="37">
        <v>199.96</v>
      </c>
      <c r="CA8" s="37">
        <v>194.61</v>
      </c>
      <c r="CB8" s="37">
        <v>200.65</v>
      </c>
      <c r="CC8" s="37">
        <v>281.79000000000002</v>
      </c>
      <c r="CD8" s="37">
        <v>244.78</v>
      </c>
      <c r="CE8" s="37">
        <v>257.95999999999998</v>
      </c>
      <c r="CF8" s="37">
        <v>260.54000000000002</v>
      </c>
      <c r="CG8" s="37">
        <v>253.15</v>
      </c>
      <c r="CH8" s="37">
        <v>277.99</v>
      </c>
      <c r="CI8" s="37">
        <v>225.99</v>
      </c>
      <c r="CJ8" s="37">
        <v>198.82</v>
      </c>
      <c r="CK8" s="37">
        <v>171.82</v>
      </c>
      <c r="CL8" s="37">
        <v>180.41</v>
      </c>
      <c r="CM8" s="37">
        <v>166</v>
      </c>
      <c r="CN8" s="37">
        <v>161.16999999999999</v>
      </c>
      <c r="CO8" s="37">
        <v>152</v>
      </c>
      <c r="CP8" s="37">
        <v>159.38</v>
      </c>
      <c r="CQ8" s="37">
        <v>149.72999999999999</v>
      </c>
      <c r="CR8" s="37">
        <v>150.03</v>
      </c>
      <c r="CS8" s="37">
        <v>143</v>
      </c>
      <c r="CT8" s="38"/>
      <c r="CU8" s="38"/>
      <c r="CV8" s="38"/>
      <c r="CW8" s="39"/>
      <c r="CX8" s="40">
        <f>IF(SUM(B8:CW8)&lt;&gt;0,AVERAGEIF(B8:CW8,"&lt;&gt;"""),"")</f>
        <v>98.589479166666635</v>
      </c>
    </row>
    <row r="9" spans="1:102" ht="24.9" customHeight="1" thickBot="1" x14ac:dyDescent="0.3">
      <c r="A9" s="41" t="s">
        <v>6</v>
      </c>
      <c r="B9" s="42">
        <v>129.23249999999999</v>
      </c>
      <c r="C9" s="43">
        <v>129.23249999999999</v>
      </c>
      <c r="D9" s="43">
        <v>129.23249999999999</v>
      </c>
      <c r="E9" s="43">
        <v>129.23249999999999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129.49</v>
      </c>
      <c r="K9" s="43">
        <v>129.49</v>
      </c>
      <c r="L9" s="43">
        <v>129.49</v>
      </c>
      <c r="M9" s="43">
        <v>129.49</v>
      </c>
      <c r="N9" s="43">
        <v>117.8</v>
      </c>
      <c r="O9" s="43">
        <v>117.8</v>
      </c>
      <c r="P9" s="43">
        <v>117.8</v>
      </c>
      <c r="Q9" s="43">
        <v>117.8</v>
      </c>
      <c r="R9" s="43">
        <v>115.105</v>
      </c>
      <c r="S9" s="43">
        <v>115.105</v>
      </c>
      <c r="T9" s="43">
        <v>115.105</v>
      </c>
      <c r="U9" s="43">
        <v>115.105</v>
      </c>
      <c r="V9" s="43">
        <v>126.1275</v>
      </c>
      <c r="W9" s="43">
        <v>126.1275</v>
      </c>
      <c r="X9" s="43">
        <v>126.1275</v>
      </c>
      <c r="Y9" s="43">
        <v>126.1275</v>
      </c>
      <c r="Z9" s="43">
        <v>126.43</v>
      </c>
      <c r="AA9" s="43">
        <v>126.43</v>
      </c>
      <c r="AB9" s="43">
        <v>126.43</v>
      </c>
      <c r="AC9" s="43">
        <v>126.43</v>
      </c>
      <c r="AD9" s="43">
        <v>108.3475</v>
      </c>
      <c r="AE9" s="43">
        <v>108.3475</v>
      </c>
      <c r="AF9" s="43">
        <v>108.3475</v>
      </c>
      <c r="AG9" s="43">
        <v>108.3475</v>
      </c>
      <c r="AH9" s="43">
        <v>56.49</v>
      </c>
      <c r="AI9" s="43">
        <v>56.49</v>
      </c>
      <c r="AJ9" s="43">
        <v>56.49</v>
      </c>
      <c r="AK9" s="43">
        <v>56.49</v>
      </c>
      <c r="AL9" s="43">
        <v>-6.4450000000000003</v>
      </c>
      <c r="AM9" s="43">
        <v>-6.4450000000000003</v>
      </c>
      <c r="AN9" s="43">
        <v>-6.4450000000000003</v>
      </c>
      <c r="AO9" s="43">
        <v>-6.4450000000000003</v>
      </c>
      <c r="AP9" s="43">
        <v>-7.24</v>
      </c>
      <c r="AQ9" s="43">
        <v>-7.24</v>
      </c>
      <c r="AR9" s="43">
        <v>-7.24</v>
      </c>
      <c r="AS9" s="43">
        <v>-7.24</v>
      </c>
      <c r="AT9" s="43">
        <v>-1.845</v>
      </c>
      <c r="AU9" s="43">
        <v>-1.845</v>
      </c>
      <c r="AV9" s="43">
        <v>-1.845</v>
      </c>
      <c r="AW9" s="43">
        <v>-1.845</v>
      </c>
      <c r="AX9" s="43">
        <v>-5</v>
      </c>
      <c r="AY9" s="43">
        <v>-5</v>
      </c>
      <c r="AZ9" s="43">
        <v>-5</v>
      </c>
      <c r="BA9" s="43">
        <v>-5</v>
      </c>
      <c r="BB9" s="43">
        <v>-5.0575000000000001</v>
      </c>
      <c r="BC9" s="43">
        <v>-5.0575000000000001</v>
      </c>
      <c r="BD9" s="43">
        <v>-5.0575000000000001</v>
      </c>
      <c r="BE9" s="43">
        <v>-5.0575000000000001</v>
      </c>
      <c r="BF9" s="43">
        <v>-4.2249999999999996</v>
      </c>
      <c r="BG9" s="43">
        <v>-4.2249999999999996</v>
      </c>
      <c r="BH9" s="43">
        <v>-4.2249999999999996</v>
      </c>
      <c r="BI9" s="43">
        <v>-4.2249999999999996</v>
      </c>
      <c r="BJ9" s="43">
        <v>-1.9350000000000001</v>
      </c>
      <c r="BK9" s="43">
        <v>-1.9350000000000001</v>
      </c>
      <c r="BL9" s="43">
        <v>-1.9350000000000001</v>
      </c>
      <c r="BM9" s="43">
        <v>-1.9350000000000001</v>
      </c>
      <c r="BN9" s="43">
        <v>51.645000000000003</v>
      </c>
      <c r="BO9" s="43">
        <v>51.645000000000003</v>
      </c>
      <c r="BP9" s="43">
        <v>51.645000000000003</v>
      </c>
      <c r="BQ9" s="43">
        <v>51.645000000000003</v>
      </c>
      <c r="BR9" s="43">
        <v>130.91999999999999</v>
      </c>
      <c r="BS9" s="43">
        <v>130.91999999999999</v>
      </c>
      <c r="BT9" s="43">
        <v>130.91999999999999</v>
      </c>
      <c r="BU9" s="43">
        <v>130.91999999999999</v>
      </c>
      <c r="BV9" s="43">
        <v>172.76</v>
      </c>
      <c r="BW9" s="43">
        <v>172.76</v>
      </c>
      <c r="BX9" s="43">
        <v>172.76</v>
      </c>
      <c r="BY9" s="43">
        <v>172.76</v>
      </c>
      <c r="BZ9" s="43">
        <v>219.2525</v>
      </c>
      <c r="CA9" s="43">
        <v>219.2525</v>
      </c>
      <c r="CB9" s="43">
        <v>219.2525</v>
      </c>
      <c r="CC9" s="43">
        <v>219.2525</v>
      </c>
      <c r="CD9" s="43">
        <v>254.10749999999999</v>
      </c>
      <c r="CE9" s="43">
        <v>254.10749999999999</v>
      </c>
      <c r="CF9" s="43">
        <v>254.10749999999999</v>
      </c>
      <c r="CG9" s="43">
        <v>254.10749999999999</v>
      </c>
      <c r="CH9" s="43">
        <v>218.655</v>
      </c>
      <c r="CI9" s="43">
        <v>218.655</v>
      </c>
      <c r="CJ9" s="43">
        <v>218.655</v>
      </c>
      <c r="CK9" s="43">
        <v>218.655</v>
      </c>
      <c r="CL9" s="43">
        <v>164.89500000000001</v>
      </c>
      <c r="CM9" s="43">
        <v>164.89500000000001</v>
      </c>
      <c r="CN9" s="43">
        <v>164.89500000000001</v>
      </c>
      <c r="CO9" s="43">
        <v>164.89500000000001</v>
      </c>
      <c r="CP9" s="43">
        <v>150.535</v>
      </c>
      <c r="CQ9" s="43">
        <v>150.535</v>
      </c>
      <c r="CR9" s="43">
        <v>150.535</v>
      </c>
      <c r="CS9" s="43">
        <v>150.535</v>
      </c>
      <c r="CT9" s="44"/>
      <c r="CU9" s="44"/>
      <c r="CV9" s="44"/>
      <c r="CW9" s="45"/>
      <c r="CX9" s="46">
        <f>IF(SUM(B9:CW9)&lt;&gt;0,AVERAGEIF(B9:CW9,"&lt;&gt;"""),"")</f>
        <v>98.589479166666706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285.60000000000002</v>
      </c>
      <c r="C13" s="65">
        <v>285.39999999999998</v>
      </c>
      <c r="D13" s="65">
        <v>285.60000000000002</v>
      </c>
      <c r="E13" s="65">
        <v>282.60000000000002</v>
      </c>
      <c r="F13" s="65">
        <v>264.17399999999998</v>
      </c>
      <c r="G13" s="65">
        <v>256.57</v>
      </c>
      <c r="H13" s="65">
        <v>241.95</v>
      </c>
      <c r="I13" s="65">
        <v>186.221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51</v>
      </c>
      <c r="AE13" s="65">
        <v>31.568000000000001</v>
      </c>
      <c r="AF13" s="65">
        <v>40.576999999999998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50</v>
      </c>
      <c r="BR13" s="65">
        <v>50</v>
      </c>
      <c r="BS13" s="65"/>
      <c r="BT13" s="65">
        <v>45.988</v>
      </c>
      <c r="BU13" s="65">
        <v>50</v>
      </c>
      <c r="BV13" s="65">
        <v>50</v>
      </c>
      <c r="BW13" s="65"/>
      <c r="BX13" s="65"/>
      <c r="BY13" s="65"/>
      <c r="BZ13" s="65">
        <v>44.823</v>
      </c>
      <c r="CA13" s="65">
        <v>35.373000000000005</v>
      </c>
      <c r="CB13" s="65">
        <v>19.306999999999999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15.038</v>
      </c>
      <c r="CP13" s="65">
        <v>110</v>
      </c>
      <c r="CQ13" s="65">
        <v>50</v>
      </c>
      <c r="CR13" s="65">
        <v>50</v>
      </c>
      <c r="CS13" s="65">
        <v>50</v>
      </c>
      <c r="CT13" s="66"/>
      <c r="CU13" s="66"/>
      <c r="CV13" s="66"/>
      <c r="CW13" s="67"/>
      <c r="CX13" s="68">
        <f t="array" ref="CX13">SUMPRODUCT(B13:CW13*0.25)</f>
        <v>707.94724999999994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53.53</v>
      </c>
      <c r="C15" s="71">
        <v>49.32</v>
      </c>
      <c r="D15" s="71">
        <v>49.93</v>
      </c>
      <c r="E15" s="71">
        <v>42.2</v>
      </c>
      <c r="F15" s="71">
        <v>44.76</v>
      </c>
      <c r="G15" s="71">
        <v>40.89</v>
      </c>
      <c r="H15" s="71">
        <v>30.44</v>
      </c>
      <c r="I15" s="71">
        <v>26.88</v>
      </c>
      <c r="J15" s="71">
        <v>14.07</v>
      </c>
      <c r="K15" s="71">
        <v>9</v>
      </c>
      <c r="L15" s="71">
        <v>18.731000000000002</v>
      </c>
      <c r="M15" s="71">
        <v>18.489000000000001</v>
      </c>
      <c r="N15" s="71">
        <v>21.728999999999999</v>
      </c>
      <c r="O15" s="71">
        <v>22.605</v>
      </c>
      <c r="P15" s="71">
        <v>22.887</v>
      </c>
      <c r="Q15" s="71">
        <v>20.79</v>
      </c>
      <c r="R15" s="71">
        <v>17.707999999999998</v>
      </c>
      <c r="S15" s="71">
        <v>21.891999999999999</v>
      </c>
      <c r="T15" s="71">
        <v>23.707000000000001</v>
      </c>
      <c r="U15" s="71">
        <v>14.5</v>
      </c>
      <c r="V15" s="71">
        <v>30.507999999999999</v>
      </c>
      <c r="W15" s="71">
        <v>23.838000000000001</v>
      </c>
      <c r="X15" s="71">
        <v>29.7</v>
      </c>
      <c r="Y15" s="71">
        <v>43.051000000000002</v>
      </c>
      <c r="Z15" s="71">
        <v>38.518999999999998</v>
      </c>
      <c r="AA15" s="71">
        <v>45.332999999999998</v>
      </c>
      <c r="AB15" s="71">
        <v>66.084000000000003</v>
      </c>
      <c r="AC15" s="71">
        <v>84.388000000000005</v>
      </c>
      <c r="AD15" s="71">
        <v>76.475999999999999</v>
      </c>
      <c r="AE15" s="71">
        <v>83.941999999999993</v>
      </c>
      <c r="AF15" s="71">
        <v>99.668000000000006</v>
      </c>
      <c r="AG15" s="71">
        <v>102.735</v>
      </c>
      <c r="AH15" s="71">
        <v>101.157</v>
      </c>
      <c r="AI15" s="71">
        <v>100.669</v>
      </c>
      <c r="AJ15" s="71">
        <v>189.71100000000001</v>
      </c>
      <c r="AK15" s="71">
        <v>205.73699999999999</v>
      </c>
      <c r="AL15" s="71">
        <v>214.04599999999999</v>
      </c>
      <c r="AM15" s="71">
        <v>92.775000000000006</v>
      </c>
      <c r="AN15" s="71">
        <v>95.125</v>
      </c>
      <c r="AO15" s="71">
        <v>95.700999999999993</v>
      </c>
      <c r="AP15" s="71">
        <v>122.955</v>
      </c>
      <c r="AQ15" s="71">
        <v>132.11199999999999</v>
      </c>
      <c r="AR15" s="71">
        <v>138.678</v>
      </c>
      <c r="AS15" s="71">
        <v>143.84100000000001</v>
      </c>
      <c r="AT15" s="71">
        <v>243.399</v>
      </c>
      <c r="AU15" s="71">
        <v>243.262</v>
      </c>
      <c r="AV15" s="71">
        <v>249.76599999999999</v>
      </c>
      <c r="AW15" s="71">
        <v>264.28399999999999</v>
      </c>
      <c r="AX15" s="71">
        <v>201.364</v>
      </c>
      <c r="AY15" s="71">
        <v>198.87</v>
      </c>
      <c r="AZ15" s="71">
        <v>196.08</v>
      </c>
      <c r="BA15" s="71">
        <v>188.23599999999999</v>
      </c>
      <c r="BB15" s="71">
        <v>118.79600000000001</v>
      </c>
      <c r="BC15" s="71">
        <v>118.205</v>
      </c>
      <c r="BD15" s="71">
        <v>118.113</v>
      </c>
      <c r="BE15" s="71">
        <v>118.371</v>
      </c>
      <c r="BF15" s="71">
        <v>104.998</v>
      </c>
      <c r="BG15" s="71">
        <v>102.726</v>
      </c>
      <c r="BH15" s="71">
        <v>98.436000000000007</v>
      </c>
      <c r="BI15" s="71">
        <v>67.566000000000003</v>
      </c>
      <c r="BJ15" s="71">
        <v>91.974000000000004</v>
      </c>
      <c r="BK15" s="71">
        <v>42.322000000000003</v>
      </c>
      <c r="BL15" s="71">
        <v>19.236999999999998</v>
      </c>
      <c r="BM15" s="71">
        <v>24.922000000000001</v>
      </c>
      <c r="BN15" s="71">
        <v>34.002000000000002</v>
      </c>
      <c r="BO15" s="71">
        <v>14.723000000000001</v>
      </c>
      <c r="BP15" s="71">
        <v>16.920999999999999</v>
      </c>
      <c r="BQ15" s="71">
        <v>7.5359999999999996</v>
      </c>
      <c r="BR15" s="71">
        <v>38.847000000000001</v>
      </c>
      <c r="BS15" s="71">
        <v>46.92</v>
      </c>
      <c r="BT15" s="71">
        <v>40.959000000000003</v>
      </c>
      <c r="BU15" s="71">
        <v>28.754000000000001</v>
      </c>
      <c r="BV15" s="71">
        <v>33.832999999999998</v>
      </c>
      <c r="BW15" s="71">
        <v>20.95</v>
      </c>
      <c r="BX15" s="71">
        <v>8.9</v>
      </c>
      <c r="BY15" s="71">
        <v>9.6</v>
      </c>
      <c r="BZ15" s="71">
        <v>16.100000000000001</v>
      </c>
      <c r="CA15" s="71">
        <v>14.448</v>
      </c>
      <c r="CB15" s="71">
        <v>12.02</v>
      </c>
      <c r="CC15" s="71">
        <v>11</v>
      </c>
      <c r="CD15" s="71">
        <v>11.94</v>
      </c>
      <c r="CE15" s="71">
        <v>11.63</v>
      </c>
      <c r="CF15" s="71">
        <v>10.7</v>
      </c>
      <c r="CG15" s="71">
        <v>10.7</v>
      </c>
      <c r="CH15" s="71">
        <v>10.6</v>
      </c>
      <c r="CI15" s="71">
        <v>10.7</v>
      </c>
      <c r="CJ15" s="71">
        <v>11.02</v>
      </c>
      <c r="CK15" s="71">
        <v>10.8</v>
      </c>
      <c r="CL15" s="71">
        <v>10.7</v>
      </c>
      <c r="CM15" s="71">
        <v>10.5</v>
      </c>
      <c r="CN15" s="71">
        <v>10.4</v>
      </c>
      <c r="CO15" s="71">
        <v>10.301</v>
      </c>
      <c r="CP15" s="71">
        <v>24.491</v>
      </c>
      <c r="CQ15" s="71">
        <v>14.833</v>
      </c>
      <c r="CR15" s="71">
        <v>11.807</v>
      </c>
      <c r="CS15" s="71">
        <v>11.071999999999999</v>
      </c>
      <c r="CT15" s="72"/>
      <c r="CU15" s="72"/>
      <c r="CV15" s="72"/>
      <c r="CW15" s="73"/>
      <c r="CX15" s="74">
        <f t="array" ref="CX15">SUMPRODUCT(B15:CW15*0.25)</f>
        <v>1569.8602499999997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339.13</v>
      </c>
      <c r="C18" s="77">
        <f t="shared" ref="C18:BN18" si="0">SUM(C11:C17)</f>
        <v>334.71999999999997</v>
      </c>
      <c r="D18" s="77">
        <f t="shared" si="0"/>
        <v>335.53000000000003</v>
      </c>
      <c r="E18" s="77">
        <f t="shared" si="0"/>
        <v>324.8</v>
      </c>
      <c r="F18" s="77">
        <f t="shared" si="0"/>
        <v>308.93399999999997</v>
      </c>
      <c r="G18" s="77">
        <f t="shared" si="0"/>
        <v>297.45999999999998</v>
      </c>
      <c r="H18" s="77">
        <f t="shared" si="0"/>
        <v>272.39</v>
      </c>
      <c r="I18" s="77">
        <f t="shared" si="0"/>
        <v>213.101</v>
      </c>
      <c r="J18" s="77">
        <f t="shared" si="0"/>
        <v>14.07</v>
      </c>
      <c r="K18" s="77">
        <f t="shared" si="0"/>
        <v>9</v>
      </c>
      <c r="L18" s="77">
        <f t="shared" si="0"/>
        <v>18.731000000000002</v>
      </c>
      <c r="M18" s="77">
        <f t="shared" si="0"/>
        <v>18.489000000000001</v>
      </c>
      <c r="N18" s="77">
        <f t="shared" si="0"/>
        <v>21.728999999999999</v>
      </c>
      <c r="O18" s="77">
        <f t="shared" si="0"/>
        <v>22.605</v>
      </c>
      <c r="P18" s="77">
        <f t="shared" si="0"/>
        <v>22.887</v>
      </c>
      <c r="Q18" s="77">
        <f t="shared" si="0"/>
        <v>20.79</v>
      </c>
      <c r="R18" s="77">
        <f t="shared" si="0"/>
        <v>17.707999999999998</v>
      </c>
      <c r="S18" s="77">
        <f t="shared" si="0"/>
        <v>21.891999999999999</v>
      </c>
      <c r="T18" s="77">
        <f t="shared" si="0"/>
        <v>23.707000000000001</v>
      </c>
      <c r="U18" s="77">
        <f t="shared" si="0"/>
        <v>14.5</v>
      </c>
      <c r="V18" s="77">
        <f t="shared" si="0"/>
        <v>30.507999999999999</v>
      </c>
      <c r="W18" s="77">
        <f t="shared" si="0"/>
        <v>23.838000000000001</v>
      </c>
      <c r="X18" s="77">
        <f t="shared" si="0"/>
        <v>29.7</v>
      </c>
      <c r="Y18" s="77">
        <f t="shared" si="0"/>
        <v>43.051000000000002</v>
      </c>
      <c r="Z18" s="77">
        <f t="shared" si="0"/>
        <v>38.518999999999998</v>
      </c>
      <c r="AA18" s="77">
        <f t="shared" si="0"/>
        <v>45.332999999999998</v>
      </c>
      <c r="AB18" s="77">
        <f t="shared" si="0"/>
        <v>66.084000000000003</v>
      </c>
      <c r="AC18" s="77">
        <f t="shared" si="0"/>
        <v>84.388000000000005</v>
      </c>
      <c r="AD18" s="77">
        <f t="shared" si="0"/>
        <v>127.476</v>
      </c>
      <c r="AE18" s="77">
        <f t="shared" si="0"/>
        <v>115.50999999999999</v>
      </c>
      <c r="AF18" s="77">
        <f t="shared" si="0"/>
        <v>140.245</v>
      </c>
      <c r="AG18" s="77">
        <f t="shared" si="0"/>
        <v>102.735</v>
      </c>
      <c r="AH18" s="77">
        <f t="shared" si="0"/>
        <v>101.157</v>
      </c>
      <c r="AI18" s="77">
        <f t="shared" si="0"/>
        <v>100.669</v>
      </c>
      <c r="AJ18" s="77">
        <f t="shared" si="0"/>
        <v>189.71100000000001</v>
      </c>
      <c r="AK18" s="77">
        <f t="shared" si="0"/>
        <v>205.73699999999999</v>
      </c>
      <c r="AL18" s="77">
        <f t="shared" si="0"/>
        <v>214.04599999999999</v>
      </c>
      <c r="AM18" s="77">
        <f t="shared" si="0"/>
        <v>92.775000000000006</v>
      </c>
      <c r="AN18" s="77">
        <f t="shared" si="0"/>
        <v>95.125</v>
      </c>
      <c r="AO18" s="77">
        <f t="shared" si="0"/>
        <v>95.700999999999993</v>
      </c>
      <c r="AP18" s="77">
        <f t="shared" si="0"/>
        <v>122.955</v>
      </c>
      <c r="AQ18" s="77">
        <f t="shared" si="0"/>
        <v>132.11199999999999</v>
      </c>
      <c r="AR18" s="77">
        <f t="shared" si="0"/>
        <v>138.678</v>
      </c>
      <c r="AS18" s="77">
        <f t="shared" si="0"/>
        <v>143.84100000000001</v>
      </c>
      <c r="AT18" s="77">
        <f t="shared" si="0"/>
        <v>243.399</v>
      </c>
      <c r="AU18" s="77">
        <f t="shared" si="0"/>
        <v>243.262</v>
      </c>
      <c r="AV18" s="77">
        <f t="shared" si="0"/>
        <v>249.76599999999999</v>
      </c>
      <c r="AW18" s="77">
        <f t="shared" si="0"/>
        <v>264.28399999999999</v>
      </c>
      <c r="AX18" s="77">
        <f t="shared" si="0"/>
        <v>201.364</v>
      </c>
      <c r="AY18" s="77">
        <f t="shared" si="0"/>
        <v>198.87</v>
      </c>
      <c r="AZ18" s="77">
        <f t="shared" si="0"/>
        <v>196.08</v>
      </c>
      <c r="BA18" s="77">
        <f t="shared" si="0"/>
        <v>188.23599999999999</v>
      </c>
      <c r="BB18" s="77">
        <f t="shared" si="0"/>
        <v>118.79600000000001</v>
      </c>
      <c r="BC18" s="77">
        <f t="shared" si="0"/>
        <v>118.205</v>
      </c>
      <c r="BD18" s="77">
        <f t="shared" si="0"/>
        <v>118.113</v>
      </c>
      <c r="BE18" s="77">
        <f t="shared" si="0"/>
        <v>118.371</v>
      </c>
      <c r="BF18" s="77">
        <f t="shared" si="0"/>
        <v>104.998</v>
      </c>
      <c r="BG18" s="77">
        <f t="shared" si="0"/>
        <v>102.726</v>
      </c>
      <c r="BH18" s="77">
        <f t="shared" si="0"/>
        <v>98.436000000000007</v>
      </c>
      <c r="BI18" s="77">
        <f t="shared" si="0"/>
        <v>67.566000000000003</v>
      </c>
      <c r="BJ18" s="77">
        <f t="shared" si="0"/>
        <v>91.974000000000004</v>
      </c>
      <c r="BK18" s="77">
        <f t="shared" si="0"/>
        <v>42.322000000000003</v>
      </c>
      <c r="BL18" s="77">
        <f t="shared" si="0"/>
        <v>19.236999999999998</v>
      </c>
      <c r="BM18" s="77">
        <f t="shared" si="0"/>
        <v>24.922000000000001</v>
      </c>
      <c r="BN18" s="77">
        <f t="shared" si="0"/>
        <v>34.002000000000002</v>
      </c>
      <c r="BO18" s="77">
        <f t="shared" ref="BO18:CW18" si="1">SUM(BO11:BO17)</f>
        <v>14.723000000000001</v>
      </c>
      <c r="BP18" s="77">
        <f t="shared" si="1"/>
        <v>16.920999999999999</v>
      </c>
      <c r="BQ18" s="77">
        <f t="shared" si="1"/>
        <v>57.536000000000001</v>
      </c>
      <c r="BR18" s="77">
        <f t="shared" si="1"/>
        <v>88.847000000000008</v>
      </c>
      <c r="BS18" s="77">
        <f t="shared" si="1"/>
        <v>46.92</v>
      </c>
      <c r="BT18" s="77">
        <f t="shared" si="1"/>
        <v>86.947000000000003</v>
      </c>
      <c r="BU18" s="77">
        <f t="shared" si="1"/>
        <v>78.754000000000005</v>
      </c>
      <c r="BV18" s="77">
        <f t="shared" si="1"/>
        <v>83.832999999999998</v>
      </c>
      <c r="BW18" s="77">
        <f t="shared" si="1"/>
        <v>20.95</v>
      </c>
      <c r="BX18" s="77">
        <f t="shared" si="1"/>
        <v>8.9</v>
      </c>
      <c r="BY18" s="77">
        <f t="shared" si="1"/>
        <v>9.6</v>
      </c>
      <c r="BZ18" s="77">
        <f t="shared" si="1"/>
        <v>60.923000000000002</v>
      </c>
      <c r="CA18" s="77">
        <f t="shared" si="1"/>
        <v>49.821000000000005</v>
      </c>
      <c r="CB18" s="77">
        <f t="shared" si="1"/>
        <v>31.326999999999998</v>
      </c>
      <c r="CC18" s="77">
        <f t="shared" si="1"/>
        <v>11</v>
      </c>
      <c r="CD18" s="77">
        <f t="shared" si="1"/>
        <v>11.94</v>
      </c>
      <c r="CE18" s="77">
        <f t="shared" si="1"/>
        <v>11.63</v>
      </c>
      <c r="CF18" s="77">
        <f t="shared" si="1"/>
        <v>10.7</v>
      </c>
      <c r="CG18" s="77">
        <f t="shared" si="1"/>
        <v>10.7</v>
      </c>
      <c r="CH18" s="77">
        <f t="shared" si="1"/>
        <v>10.6</v>
      </c>
      <c r="CI18" s="77">
        <f t="shared" si="1"/>
        <v>10.7</v>
      </c>
      <c r="CJ18" s="77">
        <f t="shared" si="1"/>
        <v>11.02</v>
      </c>
      <c r="CK18" s="77">
        <f t="shared" si="1"/>
        <v>10.8</v>
      </c>
      <c r="CL18" s="77">
        <f t="shared" si="1"/>
        <v>10.7</v>
      </c>
      <c r="CM18" s="77">
        <f t="shared" si="1"/>
        <v>10.5</v>
      </c>
      <c r="CN18" s="77">
        <f t="shared" si="1"/>
        <v>10.4</v>
      </c>
      <c r="CO18" s="77">
        <f t="shared" si="1"/>
        <v>25.338999999999999</v>
      </c>
      <c r="CP18" s="77">
        <f t="shared" si="1"/>
        <v>134.49099999999999</v>
      </c>
      <c r="CQ18" s="77">
        <f t="shared" si="1"/>
        <v>64.832999999999998</v>
      </c>
      <c r="CR18" s="77">
        <f t="shared" si="1"/>
        <v>61.807000000000002</v>
      </c>
      <c r="CS18" s="77">
        <f t="shared" si="1"/>
        <v>61.072000000000003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2277.8074999999999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2.2999999999999998</v>
      </c>
      <c r="AL21" s="88">
        <v>2.2999999999999998</v>
      </c>
      <c r="AM21" s="88">
        <v>2.2999999999999998</v>
      </c>
      <c r="AN21" s="88">
        <v>2.2999999999999998</v>
      </c>
      <c r="AO21" s="88">
        <v>2.1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4.8</v>
      </c>
      <c r="BJ21" s="88">
        <v>4.8</v>
      </c>
      <c r="BK21" s="88">
        <v>4.8</v>
      </c>
      <c r="BL21" s="88">
        <v>4.8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17.600000000000001</v>
      </c>
    </row>
    <row r="22" spans="1:102" ht="24.9" customHeight="1" x14ac:dyDescent="0.25">
      <c r="A22" s="92" t="s">
        <v>18</v>
      </c>
      <c r="B22" s="93">
        <v>4.17</v>
      </c>
      <c r="C22" s="94">
        <v>4.1900000000000004</v>
      </c>
      <c r="D22" s="94">
        <v>4.2640000000000002</v>
      </c>
      <c r="E22" s="94">
        <v>1.0029999999999999</v>
      </c>
      <c r="F22" s="94">
        <v>4.0919999999999996</v>
      </c>
      <c r="G22" s="94">
        <v>4.1040000000000001</v>
      </c>
      <c r="H22" s="94">
        <v>4.1890000000000001</v>
      </c>
      <c r="I22" s="94">
        <v>0.246</v>
      </c>
      <c r="J22" s="94">
        <v>4.1909999999999998</v>
      </c>
      <c r="K22" s="94">
        <v>4.3259999999999996</v>
      </c>
      <c r="L22" s="94">
        <v>9.8170000000000002</v>
      </c>
      <c r="M22" s="94">
        <v>9.6839999999999993</v>
      </c>
      <c r="N22" s="94">
        <v>11.368</v>
      </c>
      <c r="O22" s="94">
        <v>12.318</v>
      </c>
      <c r="P22" s="94">
        <v>12.297000000000001</v>
      </c>
      <c r="Q22" s="94">
        <v>12.287000000000001</v>
      </c>
      <c r="R22" s="94">
        <v>9.6620000000000008</v>
      </c>
      <c r="S22" s="94">
        <v>9.6430000000000007</v>
      </c>
      <c r="T22" s="94">
        <v>9.9570000000000007</v>
      </c>
      <c r="U22" s="94">
        <v>10.398</v>
      </c>
      <c r="V22" s="94">
        <v>11.353999999999999</v>
      </c>
      <c r="W22" s="94">
        <v>15.672000000000001</v>
      </c>
      <c r="X22" s="94">
        <v>15.815</v>
      </c>
      <c r="Y22" s="94">
        <v>16.361999999999998</v>
      </c>
      <c r="Z22" s="94">
        <v>11.795999999999999</v>
      </c>
      <c r="AA22" s="94">
        <v>13.36</v>
      </c>
      <c r="AB22" s="94">
        <v>1.4370000000000001</v>
      </c>
      <c r="AC22" s="94">
        <v>5.6260000000000003</v>
      </c>
      <c r="AD22" s="94">
        <v>6.9450000000000003</v>
      </c>
      <c r="AE22" s="94">
        <v>13.138999999999999</v>
      </c>
      <c r="AF22" s="94">
        <v>6.6269999999999998</v>
      </c>
      <c r="AG22" s="94">
        <v>0.249</v>
      </c>
      <c r="AH22" s="94">
        <v>0.28000000000000003</v>
      </c>
      <c r="AI22" s="94">
        <v>0.32200000000000001</v>
      </c>
      <c r="AJ22" s="94">
        <v>0.26600000000000001</v>
      </c>
      <c r="AK22" s="94">
        <v>0.32500000000000001</v>
      </c>
      <c r="AL22" s="94">
        <v>11.874000000000001</v>
      </c>
      <c r="AM22" s="94">
        <v>20.899000000000001</v>
      </c>
      <c r="AN22" s="94">
        <v>20.91</v>
      </c>
      <c r="AO22" s="94">
        <v>20.914999999999999</v>
      </c>
      <c r="AP22" s="94">
        <v>22.425000000000001</v>
      </c>
      <c r="AQ22" s="94">
        <v>22.411000000000001</v>
      </c>
      <c r="AR22" s="94">
        <v>22.321000000000002</v>
      </c>
      <c r="AS22" s="94">
        <v>22.099</v>
      </c>
      <c r="AT22" s="94">
        <v>11.266</v>
      </c>
      <c r="AU22" s="94">
        <v>13.317</v>
      </c>
      <c r="AV22" s="94">
        <v>13.05</v>
      </c>
      <c r="AW22" s="94">
        <v>12.930999999999999</v>
      </c>
      <c r="AX22" s="94">
        <v>10.657</v>
      </c>
      <c r="AY22" s="94">
        <v>10.879</v>
      </c>
      <c r="AZ22" s="94">
        <v>10.843</v>
      </c>
      <c r="BA22" s="94">
        <v>10.736000000000001</v>
      </c>
      <c r="BB22" s="94">
        <v>11.154999999999999</v>
      </c>
      <c r="BC22" s="94">
        <v>11.31</v>
      </c>
      <c r="BD22" s="94">
        <v>11.327999999999999</v>
      </c>
      <c r="BE22" s="94">
        <v>11.061999999999999</v>
      </c>
      <c r="BF22" s="94">
        <v>11.349</v>
      </c>
      <c r="BG22" s="94">
        <v>11.214</v>
      </c>
      <c r="BH22" s="94">
        <v>11.161</v>
      </c>
      <c r="BI22" s="94">
        <v>1.94</v>
      </c>
      <c r="BJ22" s="94">
        <v>7.18</v>
      </c>
      <c r="BK22" s="94">
        <v>7.4130000000000003</v>
      </c>
      <c r="BL22" s="94">
        <v>3.903</v>
      </c>
      <c r="BM22" s="94">
        <v>6.89</v>
      </c>
      <c r="BN22" s="94">
        <v>0.439</v>
      </c>
      <c r="BO22" s="94">
        <v>0.43099999999999999</v>
      </c>
      <c r="BP22" s="94">
        <v>9.3940000000000001</v>
      </c>
      <c r="BQ22" s="94">
        <v>0.42699999999999999</v>
      </c>
      <c r="BR22" s="94">
        <v>4.7809999999999997</v>
      </c>
      <c r="BS22" s="94">
        <v>4.7140000000000004</v>
      </c>
      <c r="BT22" s="94">
        <v>0.47199999999999998</v>
      </c>
      <c r="BU22" s="94">
        <v>4.9370000000000003</v>
      </c>
      <c r="BV22" s="94">
        <v>6.8929999999999998</v>
      </c>
      <c r="BW22" s="94">
        <v>7.06</v>
      </c>
      <c r="BX22" s="94">
        <v>7.08</v>
      </c>
      <c r="BY22" s="94">
        <v>2.5379999999999998</v>
      </c>
      <c r="BZ22" s="94">
        <v>2.645</v>
      </c>
      <c r="CA22" s="94">
        <v>7.5259999999999998</v>
      </c>
      <c r="CB22" s="94">
        <v>5.2130000000000001</v>
      </c>
      <c r="CC22" s="94">
        <v>0.44800000000000001</v>
      </c>
      <c r="CD22" s="94">
        <v>2.569</v>
      </c>
      <c r="CE22" s="94">
        <v>2.6339999999999999</v>
      </c>
      <c r="CF22" s="94">
        <v>2.5710000000000002</v>
      </c>
      <c r="CG22" s="94">
        <v>7.7229999999999999</v>
      </c>
      <c r="CH22" s="94">
        <v>0.93700000000000006</v>
      </c>
      <c r="CI22" s="94">
        <v>2.3679999999999999</v>
      </c>
      <c r="CJ22" s="94">
        <v>7.2839999999999998</v>
      </c>
      <c r="CK22" s="94">
        <v>7.19</v>
      </c>
      <c r="CL22" s="94">
        <v>7.0750000000000002</v>
      </c>
      <c r="CM22" s="94">
        <v>7.032</v>
      </c>
      <c r="CN22" s="94">
        <v>7.1959999999999997</v>
      </c>
      <c r="CO22" s="94">
        <v>7.1820000000000004</v>
      </c>
      <c r="CP22" s="94">
        <v>6.976</v>
      </c>
      <c r="CQ22" s="94">
        <v>6.9429999999999996</v>
      </c>
      <c r="CR22" s="94">
        <v>7.0250000000000004</v>
      </c>
      <c r="CS22" s="94">
        <v>7.0190000000000001</v>
      </c>
      <c r="CT22" s="95"/>
      <c r="CU22" s="95"/>
      <c r="CV22" s="95"/>
      <c r="CW22" s="96"/>
      <c r="CX22" s="97">
        <f t="array" ref="CX22">SUMPRODUCT(B22:CW22*0.25)</f>
        <v>194.98525000000006</v>
      </c>
    </row>
    <row r="23" spans="1:102" ht="24.9" customHeight="1" x14ac:dyDescent="0.25">
      <c r="A23" s="92" t="s">
        <v>19</v>
      </c>
      <c r="B23" s="98">
        <v>3.9630000000000001</v>
      </c>
      <c r="C23" s="99">
        <v>3.66</v>
      </c>
      <c r="D23" s="99">
        <v>3.609</v>
      </c>
      <c r="E23" s="99">
        <v>0.184</v>
      </c>
      <c r="F23" s="99">
        <v>3.359</v>
      </c>
      <c r="G23" s="99">
        <v>3.2040000000000002</v>
      </c>
      <c r="H23" s="99">
        <v>3.1709999999999998</v>
      </c>
      <c r="I23" s="99">
        <v>6.0000000000000001E-3</v>
      </c>
      <c r="J23" s="99">
        <v>4.4870000000000001</v>
      </c>
      <c r="K23" s="99">
        <v>4.4619999999999997</v>
      </c>
      <c r="L23" s="99">
        <v>10.225</v>
      </c>
      <c r="M23" s="99">
        <v>10.192</v>
      </c>
      <c r="N23" s="99">
        <v>15.105</v>
      </c>
      <c r="O23" s="99">
        <v>15.353999999999999</v>
      </c>
      <c r="P23" s="99">
        <v>14.787000000000001</v>
      </c>
      <c r="Q23" s="99">
        <v>13.63</v>
      </c>
      <c r="R23" s="99">
        <v>11.794</v>
      </c>
      <c r="S23" s="99">
        <v>11.792999999999999</v>
      </c>
      <c r="T23" s="99">
        <v>12.193</v>
      </c>
      <c r="U23" s="99">
        <v>12.45</v>
      </c>
      <c r="V23" s="99">
        <v>12.406000000000001</v>
      </c>
      <c r="W23" s="99">
        <v>20.363</v>
      </c>
      <c r="X23" s="99">
        <v>21.933</v>
      </c>
      <c r="Y23" s="99">
        <v>18.437000000000001</v>
      </c>
      <c r="Z23" s="99">
        <v>17.036999999999999</v>
      </c>
      <c r="AA23" s="99">
        <v>15.391</v>
      </c>
      <c r="AB23" s="99">
        <v>2.3679999999999999</v>
      </c>
      <c r="AC23" s="99">
        <v>5.766</v>
      </c>
      <c r="AD23" s="99">
        <v>8.3239999999999998</v>
      </c>
      <c r="AE23" s="99">
        <v>17.032</v>
      </c>
      <c r="AF23" s="99">
        <v>11.372999999999999</v>
      </c>
      <c r="AG23" s="99">
        <v>1.427</v>
      </c>
      <c r="AH23" s="99">
        <v>0.86499999999999999</v>
      </c>
      <c r="AI23" s="99">
        <v>0.995</v>
      </c>
      <c r="AJ23" s="99">
        <v>0.41199999999999998</v>
      </c>
      <c r="AK23" s="99">
        <v>0.94599999999999995</v>
      </c>
      <c r="AL23" s="99">
        <v>21.690999999999999</v>
      </c>
      <c r="AM23" s="99">
        <v>29.314</v>
      </c>
      <c r="AN23" s="99">
        <v>31.603999999999999</v>
      </c>
      <c r="AO23" s="99">
        <v>37.686999999999998</v>
      </c>
      <c r="AP23" s="99">
        <v>40.404000000000003</v>
      </c>
      <c r="AQ23" s="99">
        <v>40.765000000000001</v>
      </c>
      <c r="AR23" s="99">
        <v>40.890999999999998</v>
      </c>
      <c r="AS23" s="99">
        <v>43.262999999999998</v>
      </c>
      <c r="AT23" s="99">
        <v>35.286000000000001</v>
      </c>
      <c r="AU23" s="99">
        <v>39.393000000000001</v>
      </c>
      <c r="AV23" s="99">
        <v>44.448999999999998</v>
      </c>
      <c r="AW23" s="99">
        <v>51.28</v>
      </c>
      <c r="AX23" s="99">
        <v>60.006999999999998</v>
      </c>
      <c r="AY23" s="99">
        <v>60.5</v>
      </c>
      <c r="AZ23" s="99">
        <v>60.219000000000001</v>
      </c>
      <c r="BA23" s="99">
        <v>59.795000000000002</v>
      </c>
      <c r="BB23" s="99">
        <v>59.512999999999998</v>
      </c>
      <c r="BC23" s="99">
        <v>58.987000000000002</v>
      </c>
      <c r="BD23" s="99">
        <v>58.424999999999997</v>
      </c>
      <c r="BE23" s="99">
        <v>58.286999999999999</v>
      </c>
      <c r="BF23" s="99">
        <v>56.625999999999998</v>
      </c>
      <c r="BG23" s="99">
        <v>25.175000000000001</v>
      </c>
      <c r="BH23" s="99">
        <v>25.439</v>
      </c>
      <c r="BI23" s="99">
        <v>13.023999999999999</v>
      </c>
      <c r="BJ23" s="99">
        <v>16.966000000000001</v>
      </c>
      <c r="BK23" s="99">
        <v>16.006</v>
      </c>
      <c r="BL23" s="99">
        <v>11.677</v>
      </c>
      <c r="BM23" s="99">
        <v>11.21</v>
      </c>
      <c r="BN23" s="99">
        <v>1.3340000000000001</v>
      </c>
      <c r="BO23" s="99">
        <v>0.76300000000000001</v>
      </c>
      <c r="BP23" s="99">
        <v>20.658999999999999</v>
      </c>
      <c r="BQ23" s="99">
        <v>1.0660000000000001</v>
      </c>
      <c r="BR23" s="99">
        <v>6.7450000000000001</v>
      </c>
      <c r="BS23" s="99">
        <v>6.7880000000000003</v>
      </c>
      <c r="BT23" s="99">
        <v>2.0510000000000002</v>
      </c>
      <c r="BU23" s="99">
        <v>6.6589999999999998</v>
      </c>
      <c r="BV23" s="99">
        <v>22.422000000000001</v>
      </c>
      <c r="BW23" s="99">
        <v>22.225999999999999</v>
      </c>
      <c r="BX23" s="99">
        <v>14.566000000000001</v>
      </c>
      <c r="BY23" s="99">
        <v>17.927</v>
      </c>
      <c r="BZ23" s="99">
        <v>22.866</v>
      </c>
      <c r="CA23" s="99">
        <v>23.102</v>
      </c>
      <c r="CB23" s="99">
        <v>23.113</v>
      </c>
      <c r="CC23" s="99">
        <v>4.4999999999999998E-2</v>
      </c>
      <c r="CD23" s="99">
        <v>18.715</v>
      </c>
      <c r="CE23" s="99">
        <v>18.663</v>
      </c>
      <c r="CF23" s="99">
        <v>14.603</v>
      </c>
      <c r="CG23" s="99">
        <v>15.914999999999999</v>
      </c>
      <c r="CH23" s="99">
        <v>4.93</v>
      </c>
      <c r="CI23" s="99">
        <v>12.43</v>
      </c>
      <c r="CJ23" s="99">
        <v>22.774000000000001</v>
      </c>
      <c r="CK23" s="99">
        <v>14.907999999999999</v>
      </c>
      <c r="CL23" s="99">
        <v>34.387999999999998</v>
      </c>
      <c r="CM23" s="99">
        <v>34.484000000000002</v>
      </c>
      <c r="CN23" s="99">
        <v>34.04</v>
      </c>
      <c r="CO23" s="99">
        <v>34.790999999999997</v>
      </c>
      <c r="CP23" s="99">
        <v>35.631</v>
      </c>
      <c r="CQ23" s="99">
        <v>35.423000000000002</v>
      </c>
      <c r="CR23" s="99">
        <v>35.270000000000003</v>
      </c>
      <c r="CS23" s="99">
        <v>35.357999999999997</v>
      </c>
      <c r="CT23" s="100"/>
      <c r="CU23" s="100"/>
      <c r="CV23" s="100"/>
      <c r="CW23" s="96"/>
      <c r="CX23" s="97">
        <f t="array" ref="CX23">SUMPRODUCT(B23:CW23*0.25)</f>
        <v>503.81025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8.1329999999999991</v>
      </c>
      <c r="C28" s="107">
        <f t="shared" ref="C28:BN28" si="2">SUM(C21:C27)</f>
        <v>7.8500000000000005</v>
      </c>
      <c r="D28" s="107">
        <f t="shared" si="2"/>
        <v>7.8730000000000002</v>
      </c>
      <c r="E28" s="107">
        <f t="shared" si="2"/>
        <v>1.1869999999999998</v>
      </c>
      <c r="F28" s="107">
        <f t="shared" si="2"/>
        <v>7.4509999999999996</v>
      </c>
      <c r="G28" s="107">
        <f t="shared" si="2"/>
        <v>7.3079999999999998</v>
      </c>
      <c r="H28" s="107">
        <f t="shared" si="2"/>
        <v>7.3599999999999994</v>
      </c>
      <c r="I28" s="107">
        <f t="shared" si="2"/>
        <v>0.252</v>
      </c>
      <c r="J28" s="107">
        <f t="shared" si="2"/>
        <v>8.6780000000000008</v>
      </c>
      <c r="K28" s="107">
        <f t="shared" si="2"/>
        <v>8.7880000000000003</v>
      </c>
      <c r="L28" s="107">
        <f t="shared" si="2"/>
        <v>20.042000000000002</v>
      </c>
      <c r="M28" s="107">
        <f t="shared" si="2"/>
        <v>19.875999999999998</v>
      </c>
      <c r="N28" s="107">
        <f t="shared" si="2"/>
        <v>26.472999999999999</v>
      </c>
      <c r="O28" s="107">
        <f t="shared" si="2"/>
        <v>27.671999999999997</v>
      </c>
      <c r="P28" s="107">
        <f t="shared" si="2"/>
        <v>27.084000000000003</v>
      </c>
      <c r="Q28" s="107">
        <f t="shared" si="2"/>
        <v>25.917000000000002</v>
      </c>
      <c r="R28" s="107">
        <f t="shared" si="2"/>
        <v>21.456000000000003</v>
      </c>
      <c r="S28" s="107">
        <f t="shared" si="2"/>
        <v>21.436</v>
      </c>
      <c r="T28" s="107">
        <f t="shared" si="2"/>
        <v>22.15</v>
      </c>
      <c r="U28" s="107">
        <f t="shared" si="2"/>
        <v>22.847999999999999</v>
      </c>
      <c r="V28" s="107">
        <f t="shared" si="2"/>
        <v>23.759999999999998</v>
      </c>
      <c r="W28" s="107">
        <f t="shared" si="2"/>
        <v>36.034999999999997</v>
      </c>
      <c r="X28" s="107">
        <f t="shared" si="2"/>
        <v>37.747999999999998</v>
      </c>
      <c r="Y28" s="107">
        <f t="shared" si="2"/>
        <v>34.798999999999999</v>
      </c>
      <c r="Z28" s="107">
        <f t="shared" si="2"/>
        <v>28.832999999999998</v>
      </c>
      <c r="AA28" s="107">
        <f t="shared" si="2"/>
        <v>28.750999999999998</v>
      </c>
      <c r="AB28" s="107">
        <f t="shared" si="2"/>
        <v>3.8049999999999997</v>
      </c>
      <c r="AC28" s="107">
        <f t="shared" si="2"/>
        <v>11.391999999999999</v>
      </c>
      <c r="AD28" s="107">
        <f t="shared" si="2"/>
        <v>15.269</v>
      </c>
      <c r="AE28" s="107">
        <f t="shared" si="2"/>
        <v>30.170999999999999</v>
      </c>
      <c r="AF28" s="107">
        <f t="shared" si="2"/>
        <v>18</v>
      </c>
      <c r="AG28" s="107">
        <f t="shared" si="2"/>
        <v>1.6760000000000002</v>
      </c>
      <c r="AH28" s="107">
        <f t="shared" si="2"/>
        <v>1.145</v>
      </c>
      <c r="AI28" s="107">
        <f t="shared" si="2"/>
        <v>1.3169999999999999</v>
      </c>
      <c r="AJ28" s="107">
        <f t="shared" si="2"/>
        <v>0.67799999999999994</v>
      </c>
      <c r="AK28" s="107">
        <f t="shared" si="2"/>
        <v>3.5709999999999997</v>
      </c>
      <c r="AL28" s="107">
        <f t="shared" si="2"/>
        <v>35.864999999999995</v>
      </c>
      <c r="AM28" s="107">
        <f t="shared" si="2"/>
        <v>52.513000000000005</v>
      </c>
      <c r="AN28" s="107">
        <f t="shared" si="2"/>
        <v>54.814</v>
      </c>
      <c r="AO28" s="107">
        <f t="shared" si="2"/>
        <v>60.701999999999998</v>
      </c>
      <c r="AP28" s="107">
        <f t="shared" si="2"/>
        <v>64.929000000000002</v>
      </c>
      <c r="AQ28" s="107">
        <f t="shared" si="2"/>
        <v>65.27600000000001</v>
      </c>
      <c r="AR28" s="107">
        <f t="shared" si="2"/>
        <v>65.311999999999998</v>
      </c>
      <c r="AS28" s="107">
        <f t="shared" si="2"/>
        <v>67.462000000000003</v>
      </c>
      <c r="AT28" s="107">
        <f t="shared" si="2"/>
        <v>48.652000000000001</v>
      </c>
      <c r="AU28" s="107">
        <f t="shared" si="2"/>
        <v>54.81</v>
      </c>
      <c r="AV28" s="107">
        <f t="shared" si="2"/>
        <v>59.598999999999997</v>
      </c>
      <c r="AW28" s="107">
        <f t="shared" si="2"/>
        <v>66.311000000000007</v>
      </c>
      <c r="AX28" s="107">
        <f t="shared" si="2"/>
        <v>72.763999999999996</v>
      </c>
      <c r="AY28" s="107">
        <f t="shared" si="2"/>
        <v>73.478999999999999</v>
      </c>
      <c r="AZ28" s="107">
        <f t="shared" si="2"/>
        <v>73.162000000000006</v>
      </c>
      <c r="BA28" s="107">
        <f t="shared" si="2"/>
        <v>72.631</v>
      </c>
      <c r="BB28" s="107">
        <f t="shared" si="2"/>
        <v>72.768000000000001</v>
      </c>
      <c r="BC28" s="107">
        <f t="shared" si="2"/>
        <v>72.397000000000006</v>
      </c>
      <c r="BD28" s="107">
        <f t="shared" si="2"/>
        <v>71.852999999999994</v>
      </c>
      <c r="BE28" s="107">
        <f t="shared" si="2"/>
        <v>71.448999999999998</v>
      </c>
      <c r="BF28" s="107">
        <f t="shared" si="2"/>
        <v>70.075000000000003</v>
      </c>
      <c r="BG28" s="107">
        <f t="shared" si="2"/>
        <v>38.489000000000004</v>
      </c>
      <c r="BH28" s="107">
        <f t="shared" si="2"/>
        <v>38.700000000000003</v>
      </c>
      <c r="BI28" s="107">
        <f t="shared" si="2"/>
        <v>19.763999999999999</v>
      </c>
      <c r="BJ28" s="107">
        <f t="shared" si="2"/>
        <v>28.946000000000002</v>
      </c>
      <c r="BK28" s="107">
        <f t="shared" si="2"/>
        <v>28.219000000000001</v>
      </c>
      <c r="BL28" s="107">
        <f t="shared" si="2"/>
        <v>20.38</v>
      </c>
      <c r="BM28" s="107">
        <f t="shared" si="2"/>
        <v>18.100000000000001</v>
      </c>
      <c r="BN28" s="107">
        <f t="shared" si="2"/>
        <v>1.7730000000000001</v>
      </c>
      <c r="BO28" s="107">
        <f t="shared" ref="BO28:CW28" si="3">SUM(BO21:BO27)</f>
        <v>1.194</v>
      </c>
      <c r="BP28" s="107">
        <f t="shared" si="3"/>
        <v>30.052999999999997</v>
      </c>
      <c r="BQ28" s="107">
        <f t="shared" si="3"/>
        <v>1.4930000000000001</v>
      </c>
      <c r="BR28" s="107">
        <f t="shared" si="3"/>
        <v>11.526</v>
      </c>
      <c r="BS28" s="107">
        <f t="shared" si="3"/>
        <v>11.502000000000001</v>
      </c>
      <c r="BT28" s="107">
        <f t="shared" si="3"/>
        <v>2.5230000000000001</v>
      </c>
      <c r="BU28" s="107">
        <f t="shared" si="3"/>
        <v>11.596</v>
      </c>
      <c r="BV28" s="107">
        <f t="shared" si="3"/>
        <v>29.315000000000001</v>
      </c>
      <c r="BW28" s="107">
        <f t="shared" si="3"/>
        <v>29.285999999999998</v>
      </c>
      <c r="BX28" s="107">
        <f t="shared" si="3"/>
        <v>21.646000000000001</v>
      </c>
      <c r="BY28" s="107">
        <f t="shared" si="3"/>
        <v>20.465</v>
      </c>
      <c r="BZ28" s="107">
        <f t="shared" si="3"/>
        <v>25.510999999999999</v>
      </c>
      <c r="CA28" s="107">
        <f t="shared" si="3"/>
        <v>30.628</v>
      </c>
      <c r="CB28" s="107">
        <f t="shared" si="3"/>
        <v>28.326000000000001</v>
      </c>
      <c r="CC28" s="107">
        <f t="shared" si="3"/>
        <v>0.49299999999999999</v>
      </c>
      <c r="CD28" s="107">
        <f t="shared" si="3"/>
        <v>21.283999999999999</v>
      </c>
      <c r="CE28" s="107">
        <f t="shared" si="3"/>
        <v>21.297000000000001</v>
      </c>
      <c r="CF28" s="107">
        <f t="shared" si="3"/>
        <v>17.173999999999999</v>
      </c>
      <c r="CG28" s="107">
        <f t="shared" si="3"/>
        <v>23.637999999999998</v>
      </c>
      <c r="CH28" s="107">
        <f t="shared" si="3"/>
        <v>5.867</v>
      </c>
      <c r="CI28" s="107">
        <f t="shared" si="3"/>
        <v>14.798</v>
      </c>
      <c r="CJ28" s="107">
        <f t="shared" si="3"/>
        <v>30.058</v>
      </c>
      <c r="CK28" s="107">
        <f t="shared" si="3"/>
        <v>22.097999999999999</v>
      </c>
      <c r="CL28" s="107">
        <f t="shared" si="3"/>
        <v>41.463000000000001</v>
      </c>
      <c r="CM28" s="107">
        <f t="shared" si="3"/>
        <v>41.516000000000005</v>
      </c>
      <c r="CN28" s="107">
        <f t="shared" si="3"/>
        <v>41.235999999999997</v>
      </c>
      <c r="CO28" s="107">
        <f t="shared" si="3"/>
        <v>41.972999999999999</v>
      </c>
      <c r="CP28" s="107">
        <f t="shared" si="3"/>
        <v>42.606999999999999</v>
      </c>
      <c r="CQ28" s="107">
        <f t="shared" si="3"/>
        <v>42.366</v>
      </c>
      <c r="CR28" s="107">
        <f t="shared" si="3"/>
        <v>42.295000000000002</v>
      </c>
      <c r="CS28" s="107">
        <f t="shared" si="3"/>
        <v>42.376999999999995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716.39550000000008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347.26299999999998</v>
      </c>
      <c r="C32" s="94">
        <v>342.57</v>
      </c>
      <c r="D32" s="94">
        <v>343.40300000000002</v>
      </c>
      <c r="E32" s="94">
        <v>325.98700000000002</v>
      </c>
      <c r="F32" s="94">
        <v>316.38499999999999</v>
      </c>
      <c r="G32" s="94">
        <v>304.76799999999997</v>
      </c>
      <c r="H32" s="94">
        <v>279.75</v>
      </c>
      <c r="I32" s="94">
        <v>213.35300000000001</v>
      </c>
      <c r="J32" s="94">
        <v>22.748000000000001</v>
      </c>
      <c r="K32" s="94">
        <v>17.788</v>
      </c>
      <c r="L32" s="94">
        <v>38.773000000000003</v>
      </c>
      <c r="M32" s="94">
        <v>38.365000000000002</v>
      </c>
      <c r="N32" s="94">
        <v>48.201999999999998</v>
      </c>
      <c r="O32" s="94">
        <v>50.277000000000001</v>
      </c>
      <c r="P32" s="94">
        <v>49.970999999999997</v>
      </c>
      <c r="Q32" s="94">
        <v>46.707000000000001</v>
      </c>
      <c r="R32" s="94">
        <v>39.164000000000001</v>
      </c>
      <c r="S32" s="94">
        <v>43.328000000000003</v>
      </c>
      <c r="T32" s="94">
        <v>45.856999999999999</v>
      </c>
      <c r="U32" s="94">
        <v>37.347999999999999</v>
      </c>
      <c r="V32" s="94">
        <v>54.268000000000001</v>
      </c>
      <c r="W32" s="94">
        <v>59.872999999999998</v>
      </c>
      <c r="X32" s="94">
        <v>67.447999999999993</v>
      </c>
      <c r="Y32" s="94">
        <v>77.849999999999994</v>
      </c>
      <c r="Z32" s="94">
        <v>67.352000000000004</v>
      </c>
      <c r="AA32" s="94">
        <v>74.084000000000003</v>
      </c>
      <c r="AB32" s="94">
        <v>69.888999999999996</v>
      </c>
      <c r="AC32" s="94">
        <v>95.78</v>
      </c>
      <c r="AD32" s="94">
        <v>142.745</v>
      </c>
      <c r="AE32" s="94">
        <v>145.68100000000001</v>
      </c>
      <c r="AF32" s="94">
        <v>158.245</v>
      </c>
      <c r="AG32" s="94">
        <v>104.411</v>
      </c>
      <c r="AH32" s="94">
        <v>102.30200000000001</v>
      </c>
      <c r="AI32" s="94">
        <v>101.986</v>
      </c>
      <c r="AJ32" s="94">
        <v>190.38900000000001</v>
      </c>
      <c r="AK32" s="94">
        <v>209.30799999999999</v>
      </c>
      <c r="AL32" s="94">
        <v>249.911</v>
      </c>
      <c r="AM32" s="94">
        <v>145.28800000000001</v>
      </c>
      <c r="AN32" s="94">
        <v>149.93899999999999</v>
      </c>
      <c r="AO32" s="94">
        <v>156.40299999999999</v>
      </c>
      <c r="AP32" s="94">
        <v>187.88399999999999</v>
      </c>
      <c r="AQ32" s="94">
        <v>197.38800000000001</v>
      </c>
      <c r="AR32" s="94">
        <v>203.99</v>
      </c>
      <c r="AS32" s="94">
        <v>211.303</v>
      </c>
      <c r="AT32" s="94">
        <v>292.05099999999999</v>
      </c>
      <c r="AU32" s="94">
        <v>298.072</v>
      </c>
      <c r="AV32" s="94">
        <v>309.36500000000001</v>
      </c>
      <c r="AW32" s="94">
        <v>330.59500000000003</v>
      </c>
      <c r="AX32" s="94">
        <v>274.12799999999999</v>
      </c>
      <c r="AY32" s="94">
        <v>272.34899999999999</v>
      </c>
      <c r="AZ32" s="94">
        <v>269.24200000000002</v>
      </c>
      <c r="BA32" s="94">
        <v>260.86700000000002</v>
      </c>
      <c r="BB32" s="94">
        <v>191.56399999999999</v>
      </c>
      <c r="BC32" s="94">
        <v>190.602</v>
      </c>
      <c r="BD32" s="94">
        <v>189.96600000000001</v>
      </c>
      <c r="BE32" s="94">
        <v>189.82</v>
      </c>
      <c r="BF32" s="94">
        <v>175.07300000000001</v>
      </c>
      <c r="BG32" s="94">
        <v>141.215</v>
      </c>
      <c r="BH32" s="94">
        <v>137.136</v>
      </c>
      <c r="BI32" s="94">
        <v>87.33</v>
      </c>
      <c r="BJ32" s="94">
        <v>120.92</v>
      </c>
      <c r="BK32" s="94">
        <v>70.540999999999997</v>
      </c>
      <c r="BL32" s="94">
        <v>39.616999999999997</v>
      </c>
      <c r="BM32" s="94">
        <v>43.021999999999998</v>
      </c>
      <c r="BN32" s="94">
        <v>35.774999999999999</v>
      </c>
      <c r="BO32" s="94">
        <v>15.917</v>
      </c>
      <c r="BP32" s="94">
        <v>46.973999999999997</v>
      </c>
      <c r="BQ32" s="94">
        <v>59.029000000000003</v>
      </c>
      <c r="BR32" s="94">
        <v>100.373</v>
      </c>
      <c r="BS32" s="94">
        <v>58.421999999999997</v>
      </c>
      <c r="BT32" s="94">
        <v>89.47</v>
      </c>
      <c r="BU32" s="94">
        <v>90.35</v>
      </c>
      <c r="BV32" s="94">
        <v>113.148</v>
      </c>
      <c r="BW32" s="94">
        <v>50.235999999999997</v>
      </c>
      <c r="BX32" s="94">
        <v>30.545999999999999</v>
      </c>
      <c r="BY32" s="94">
        <v>30.065000000000001</v>
      </c>
      <c r="BZ32" s="94">
        <v>86.433999999999997</v>
      </c>
      <c r="CA32" s="94">
        <v>80.448999999999998</v>
      </c>
      <c r="CB32" s="94">
        <v>59.652999999999999</v>
      </c>
      <c r="CC32" s="94">
        <v>11.493</v>
      </c>
      <c r="CD32" s="94">
        <v>33.223999999999997</v>
      </c>
      <c r="CE32" s="94">
        <v>32.927</v>
      </c>
      <c r="CF32" s="94">
        <v>27.873999999999999</v>
      </c>
      <c r="CG32" s="94">
        <v>34.338000000000001</v>
      </c>
      <c r="CH32" s="94">
        <v>16.466999999999999</v>
      </c>
      <c r="CI32" s="94">
        <v>25.498000000000001</v>
      </c>
      <c r="CJ32" s="94">
        <v>41.078000000000003</v>
      </c>
      <c r="CK32" s="94">
        <v>32.898000000000003</v>
      </c>
      <c r="CL32" s="94">
        <v>52.162999999999997</v>
      </c>
      <c r="CM32" s="94">
        <v>52.015999999999998</v>
      </c>
      <c r="CN32" s="94">
        <v>51.636000000000003</v>
      </c>
      <c r="CO32" s="94">
        <v>67.311999999999998</v>
      </c>
      <c r="CP32" s="94">
        <v>177.09800000000001</v>
      </c>
      <c r="CQ32" s="94">
        <v>107.199</v>
      </c>
      <c r="CR32" s="94">
        <v>104.102</v>
      </c>
      <c r="CS32" s="94">
        <v>103.449</v>
      </c>
      <c r="CT32" s="95"/>
      <c r="CU32" s="95"/>
      <c r="CV32" s="95"/>
      <c r="CW32" s="96"/>
      <c r="CX32" s="97">
        <f t="array" ref="CX32">SUMPRODUCT(B32:CW32*0.25)</f>
        <v>2994.2030000000013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347.26299999999998</v>
      </c>
      <c r="C34" s="77">
        <f t="shared" ref="C34:BN34" si="4">SUM(C31:C33)</f>
        <v>342.57</v>
      </c>
      <c r="D34" s="77">
        <f t="shared" si="4"/>
        <v>343.40300000000002</v>
      </c>
      <c r="E34" s="77">
        <f t="shared" si="4"/>
        <v>325.98700000000002</v>
      </c>
      <c r="F34" s="77">
        <f t="shared" si="4"/>
        <v>316.38499999999999</v>
      </c>
      <c r="G34" s="77">
        <f t="shared" si="4"/>
        <v>304.76799999999997</v>
      </c>
      <c r="H34" s="77">
        <f t="shared" si="4"/>
        <v>279.75</v>
      </c>
      <c r="I34" s="77">
        <f t="shared" si="4"/>
        <v>213.35300000000001</v>
      </c>
      <c r="J34" s="77">
        <f t="shared" si="4"/>
        <v>22.748000000000001</v>
      </c>
      <c r="K34" s="77">
        <f t="shared" si="4"/>
        <v>17.788</v>
      </c>
      <c r="L34" s="77">
        <f t="shared" si="4"/>
        <v>38.773000000000003</v>
      </c>
      <c r="M34" s="77">
        <f t="shared" si="4"/>
        <v>38.365000000000002</v>
      </c>
      <c r="N34" s="77">
        <f t="shared" si="4"/>
        <v>48.201999999999998</v>
      </c>
      <c r="O34" s="77">
        <f t="shared" si="4"/>
        <v>50.277000000000001</v>
      </c>
      <c r="P34" s="77">
        <f t="shared" si="4"/>
        <v>49.970999999999997</v>
      </c>
      <c r="Q34" s="77">
        <f t="shared" si="4"/>
        <v>46.707000000000001</v>
      </c>
      <c r="R34" s="77">
        <f t="shared" si="4"/>
        <v>39.164000000000001</v>
      </c>
      <c r="S34" s="77">
        <f t="shared" si="4"/>
        <v>43.328000000000003</v>
      </c>
      <c r="T34" s="77">
        <f t="shared" si="4"/>
        <v>45.856999999999999</v>
      </c>
      <c r="U34" s="77">
        <f t="shared" si="4"/>
        <v>37.347999999999999</v>
      </c>
      <c r="V34" s="77">
        <f t="shared" si="4"/>
        <v>54.268000000000001</v>
      </c>
      <c r="W34" s="77">
        <f t="shared" si="4"/>
        <v>59.872999999999998</v>
      </c>
      <c r="X34" s="77">
        <f t="shared" si="4"/>
        <v>67.447999999999993</v>
      </c>
      <c r="Y34" s="77">
        <f t="shared" si="4"/>
        <v>77.849999999999994</v>
      </c>
      <c r="Z34" s="77">
        <f t="shared" si="4"/>
        <v>67.352000000000004</v>
      </c>
      <c r="AA34" s="77">
        <f t="shared" si="4"/>
        <v>74.084000000000003</v>
      </c>
      <c r="AB34" s="77">
        <f t="shared" si="4"/>
        <v>69.888999999999996</v>
      </c>
      <c r="AC34" s="77">
        <f t="shared" si="4"/>
        <v>95.78</v>
      </c>
      <c r="AD34" s="77">
        <f t="shared" si="4"/>
        <v>142.745</v>
      </c>
      <c r="AE34" s="77">
        <f t="shared" si="4"/>
        <v>145.68100000000001</v>
      </c>
      <c r="AF34" s="77">
        <f t="shared" si="4"/>
        <v>158.245</v>
      </c>
      <c r="AG34" s="77">
        <f t="shared" si="4"/>
        <v>104.411</v>
      </c>
      <c r="AH34" s="77">
        <f t="shared" si="4"/>
        <v>102.30200000000001</v>
      </c>
      <c r="AI34" s="77">
        <f t="shared" si="4"/>
        <v>101.986</v>
      </c>
      <c r="AJ34" s="77">
        <f t="shared" si="4"/>
        <v>190.38900000000001</v>
      </c>
      <c r="AK34" s="77">
        <f t="shared" si="4"/>
        <v>209.30799999999999</v>
      </c>
      <c r="AL34" s="77">
        <f t="shared" si="4"/>
        <v>249.911</v>
      </c>
      <c r="AM34" s="77">
        <f t="shared" si="4"/>
        <v>145.28800000000001</v>
      </c>
      <c r="AN34" s="77">
        <f t="shared" si="4"/>
        <v>149.93899999999999</v>
      </c>
      <c r="AO34" s="77">
        <f t="shared" si="4"/>
        <v>156.40299999999999</v>
      </c>
      <c r="AP34" s="77">
        <f t="shared" si="4"/>
        <v>187.88399999999999</v>
      </c>
      <c r="AQ34" s="77">
        <f t="shared" si="4"/>
        <v>197.38800000000001</v>
      </c>
      <c r="AR34" s="77">
        <f t="shared" si="4"/>
        <v>203.99</v>
      </c>
      <c r="AS34" s="77">
        <f t="shared" si="4"/>
        <v>211.303</v>
      </c>
      <c r="AT34" s="77">
        <f t="shared" si="4"/>
        <v>292.05099999999999</v>
      </c>
      <c r="AU34" s="77">
        <f t="shared" si="4"/>
        <v>298.072</v>
      </c>
      <c r="AV34" s="77">
        <f t="shared" si="4"/>
        <v>309.36500000000001</v>
      </c>
      <c r="AW34" s="77">
        <f t="shared" si="4"/>
        <v>330.59500000000003</v>
      </c>
      <c r="AX34" s="77">
        <f t="shared" si="4"/>
        <v>274.12799999999999</v>
      </c>
      <c r="AY34" s="77">
        <f t="shared" si="4"/>
        <v>272.34899999999999</v>
      </c>
      <c r="AZ34" s="77">
        <f t="shared" si="4"/>
        <v>269.24200000000002</v>
      </c>
      <c r="BA34" s="77">
        <f t="shared" si="4"/>
        <v>260.86700000000002</v>
      </c>
      <c r="BB34" s="77">
        <f t="shared" si="4"/>
        <v>191.56399999999999</v>
      </c>
      <c r="BC34" s="77">
        <f t="shared" si="4"/>
        <v>190.602</v>
      </c>
      <c r="BD34" s="77">
        <f t="shared" si="4"/>
        <v>189.96600000000001</v>
      </c>
      <c r="BE34" s="77">
        <f t="shared" si="4"/>
        <v>189.82</v>
      </c>
      <c r="BF34" s="77">
        <f t="shared" si="4"/>
        <v>175.07300000000001</v>
      </c>
      <c r="BG34" s="77">
        <f t="shared" si="4"/>
        <v>141.215</v>
      </c>
      <c r="BH34" s="77">
        <f t="shared" si="4"/>
        <v>137.136</v>
      </c>
      <c r="BI34" s="77">
        <f t="shared" si="4"/>
        <v>87.33</v>
      </c>
      <c r="BJ34" s="77">
        <f t="shared" si="4"/>
        <v>120.92</v>
      </c>
      <c r="BK34" s="77">
        <f t="shared" si="4"/>
        <v>70.540999999999997</v>
      </c>
      <c r="BL34" s="77">
        <f t="shared" si="4"/>
        <v>39.616999999999997</v>
      </c>
      <c r="BM34" s="77">
        <f t="shared" si="4"/>
        <v>43.021999999999998</v>
      </c>
      <c r="BN34" s="77">
        <f t="shared" si="4"/>
        <v>35.774999999999999</v>
      </c>
      <c r="BO34" s="77">
        <f t="shared" ref="BO34:CW34" si="5">SUM(BO31:BO33)</f>
        <v>15.917</v>
      </c>
      <c r="BP34" s="77">
        <f t="shared" si="5"/>
        <v>46.973999999999997</v>
      </c>
      <c r="BQ34" s="77">
        <f t="shared" si="5"/>
        <v>59.029000000000003</v>
      </c>
      <c r="BR34" s="77">
        <f t="shared" si="5"/>
        <v>100.373</v>
      </c>
      <c r="BS34" s="77">
        <f t="shared" si="5"/>
        <v>58.421999999999997</v>
      </c>
      <c r="BT34" s="77">
        <f t="shared" si="5"/>
        <v>89.47</v>
      </c>
      <c r="BU34" s="77">
        <f t="shared" si="5"/>
        <v>90.35</v>
      </c>
      <c r="BV34" s="77">
        <f t="shared" si="5"/>
        <v>113.148</v>
      </c>
      <c r="BW34" s="77">
        <f t="shared" si="5"/>
        <v>50.235999999999997</v>
      </c>
      <c r="BX34" s="77">
        <f t="shared" si="5"/>
        <v>30.545999999999999</v>
      </c>
      <c r="BY34" s="77">
        <f t="shared" si="5"/>
        <v>30.065000000000001</v>
      </c>
      <c r="BZ34" s="77">
        <f t="shared" si="5"/>
        <v>86.433999999999997</v>
      </c>
      <c r="CA34" s="77">
        <f t="shared" si="5"/>
        <v>80.448999999999998</v>
      </c>
      <c r="CB34" s="77">
        <f t="shared" si="5"/>
        <v>59.652999999999999</v>
      </c>
      <c r="CC34" s="77">
        <f t="shared" si="5"/>
        <v>11.493</v>
      </c>
      <c r="CD34" s="77">
        <f t="shared" si="5"/>
        <v>33.223999999999997</v>
      </c>
      <c r="CE34" s="77">
        <f t="shared" si="5"/>
        <v>32.927</v>
      </c>
      <c r="CF34" s="77">
        <f t="shared" si="5"/>
        <v>27.873999999999999</v>
      </c>
      <c r="CG34" s="77">
        <f t="shared" si="5"/>
        <v>34.338000000000001</v>
      </c>
      <c r="CH34" s="77">
        <f t="shared" si="5"/>
        <v>16.466999999999999</v>
      </c>
      <c r="CI34" s="77">
        <f t="shared" si="5"/>
        <v>25.498000000000001</v>
      </c>
      <c r="CJ34" s="77">
        <f t="shared" si="5"/>
        <v>41.078000000000003</v>
      </c>
      <c r="CK34" s="77">
        <f t="shared" si="5"/>
        <v>32.898000000000003</v>
      </c>
      <c r="CL34" s="77">
        <f t="shared" si="5"/>
        <v>52.162999999999997</v>
      </c>
      <c r="CM34" s="77">
        <f t="shared" si="5"/>
        <v>52.015999999999998</v>
      </c>
      <c r="CN34" s="77">
        <f t="shared" si="5"/>
        <v>51.636000000000003</v>
      </c>
      <c r="CO34" s="77">
        <f t="shared" si="5"/>
        <v>67.311999999999998</v>
      </c>
      <c r="CP34" s="77">
        <f t="shared" si="5"/>
        <v>177.09800000000001</v>
      </c>
      <c r="CQ34" s="77">
        <f t="shared" si="5"/>
        <v>107.199</v>
      </c>
      <c r="CR34" s="77">
        <f t="shared" si="5"/>
        <v>104.102</v>
      </c>
      <c r="CS34" s="77">
        <f t="shared" si="5"/>
        <v>103.449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2994.2030000000013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>
        <v>0.3</v>
      </c>
      <c r="I39" s="120"/>
      <c r="J39" s="120">
        <v>26.6</v>
      </c>
      <c r="K39" s="120">
        <v>34.9</v>
      </c>
      <c r="L39" s="120">
        <v>16.399999999999999</v>
      </c>
      <c r="M39" s="120">
        <v>22.2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23.5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20.8</v>
      </c>
      <c r="BY39" s="120"/>
      <c r="BZ39" s="120"/>
      <c r="CA39" s="120"/>
      <c r="CB39" s="120"/>
      <c r="CC39" s="120">
        <v>47.4</v>
      </c>
      <c r="CD39" s="120"/>
      <c r="CE39" s="120"/>
      <c r="CF39" s="120"/>
      <c r="CG39" s="120"/>
      <c r="CH39" s="120">
        <v>41</v>
      </c>
      <c r="CI39" s="120">
        <v>8.1999999999999993</v>
      </c>
      <c r="CJ39" s="120"/>
      <c r="CK39" s="120">
        <v>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60.574999999999996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0.3</v>
      </c>
      <c r="I42" s="107">
        <f t="shared" si="6"/>
        <v>0</v>
      </c>
      <c r="J42" s="107">
        <f t="shared" si="6"/>
        <v>26.6</v>
      </c>
      <c r="K42" s="107">
        <f t="shared" si="6"/>
        <v>34.9</v>
      </c>
      <c r="L42" s="107">
        <f t="shared" si="6"/>
        <v>16.399999999999999</v>
      </c>
      <c r="M42" s="107">
        <f t="shared" si="6"/>
        <v>22.2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23.5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20.8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47.4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41</v>
      </c>
      <c r="CI42" s="107">
        <f t="shared" si="7"/>
        <v>8.1999999999999993</v>
      </c>
      <c r="CJ42" s="107">
        <f t="shared" si="7"/>
        <v>0</v>
      </c>
      <c r="CK42" s="107">
        <f t="shared" si="7"/>
        <v>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60.574999999999996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>
        <v>0.3</v>
      </c>
      <c r="I47" s="120"/>
      <c r="J47" s="120">
        <v>26.6</v>
      </c>
      <c r="K47" s="120">
        <v>34.9</v>
      </c>
      <c r="L47" s="120">
        <v>16.399999999999999</v>
      </c>
      <c r="M47" s="120">
        <v>22.2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23.5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20.8</v>
      </c>
      <c r="BY47" s="120"/>
      <c r="BZ47" s="120"/>
      <c r="CA47" s="120"/>
      <c r="CB47" s="120"/>
      <c r="CC47" s="120">
        <v>47.4</v>
      </c>
      <c r="CD47" s="120"/>
      <c r="CE47" s="120"/>
      <c r="CF47" s="120"/>
      <c r="CG47" s="120"/>
      <c r="CH47" s="120">
        <v>41</v>
      </c>
      <c r="CI47" s="120">
        <v>8.1999999999999993</v>
      </c>
      <c r="CJ47" s="120"/>
      <c r="CK47" s="120">
        <v>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60.574999999999996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0.3</v>
      </c>
      <c r="I51" s="107">
        <f t="shared" si="8"/>
        <v>0</v>
      </c>
      <c r="J51" s="107">
        <f t="shared" si="8"/>
        <v>26.6</v>
      </c>
      <c r="K51" s="107">
        <f t="shared" si="8"/>
        <v>34.9</v>
      </c>
      <c r="L51" s="107">
        <f t="shared" si="8"/>
        <v>16.399999999999999</v>
      </c>
      <c r="M51" s="107">
        <f t="shared" si="8"/>
        <v>22.2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23.5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20.8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47.4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41</v>
      </c>
      <c r="CI51" s="107">
        <f t="shared" si="9"/>
        <v>8.1999999999999993</v>
      </c>
      <c r="CJ51" s="107">
        <f t="shared" si="9"/>
        <v>0</v>
      </c>
      <c r="CK51" s="107">
        <f t="shared" si="9"/>
        <v>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60.574999999999996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347.26299999999998</v>
      </c>
      <c r="C54" s="107">
        <f t="shared" ref="C54:BN54" si="12">C18+C28+C42</f>
        <v>342.57</v>
      </c>
      <c r="D54" s="107">
        <f t="shared" si="12"/>
        <v>343.40300000000002</v>
      </c>
      <c r="E54" s="107">
        <f t="shared" si="12"/>
        <v>325.98700000000002</v>
      </c>
      <c r="F54" s="107">
        <f t="shared" si="12"/>
        <v>316.38499999999999</v>
      </c>
      <c r="G54" s="107">
        <f t="shared" si="12"/>
        <v>304.76799999999997</v>
      </c>
      <c r="H54" s="107">
        <f t="shared" si="12"/>
        <v>280.05</v>
      </c>
      <c r="I54" s="107">
        <f t="shared" si="12"/>
        <v>213.35300000000001</v>
      </c>
      <c r="J54" s="107">
        <f t="shared" si="12"/>
        <v>49.347999999999999</v>
      </c>
      <c r="K54" s="107">
        <f t="shared" si="12"/>
        <v>52.688000000000002</v>
      </c>
      <c r="L54" s="107">
        <f t="shared" si="12"/>
        <v>55.173000000000002</v>
      </c>
      <c r="M54" s="107">
        <f t="shared" si="12"/>
        <v>60.564999999999998</v>
      </c>
      <c r="N54" s="107">
        <f t="shared" si="12"/>
        <v>48.201999999999998</v>
      </c>
      <c r="O54" s="107">
        <f t="shared" si="12"/>
        <v>50.277000000000001</v>
      </c>
      <c r="P54" s="107">
        <f t="shared" si="12"/>
        <v>49.971000000000004</v>
      </c>
      <c r="Q54" s="107">
        <f t="shared" si="12"/>
        <v>46.707000000000001</v>
      </c>
      <c r="R54" s="107">
        <f t="shared" si="12"/>
        <v>39.164000000000001</v>
      </c>
      <c r="S54" s="107">
        <f t="shared" si="12"/>
        <v>43.328000000000003</v>
      </c>
      <c r="T54" s="107">
        <f t="shared" si="12"/>
        <v>45.856999999999999</v>
      </c>
      <c r="U54" s="107">
        <f t="shared" si="12"/>
        <v>37.347999999999999</v>
      </c>
      <c r="V54" s="107">
        <f t="shared" si="12"/>
        <v>54.268000000000001</v>
      </c>
      <c r="W54" s="107">
        <f t="shared" si="12"/>
        <v>59.872999999999998</v>
      </c>
      <c r="X54" s="107">
        <f t="shared" si="12"/>
        <v>67.447999999999993</v>
      </c>
      <c r="Y54" s="107">
        <f t="shared" si="12"/>
        <v>77.849999999999994</v>
      </c>
      <c r="Z54" s="107">
        <f t="shared" si="12"/>
        <v>90.852000000000004</v>
      </c>
      <c r="AA54" s="107">
        <f t="shared" si="12"/>
        <v>74.084000000000003</v>
      </c>
      <c r="AB54" s="107">
        <f t="shared" si="12"/>
        <v>69.88900000000001</v>
      </c>
      <c r="AC54" s="107">
        <f t="shared" si="12"/>
        <v>95.78</v>
      </c>
      <c r="AD54" s="107">
        <f t="shared" si="12"/>
        <v>142.745</v>
      </c>
      <c r="AE54" s="107">
        <f t="shared" si="12"/>
        <v>145.68099999999998</v>
      </c>
      <c r="AF54" s="107">
        <f t="shared" si="12"/>
        <v>158.245</v>
      </c>
      <c r="AG54" s="107">
        <f t="shared" si="12"/>
        <v>104.411</v>
      </c>
      <c r="AH54" s="107">
        <f t="shared" si="12"/>
        <v>102.30199999999999</v>
      </c>
      <c r="AI54" s="107">
        <f t="shared" si="12"/>
        <v>101.98599999999999</v>
      </c>
      <c r="AJ54" s="107">
        <f t="shared" si="12"/>
        <v>190.38900000000001</v>
      </c>
      <c r="AK54" s="107">
        <f t="shared" si="12"/>
        <v>209.30799999999999</v>
      </c>
      <c r="AL54" s="107">
        <f t="shared" si="12"/>
        <v>249.911</v>
      </c>
      <c r="AM54" s="107">
        <f t="shared" si="12"/>
        <v>145.28800000000001</v>
      </c>
      <c r="AN54" s="107">
        <f t="shared" si="12"/>
        <v>149.93899999999999</v>
      </c>
      <c r="AO54" s="107">
        <f t="shared" si="12"/>
        <v>156.40299999999999</v>
      </c>
      <c r="AP54" s="107">
        <f t="shared" si="12"/>
        <v>187.88400000000001</v>
      </c>
      <c r="AQ54" s="107">
        <f t="shared" si="12"/>
        <v>197.38800000000001</v>
      </c>
      <c r="AR54" s="107">
        <f t="shared" si="12"/>
        <v>203.99</v>
      </c>
      <c r="AS54" s="107">
        <f t="shared" si="12"/>
        <v>211.303</v>
      </c>
      <c r="AT54" s="107">
        <f t="shared" si="12"/>
        <v>292.05099999999999</v>
      </c>
      <c r="AU54" s="107">
        <f t="shared" si="12"/>
        <v>298.072</v>
      </c>
      <c r="AV54" s="107">
        <f t="shared" si="12"/>
        <v>309.36500000000001</v>
      </c>
      <c r="AW54" s="107">
        <f t="shared" si="12"/>
        <v>330.59500000000003</v>
      </c>
      <c r="AX54" s="107">
        <f t="shared" si="12"/>
        <v>274.12799999999999</v>
      </c>
      <c r="AY54" s="107">
        <f t="shared" si="12"/>
        <v>272.34899999999999</v>
      </c>
      <c r="AZ54" s="107">
        <f t="shared" si="12"/>
        <v>269.24200000000002</v>
      </c>
      <c r="BA54" s="107">
        <f t="shared" si="12"/>
        <v>260.86699999999996</v>
      </c>
      <c r="BB54" s="107">
        <f t="shared" si="12"/>
        <v>191.56400000000002</v>
      </c>
      <c r="BC54" s="107">
        <f t="shared" si="12"/>
        <v>190.602</v>
      </c>
      <c r="BD54" s="107">
        <f t="shared" si="12"/>
        <v>189.96600000000001</v>
      </c>
      <c r="BE54" s="107">
        <f t="shared" si="12"/>
        <v>189.82</v>
      </c>
      <c r="BF54" s="107">
        <f t="shared" si="12"/>
        <v>175.07300000000001</v>
      </c>
      <c r="BG54" s="107">
        <f t="shared" si="12"/>
        <v>141.215</v>
      </c>
      <c r="BH54" s="107">
        <f t="shared" si="12"/>
        <v>137.13600000000002</v>
      </c>
      <c r="BI54" s="107">
        <f t="shared" si="12"/>
        <v>87.33</v>
      </c>
      <c r="BJ54" s="107">
        <f t="shared" si="12"/>
        <v>120.92</v>
      </c>
      <c r="BK54" s="107">
        <f t="shared" si="12"/>
        <v>70.540999999999997</v>
      </c>
      <c r="BL54" s="107">
        <f t="shared" si="12"/>
        <v>39.616999999999997</v>
      </c>
      <c r="BM54" s="107">
        <f t="shared" si="12"/>
        <v>43.022000000000006</v>
      </c>
      <c r="BN54" s="107">
        <f t="shared" si="12"/>
        <v>35.775000000000006</v>
      </c>
      <c r="BO54" s="107">
        <f t="shared" ref="BO54:CX54" si="13">BO18+BO28+BO42</f>
        <v>15.917000000000002</v>
      </c>
      <c r="BP54" s="107">
        <f t="shared" si="13"/>
        <v>46.973999999999997</v>
      </c>
      <c r="BQ54" s="107">
        <f t="shared" si="13"/>
        <v>59.029000000000003</v>
      </c>
      <c r="BR54" s="107">
        <f t="shared" si="13"/>
        <v>100.373</v>
      </c>
      <c r="BS54" s="107">
        <f t="shared" si="13"/>
        <v>58.422000000000004</v>
      </c>
      <c r="BT54" s="107">
        <f t="shared" si="13"/>
        <v>89.47</v>
      </c>
      <c r="BU54" s="107">
        <f t="shared" si="13"/>
        <v>90.350000000000009</v>
      </c>
      <c r="BV54" s="107">
        <f t="shared" si="13"/>
        <v>113.148</v>
      </c>
      <c r="BW54" s="107">
        <f t="shared" si="13"/>
        <v>50.235999999999997</v>
      </c>
      <c r="BX54" s="107">
        <f t="shared" si="13"/>
        <v>51.346000000000004</v>
      </c>
      <c r="BY54" s="107">
        <f t="shared" si="13"/>
        <v>30.064999999999998</v>
      </c>
      <c r="BZ54" s="107">
        <f t="shared" si="13"/>
        <v>86.433999999999997</v>
      </c>
      <c r="CA54" s="107">
        <f t="shared" si="13"/>
        <v>80.449000000000012</v>
      </c>
      <c r="CB54" s="107">
        <f t="shared" si="13"/>
        <v>59.652999999999999</v>
      </c>
      <c r="CC54" s="107">
        <f t="shared" si="13"/>
        <v>58.893000000000001</v>
      </c>
      <c r="CD54" s="107">
        <f t="shared" si="13"/>
        <v>33.223999999999997</v>
      </c>
      <c r="CE54" s="107">
        <f t="shared" si="13"/>
        <v>32.927</v>
      </c>
      <c r="CF54" s="107">
        <f t="shared" si="13"/>
        <v>27.873999999999999</v>
      </c>
      <c r="CG54" s="107">
        <f t="shared" si="13"/>
        <v>34.337999999999994</v>
      </c>
      <c r="CH54" s="107">
        <f t="shared" si="13"/>
        <v>57.466999999999999</v>
      </c>
      <c r="CI54" s="107">
        <f t="shared" si="13"/>
        <v>33.697999999999993</v>
      </c>
      <c r="CJ54" s="107">
        <f t="shared" si="13"/>
        <v>41.078000000000003</v>
      </c>
      <c r="CK54" s="107">
        <f t="shared" si="13"/>
        <v>33.897999999999996</v>
      </c>
      <c r="CL54" s="107">
        <f t="shared" si="13"/>
        <v>52.162999999999997</v>
      </c>
      <c r="CM54" s="107">
        <f t="shared" si="13"/>
        <v>52.016000000000005</v>
      </c>
      <c r="CN54" s="107">
        <f t="shared" si="13"/>
        <v>51.635999999999996</v>
      </c>
      <c r="CO54" s="107">
        <f t="shared" si="13"/>
        <v>67.311999999999998</v>
      </c>
      <c r="CP54" s="107">
        <f t="shared" si="13"/>
        <v>177.09799999999998</v>
      </c>
      <c r="CQ54" s="107">
        <f t="shared" si="13"/>
        <v>107.199</v>
      </c>
      <c r="CR54" s="107">
        <f t="shared" si="13"/>
        <v>104.102</v>
      </c>
      <c r="CS54" s="107">
        <f t="shared" si="13"/>
        <v>103.449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3054.7779999999998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>
        <v>-13.6</v>
      </c>
      <c r="F5" s="25"/>
      <c r="G5" s="25"/>
      <c r="H5" s="25">
        <v>0.3</v>
      </c>
      <c r="I5" s="25">
        <v>-64.900000000000006</v>
      </c>
      <c r="J5" s="25">
        <v>26.6</v>
      </c>
      <c r="K5" s="25">
        <v>34.9</v>
      </c>
      <c r="L5" s="25">
        <v>16.399999999999999</v>
      </c>
      <c r="M5" s="25">
        <v>22.2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23.5</v>
      </c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>
        <v>-66.2</v>
      </c>
      <c r="BV5" s="25">
        <v>-101.2</v>
      </c>
      <c r="BW5" s="25">
        <v>-33.1</v>
      </c>
      <c r="BX5" s="25">
        <v>20.8</v>
      </c>
      <c r="BY5" s="25"/>
      <c r="BZ5" s="25">
        <v>-82.4</v>
      </c>
      <c r="CA5" s="25">
        <v>-77.099999999999994</v>
      </c>
      <c r="CB5" s="25">
        <v>-56.7</v>
      </c>
      <c r="CC5" s="25">
        <v>47.4</v>
      </c>
      <c r="CD5" s="25">
        <v>-15.9</v>
      </c>
      <c r="CE5" s="25">
        <v>-24.3</v>
      </c>
      <c r="CF5" s="25">
        <v>-1.9</v>
      </c>
      <c r="CG5" s="25">
        <v>-5.6</v>
      </c>
      <c r="CH5" s="25">
        <v>41</v>
      </c>
      <c r="CI5" s="25">
        <v>8.1999999999999993</v>
      </c>
      <c r="CJ5" s="25">
        <v>-29</v>
      </c>
      <c r="CK5" s="25">
        <v>1</v>
      </c>
      <c r="CL5" s="25"/>
      <c r="CM5" s="25"/>
      <c r="CN5" s="25">
        <v>-20.100000000000001</v>
      </c>
      <c r="CO5" s="25">
        <v>-55.9</v>
      </c>
      <c r="CP5" s="25">
        <v>-171.2</v>
      </c>
      <c r="CQ5" s="25">
        <v>-96.8</v>
      </c>
      <c r="CR5" s="25">
        <v>-98.3</v>
      </c>
      <c r="CS5" s="25">
        <v>-91.2</v>
      </c>
      <c r="CT5" s="26"/>
      <c r="CU5" s="26"/>
      <c r="CV5" s="26"/>
      <c r="CW5" s="27"/>
      <c r="CX5" s="132">
        <f t="array" ref="CX5">SUMPRODUCT(B5:CW5*0.25)</f>
        <v>-215.77499999999998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127.89</v>
      </c>
      <c r="C8" s="138">
        <v>127.87</v>
      </c>
      <c r="D8" s="138">
        <v>127.94</v>
      </c>
      <c r="E8" s="138">
        <v>133.22999999999999</v>
      </c>
      <c r="F8" s="138">
        <v>126.53</v>
      </c>
      <c r="G8" s="138">
        <v>126.37</v>
      </c>
      <c r="H8" s="138">
        <v>125.99</v>
      </c>
      <c r="I8" s="138">
        <v>125.52</v>
      </c>
      <c r="J8" s="138">
        <v>130.30000000000001</v>
      </c>
      <c r="K8" s="138">
        <v>131.16</v>
      </c>
      <c r="L8" s="138">
        <v>128.6</v>
      </c>
      <c r="M8" s="138">
        <v>127.9</v>
      </c>
      <c r="N8" s="138">
        <v>118.7</v>
      </c>
      <c r="O8" s="138">
        <v>118.36</v>
      </c>
      <c r="P8" s="138">
        <v>117.61</v>
      </c>
      <c r="Q8" s="138">
        <v>116.53</v>
      </c>
      <c r="R8" s="138">
        <v>115</v>
      </c>
      <c r="S8" s="138">
        <v>115</v>
      </c>
      <c r="T8" s="138">
        <v>115</v>
      </c>
      <c r="U8" s="138">
        <v>115.42</v>
      </c>
      <c r="V8" s="138">
        <v>119.05</v>
      </c>
      <c r="W8" s="138">
        <v>128.29</v>
      </c>
      <c r="X8" s="138">
        <v>127.92</v>
      </c>
      <c r="Y8" s="138">
        <v>129.25</v>
      </c>
      <c r="Z8" s="138">
        <v>142.33000000000001</v>
      </c>
      <c r="AA8" s="138">
        <v>128.30000000000001</v>
      </c>
      <c r="AB8" s="138">
        <v>116.89</v>
      </c>
      <c r="AC8" s="138">
        <v>118.2</v>
      </c>
      <c r="AD8" s="138">
        <v>108.04</v>
      </c>
      <c r="AE8" s="138">
        <v>107.01</v>
      </c>
      <c r="AF8" s="138">
        <v>107.48</v>
      </c>
      <c r="AG8" s="138">
        <v>110.86</v>
      </c>
      <c r="AH8" s="138">
        <v>116.95</v>
      </c>
      <c r="AI8" s="138">
        <v>104</v>
      </c>
      <c r="AJ8" s="138">
        <v>10.01</v>
      </c>
      <c r="AK8" s="138">
        <v>-5</v>
      </c>
      <c r="AL8" s="138">
        <v>-1</v>
      </c>
      <c r="AM8" s="138">
        <v>-8.2200000000000006</v>
      </c>
      <c r="AN8" s="138">
        <v>-8.24</v>
      </c>
      <c r="AO8" s="138">
        <v>-8.32</v>
      </c>
      <c r="AP8" s="138">
        <v>-7.11</v>
      </c>
      <c r="AQ8" s="138">
        <v>-7.41</v>
      </c>
      <c r="AR8" s="138">
        <v>-7.36</v>
      </c>
      <c r="AS8" s="138">
        <v>-7.08</v>
      </c>
      <c r="AT8" s="138">
        <v>-1.38</v>
      </c>
      <c r="AU8" s="138">
        <v>-1.1200000000000001</v>
      </c>
      <c r="AV8" s="138">
        <v>-1.75</v>
      </c>
      <c r="AW8" s="138">
        <v>-3.13</v>
      </c>
      <c r="AX8" s="138">
        <v>-5</v>
      </c>
      <c r="AY8" s="138">
        <v>-5</v>
      </c>
      <c r="AZ8" s="138">
        <v>-5</v>
      </c>
      <c r="BA8" s="138">
        <v>-5</v>
      </c>
      <c r="BB8" s="138">
        <v>-5</v>
      </c>
      <c r="BC8" s="138">
        <v>-5.23</v>
      </c>
      <c r="BD8" s="138">
        <v>-5</v>
      </c>
      <c r="BE8" s="138">
        <v>-5</v>
      </c>
      <c r="BF8" s="138">
        <v>-5</v>
      </c>
      <c r="BG8" s="138">
        <v>-5</v>
      </c>
      <c r="BH8" s="138">
        <v>-5</v>
      </c>
      <c r="BI8" s="138">
        <v>-1.9</v>
      </c>
      <c r="BJ8" s="138">
        <v>-5</v>
      </c>
      <c r="BK8" s="138">
        <v>-4.1100000000000003</v>
      </c>
      <c r="BL8" s="138">
        <v>-0.61</v>
      </c>
      <c r="BM8" s="138">
        <v>1.98</v>
      </c>
      <c r="BN8" s="138">
        <v>-4.04</v>
      </c>
      <c r="BO8" s="138">
        <v>0</v>
      </c>
      <c r="BP8" s="138">
        <v>97.39</v>
      </c>
      <c r="BQ8" s="138">
        <v>113.23</v>
      </c>
      <c r="BR8" s="138">
        <v>111.07</v>
      </c>
      <c r="BS8" s="138">
        <v>124.58</v>
      </c>
      <c r="BT8" s="138">
        <v>136.03</v>
      </c>
      <c r="BU8" s="138">
        <v>152</v>
      </c>
      <c r="BV8" s="138">
        <v>135.96</v>
      </c>
      <c r="BW8" s="138">
        <v>163</v>
      </c>
      <c r="BX8" s="138">
        <v>193.26</v>
      </c>
      <c r="BY8" s="138">
        <v>198.82</v>
      </c>
      <c r="BZ8" s="138">
        <v>199.96</v>
      </c>
      <c r="CA8" s="138">
        <v>194.61</v>
      </c>
      <c r="CB8" s="138">
        <v>200.65</v>
      </c>
      <c r="CC8" s="138">
        <v>281.79000000000002</v>
      </c>
      <c r="CD8" s="138">
        <v>244.78</v>
      </c>
      <c r="CE8" s="138">
        <v>257.95999999999998</v>
      </c>
      <c r="CF8" s="138">
        <v>260.54000000000002</v>
      </c>
      <c r="CG8" s="138">
        <v>253.15</v>
      </c>
      <c r="CH8" s="138">
        <v>277.99</v>
      </c>
      <c r="CI8" s="138">
        <v>225.99</v>
      </c>
      <c r="CJ8" s="138">
        <v>198.82</v>
      </c>
      <c r="CK8" s="138">
        <v>171.82</v>
      </c>
      <c r="CL8" s="138">
        <v>180.41</v>
      </c>
      <c r="CM8" s="138">
        <v>166</v>
      </c>
      <c r="CN8" s="138">
        <v>161.16999999999999</v>
      </c>
      <c r="CO8" s="138">
        <v>152</v>
      </c>
      <c r="CP8" s="138">
        <v>159.38</v>
      </c>
      <c r="CQ8" s="138">
        <v>149.72999999999999</v>
      </c>
      <c r="CR8" s="138">
        <v>150.03</v>
      </c>
      <c r="CS8" s="138">
        <v>143</v>
      </c>
      <c r="CT8" s="139"/>
      <c r="CU8" s="139"/>
      <c r="CV8" s="139"/>
      <c r="CW8" s="140"/>
      <c r="CX8" s="141">
        <f>IF(SUM(B8:CW8)&lt;&gt;0,AVERAGEIF(B8:CW8,"&lt;&gt;"""),"")</f>
        <v>98.589479166666635</v>
      </c>
    </row>
    <row r="9" spans="1:102" ht="24.9" customHeight="1" thickBot="1" x14ac:dyDescent="0.3">
      <c r="A9" s="133" t="s">
        <v>6</v>
      </c>
      <c r="B9" s="42">
        <v>129.23249999999999</v>
      </c>
      <c r="C9" s="43">
        <v>129.23249999999999</v>
      </c>
      <c r="D9" s="43">
        <v>129.23249999999999</v>
      </c>
      <c r="E9" s="43">
        <v>129.23249999999999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129.49</v>
      </c>
      <c r="K9" s="43">
        <v>129.49</v>
      </c>
      <c r="L9" s="43">
        <v>129.49</v>
      </c>
      <c r="M9" s="43">
        <v>129.49</v>
      </c>
      <c r="N9" s="43">
        <v>117.8</v>
      </c>
      <c r="O9" s="43">
        <v>117.8</v>
      </c>
      <c r="P9" s="43">
        <v>117.8</v>
      </c>
      <c r="Q9" s="43">
        <v>117.8</v>
      </c>
      <c r="R9" s="43">
        <v>115.105</v>
      </c>
      <c r="S9" s="43">
        <v>115.105</v>
      </c>
      <c r="T9" s="43">
        <v>115.105</v>
      </c>
      <c r="U9" s="43">
        <v>115.105</v>
      </c>
      <c r="V9" s="43">
        <v>126.1275</v>
      </c>
      <c r="W9" s="43">
        <v>126.1275</v>
      </c>
      <c r="X9" s="43">
        <v>126.1275</v>
      </c>
      <c r="Y9" s="43">
        <v>126.1275</v>
      </c>
      <c r="Z9" s="43">
        <v>126.43</v>
      </c>
      <c r="AA9" s="43">
        <v>126.43</v>
      </c>
      <c r="AB9" s="43">
        <v>126.43</v>
      </c>
      <c r="AC9" s="43">
        <v>126.43</v>
      </c>
      <c r="AD9" s="43">
        <v>108.3475</v>
      </c>
      <c r="AE9" s="43">
        <v>108.3475</v>
      </c>
      <c r="AF9" s="43">
        <v>108.3475</v>
      </c>
      <c r="AG9" s="43">
        <v>108.3475</v>
      </c>
      <c r="AH9" s="43">
        <v>56.49</v>
      </c>
      <c r="AI9" s="43">
        <v>56.49</v>
      </c>
      <c r="AJ9" s="43">
        <v>56.49</v>
      </c>
      <c r="AK9" s="43">
        <v>56.49</v>
      </c>
      <c r="AL9" s="43">
        <v>-6.4450000000000003</v>
      </c>
      <c r="AM9" s="43">
        <v>-6.4450000000000003</v>
      </c>
      <c r="AN9" s="43">
        <v>-6.4450000000000003</v>
      </c>
      <c r="AO9" s="43">
        <v>-6.4450000000000003</v>
      </c>
      <c r="AP9" s="43">
        <v>-7.24</v>
      </c>
      <c r="AQ9" s="43">
        <v>-7.24</v>
      </c>
      <c r="AR9" s="43">
        <v>-7.24</v>
      </c>
      <c r="AS9" s="43">
        <v>-7.24</v>
      </c>
      <c r="AT9" s="43">
        <v>-1.845</v>
      </c>
      <c r="AU9" s="43">
        <v>-1.845</v>
      </c>
      <c r="AV9" s="43">
        <v>-1.845</v>
      </c>
      <c r="AW9" s="43">
        <v>-1.845</v>
      </c>
      <c r="AX9" s="43">
        <v>-5</v>
      </c>
      <c r="AY9" s="43">
        <v>-5</v>
      </c>
      <c r="AZ9" s="43">
        <v>-5</v>
      </c>
      <c r="BA9" s="43">
        <v>-5</v>
      </c>
      <c r="BB9" s="43">
        <v>-5.0575000000000001</v>
      </c>
      <c r="BC9" s="43">
        <v>-5.0575000000000001</v>
      </c>
      <c r="BD9" s="43">
        <v>-5.0575000000000001</v>
      </c>
      <c r="BE9" s="43">
        <v>-5.0575000000000001</v>
      </c>
      <c r="BF9" s="43">
        <v>-4.2249999999999996</v>
      </c>
      <c r="BG9" s="43">
        <v>-4.2249999999999996</v>
      </c>
      <c r="BH9" s="43">
        <v>-4.2249999999999996</v>
      </c>
      <c r="BI9" s="43">
        <v>-4.2249999999999996</v>
      </c>
      <c r="BJ9" s="43">
        <v>-1.9350000000000001</v>
      </c>
      <c r="BK9" s="43">
        <v>-1.9350000000000001</v>
      </c>
      <c r="BL9" s="43">
        <v>-1.9350000000000001</v>
      </c>
      <c r="BM9" s="43">
        <v>-1.9350000000000001</v>
      </c>
      <c r="BN9" s="43">
        <v>51.645000000000003</v>
      </c>
      <c r="BO9" s="43">
        <v>51.645000000000003</v>
      </c>
      <c r="BP9" s="43">
        <v>51.645000000000003</v>
      </c>
      <c r="BQ9" s="43">
        <v>51.645000000000003</v>
      </c>
      <c r="BR9" s="43">
        <v>130.91999999999999</v>
      </c>
      <c r="BS9" s="43">
        <v>130.91999999999999</v>
      </c>
      <c r="BT9" s="43">
        <v>130.91999999999999</v>
      </c>
      <c r="BU9" s="43">
        <v>130.91999999999999</v>
      </c>
      <c r="BV9" s="43">
        <v>172.76</v>
      </c>
      <c r="BW9" s="43">
        <v>172.76</v>
      </c>
      <c r="BX9" s="43">
        <v>172.76</v>
      </c>
      <c r="BY9" s="43">
        <v>172.76</v>
      </c>
      <c r="BZ9" s="43">
        <v>219.2525</v>
      </c>
      <c r="CA9" s="43">
        <v>219.2525</v>
      </c>
      <c r="CB9" s="43">
        <v>219.2525</v>
      </c>
      <c r="CC9" s="43">
        <v>219.2525</v>
      </c>
      <c r="CD9" s="43">
        <v>254.10749999999999</v>
      </c>
      <c r="CE9" s="43">
        <v>254.10749999999999</v>
      </c>
      <c r="CF9" s="43">
        <v>254.10749999999999</v>
      </c>
      <c r="CG9" s="43">
        <v>254.10749999999999</v>
      </c>
      <c r="CH9" s="43">
        <v>218.655</v>
      </c>
      <c r="CI9" s="43">
        <v>218.655</v>
      </c>
      <c r="CJ9" s="43">
        <v>218.655</v>
      </c>
      <c r="CK9" s="43">
        <v>218.655</v>
      </c>
      <c r="CL9" s="43">
        <v>164.89500000000001</v>
      </c>
      <c r="CM9" s="43">
        <v>164.89500000000001</v>
      </c>
      <c r="CN9" s="43">
        <v>164.89500000000001</v>
      </c>
      <c r="CO9" s="43">
        <v>164.89500000000001</v>
      </c>
      <c r="CP9" s="43">
        <v>150.535</v>
      </c>
      <c r="CQ9" s="43">
        <v>150.535</v>
      </c>
      <c r="CR9" s="43">
        <v>150.535</v>
      </c>
      <c r="CS9" s="43">
        <v>150.535</v>
      </c>
      <c r="CT9" s="44"/>
      <c r="CU9" s="44"/>
      <c r="CV9" s="44"/>
      <c r="CW9" s="45"/>
      <c r="CX9" s="142">
        <f>IF(SUM(B9:CW9)&lt;&gt;0,AVERAGEIF(B9:CW9,"&lt;&gt;"""),"")</f>
        <v>98.589479166666706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>
        <v>13.6</v>
      </c>
      <c r="F14" s="149"/>
      <c r="G14" s="149"/>
      <c r="H14" s="149"/>
      <c r="I14" s="149">
        <v>64.900000000000006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66.2</v>
      </c>
      <c r="BV14" s="149">
        <v>101.2</v>
      </c>
      <c r="BW14" s="149">
        <v>33.1</v>
      </c>
      <c r="BX14" s="149"/>
      <c r="BY14" s="149"/>
      <c r="BZ14" s="149">
        <v>82.4</v>
      </c>
      <c r="CA14" s="149">
        <v>77.099999999999994</v>
      </c>
      <c r="CB14" s="149">
        <v>56.7</v>
      </c>
      <c r="CC14" s="149"/>
      <c r="CD14" s="149">
        <v>15.9</v>
      </c>
      <c r="CE14" s="149">
        <v>24.3</v>
      </c>
      <c r="CF14" s="149">
        <v>1.9</v>
      </c>
      <c r="CG14" s="149">
        <v>5.6</v>
      </c>
      <c r="CH14" s="149"/>
      <c r="CI14" s="149"/>
      <c r="CJ14" s="149">
        <v>29</v>
      </c>
      <c r="CK14" s="149"/>
      <c r="CL14" s="149"/>
      <c r="CM14" s="149"/>
      <c r="CN14" s="149">
        <v>20.100000000000001</v>
      </c>
      <c r="CO14" s="149">
        <v>55.9</v>
      </c>
      <c r="CP14" s="149">
        <v>171.2</v>
      </c>
      <c r="CQ14" s="149">
        <v>96.8</v>
      </c>
      <c r="CR14" s="149">
        <v>98.3</v>
      </c>
      <c r="CS14" s="149">
        <v>91.2</v>
      </c>
      <c r="CT14" s="150"/>
      <c r="CU14" s="150"/>
      <c r="CV14" s="150"/>
      <c r="CW14" s="151"/>
      <c r="CX14" s="152">
        <f t="array" ref="CX14">SUMPRODUCT(B14:CW14*0.25)</f>
        <v>276.34999999999997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13.6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64.900000000000006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66.2</v>
      </c>
      <c r="BV17" s="160">
        <f t="shared" si="1"/>
        <v>101.2</v>
      </c>
      <c r="BW17" s="160">
        <f t="shared" si="1"/>
        <v>33.1</v>
      </c>
      <c r="BX17" s="160">
        <f t="shared" si="1"/>
        <v>0</v>
      </c>
      <c r="BY17" s="160">
        <f t="shared" si="1"/>
        <v>0</v>
      </c>
      <c r="BZ17" s="160">
        <f t="shared" si="1"/>
        <v>82.4</v>
      </c>
      <c r="CA17" s="160">
        <f t="shared" si="1"/>
        <v>77.099999999999994</v>
      </c>
      <c r="CB17" s="160">
        <f t="shared" si="1"/>
        <v>56.7</v>
      </c>
      <c r="CC17" s="160">
        <f t="shared" si="1"/>
        <v>0</v>
      </c>
      <c r="CD17" s="160">
        <f t="shared" si="1"/>
        <v>15.9</v>
      </c>
      <c r="CE17" s="160">
        <f t="shared" si="1"/>
        <v>24.3</v>
      </c>
      <c r="CF17" s="160">
        <f t="shared" si="1"/>
        <v>1.9</v>
      </c>
      <c r="CG17" s="160">
        <f t="shared" si="1"/>
        <v>5.6</v>
      </c>
      <c r="CH17" s="160">
        <f t="shared" si="1"/>
        <v>0</v>
      </c>
      <c r="CI17" s="160">
        <f t="shared" si="1"/>
        <v>0</v>
      </c>
      <c r="CJ17" s="160">
        <f t="shared" si="1"/>
        <v>29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20.100000000000001</v>
      </c>
      <c r="CO17" s="160">
        <f t="shared" si="1"/>
        <v>55.9</v>
      </c>
      <c r="CP17" s="160">
        <f t="shared" si="1"/>
        <v>171.2</v>
      </c>
      <c r="CQ17" s="160">
        <f t="shared" si="1"/>
        <v>96.8</v>
      </c>
      <c r="CR17" s="160">
        <f t="shared" si="1"/>
        <v>98.3</v>
      </c>
      <c r="CS17" s="160">
        <f t="shared" si="1"/>
        <v>91.2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276.34999999999997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>
        <v>0.3</v>
      </c>
      <c r="I22" s="149"/>
      <c r="J22" s="149">
        <v>26.6</v>
      </c>
      <c r="K22" s="149">
        <v>34.9</v>
      </c>
      <c r="L22" s="149">
        <v>16.399999999999999</v>
      </c>
      <c r="M22" s="149">
        <v>22.2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23.5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20.8</v>
      </c>
      <c r="BY22" s="149"/>
      <c r="BZ22" s="149"/>
      <c r="CA22" s="149"/>
      <c r="CB22" s="149"/>
      <c r="CC22" s="149">
        <v>47.4</v>
      </c>
      <c r="CD22" s="149"/>
      <c r="CE22" s="149"/>
      <c r="CF22" s="149"/>
      <c r="CG22" s="149"/>
      <c r="CH22" s="149">
        <v>41</v>
      </c>
      <c r="CI22" s="149">
        <v>8.1999999999999993</v>
      </c>
      <c r="CJ22" s="149"/>
      <c r="CK22" s="149">
        <v>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60.574999999999996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0.3</v>
      </c>
      <c r="I25" s="160">
        <f t="shared" si="2"/>
        <v>0</v>
      </c>
      <c r="J25" s="160">
        <f t="shared" si="2"/>
        <v>26.6</v>
      </c>
      <c r="K25" s="160">
        <f t="shared" si="2"/>
        <v>34.9</v>
      </c>
      <c r="L25" s="160">
        <f t="shared" si="2"/>
        <v>16.399999999999999</v>
      </c>
      <c r="M25" s="160">
        <f t="shared" si="2"/>
        <v>22.2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23.5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20.8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47.4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41</v>
      </c>
      <c r="CI25" s="160">
        <f t="shared" si="3"/>
        <v>8.1999999999999993</v>
      </c>
      <c r="CJ25" s="160">
        <f t="shared" si="3"/>
        <v>0</v>
      </c>
      <c r="CK25" s="160">
        <f t="shared" si="3"/>
        <v>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60.574999999999996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2026-05-17T20:27:23Z</dcterms:created>
  <dcterms:modified xsi:type="dcterms:W3CDTF">2026-05-17T20:27:26Z</dcterms:modified>
</cp:coreProperties>
</file>