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<sst xmlns="http://schemas.openxmlformats.org/spreadsheetml/2006/main" count="124" uniqueCount="57">
  <si>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17/07/2026 16:41:27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</si>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</sst>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437A-433C-BF65-5C08F4521EF5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28">
                  <c:v>2.6</c:v>
                </c:pt>
                <c:pt idx="29">
                  <c:v>2.6</c:v>
                </c:pt>
                <c:pt idx="30">
                  <c:v>2.6</c:v>
                </c:pt>
                <c:pt idx="31">
                  <c:v>2.6</c:v>
                </c:pt>
                <c:pt idx="32">
                  <c:v>2.6</c:v>
                </c:pt>
                <c:pt idx="33">
                  <c:v>2.6</c:v>
                </c:pt>
                <c:pt idx="34">
                  <c:v>2.6</c:v>
                </c:pt>
                <c:pt idx="35">
                  <c:v>2.6</c:v>
                </c:pt>
                <c:pt idx="36">
                  <c:v>2.6</c:v>
                </c:pt>
                <c:pt idx="37">
                  <c:v>2.6</c:v>
                </c:pt>
                <c:pt idx="38">
                  <c:v>2.6</c:v>
                </c:pt>
                <c:pt idx="39">
                  <c:v>2.6</c:v>
                </c:pt>
                <c:pt idx="40">
                  <c:v>2.6</c:v>
                </c:pt>
                <c:pt idx="41">
                  <c:v>2.6</c:v>
                </c:pt>
                <c:pt idx="42">
                  <c:v>2.6</c:v>
                </c:pt>
                <c:pt idx="43">
                  <c:v>2.6</c:v>
                </c:pt>
                <c:pt idx="44">
                  <c:v>2.6</c:v>
                </c:pt>
                <c:pt idx="45">
                  <c:v>2.6</c:v>
                </c:pt>
                <c:pt idx="46">
                  <c:v>2.6</c:v>
                </c:pt>
                <c:pt idx="47">
                  <c:v>2.6</c:v>
                </c:pt>
                <c:pt idx="48">
                  <c:v>2.6</c:v>
                </c:pt>
                <c:pt idx="49">
                  <c:v>2.6</c:v>
                </c:pt>
                <c:pt idx="50">
                  <c:v>2.6</c:v>
                </c:pt>
                <c:pt idx="51">
                  <c:v>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7A-433C-BF65-5C08F4521EF5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84">
                  <c:v>1.9</c:v>
                </c:pt>
                <c:pt idx="85">
                  <c:v>1.8</c:v>
                </c:pt>
                <c:pt idx="86">
                  <c:v>1.8</c:v>
                </c:pt>
                <c:pt idx="87">
                  <c:v>1.8</c:v>
                </c:pt>
                <c:pt idx="88">
                  <c:v>3.5</c:v>
                </c:pt>
                <c:pt idx="89">
                  <c:v>3.5</c:v>
                </c:pt>
                <c:pt idx="90">
                  <c:v>3.5</c:v>
                </c:pt>
                <c:pt idx="91">
                  <c:v>3.4</c:v>
                </c:pt>
                <c:pt idx="92">
                  <c:v>1.7</c:v>
                </c:pt>
                <c:pt idx="93">
                  <c:v>1.7</c:v>
                </c:pt>
                <c:pt idx="94">
                  <c:v>1.7</c:v>
                </c:pt>
                <c:pt idx="95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7A-433C-BF65-5C08F4521EF5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2.8</c:v>
                </c:pt>
                <c:pt idx="1">
                  <c:v>2.76</c:v>
                </c:pt>
                <c:pt idx="2">
                  <c:v>2.76</c:v>
                </c:pt>
                <c:pt idx="3">
                  <c:v>2.85</c:v>
                </c:pt>
                <c:pt idx="4">
                  <c:v>3.16</c:v>
                </c:pt>
                <c:pt idx="5">
                  <c:v>3.78</c:v>
                </c:pt>
                <c:pt idx="6">
                  <c:v>3.36</c:v>
                </c:pt>
                <c:pt idx="7">
                  <c:v>3.82</c:v>
                </c:pt>
                <c:pt idx="8">
                  <c:v>2.96</c:v>
                </c:pt>
                <c:pt idx="9">
                  <c:v>3.42</c:v>
                </c:pt>
                <c:pt idx="10">
                  <c:v>9.9710000000000001</c:v>
                </c:pt>
                <c:pt idx="11">
                  <c:v>2.64</c:v>
                </c:pt>
                <c:pt idx="12">
                  <c:v>8.2870000000000008</c:v>
                </c:pt>
                <c:pt idx="13">
                  <c:v>8.5139999999999993</c:v>
                </c:pt>
                <c:pt idx="14">
                  <c:v>5.5670000000000002</c:v>
                </c:pt>
                <c:pt idx="15">
                  <c:v>2.9489999999999998</c:v>
                </c:pt>
                <c:pt idx="16">
                  <c:v>1.64</c:v>
                </c:pt>
                <c:pt idx="17">
                  <c:v>1.6</c:v>
                </c:pt>
                <c:pt idx="18">
                  <c:v>1.6</c:v>
                </c:pt>
                <c:pt idx="19">
                  <c:v>1.84</c:v>
                </c:pt>
                <c:pt idx="20">
                  <c:v>1.68</c:v>
                </c:pt>
                <c:pt idx="21">
                  <c:v>2.1280000000000001</c:v>
                </c:pt>
                <c:pt idx="22">
                  <c:v>1.84</c:v>
                </c:pt>
                <c:pt idx="23">
                  <c:v>1.64</c:v>
                </c:pt>
                <c:pt idx="24">
                  <c:v>2.16</c:v>
                </c:pt>
                <c:pt idx="25">
                  <c:v>2.8319999999999999</c:v>
                </c:pt>
                <c:pt idx="26">
                  <c:v>3.073</c:v>
                </c:pt>
                <c:pt idx="27">
                  <c:v>2.9729999999999999</c:v>
                </c:pt>
                <c:pt idx="28">
                  <c:v>2.76</c:v>
                </c:pt>
                <c:pt idx="29">
                  <c:v>2.8660000000000001</c:v>
                </c:pt>
                <c:pt idx="30">
                  <c:v>2.8650000000000002</c:v>
                </c:pt>
                <c:pt idx="31">
                  <c:v>2.8660000000000001</c:v>
                </c:pt>
                <c:pt idx="32">
                  <c:v>4.4189999999999996</c:v>
                </c:pt>
                <c:pt idx="33">
                  <c:v>4.617</c:v>
                </c:pt>
                <c:pt idx="34">
                  <c:v>3.38</c:v>
                </c:pt>
                <c:pt idx="35">
                  <c:v>3.32</c:v>
                </c:pt>
                <c:pt idx="36">
                  <c:v>16.462</c:v>
                </c:pt>
                <c:pt idx="37">
                  <c:v>15.233000000000001</c:v>
                </c:pt>
                <c:pt idx="38">
                  <c:v>21.082000000000001</c:v>
                </c:pt>
                <c:pt idx="39">
                  <c:v>19.484000000000002</c:v>
                </c:pt>
                <c:pt idx="40">
                  <c:v>16.222000000000001</c:v>
                </c:pt>
                <c:pt idx="41">
                  <c:v>10.284000000000001</c:v>
                </c:pt>
                <c:pt idx="42">
                  <c:v>16.541</c:v>
                </c:pt>
                <c:pt idx="43">
                  <c:v>13.651</c:v>
                </c:pt>
                <c:pt idx="44">
                  <c:v>15.731</c:v>
                </c:pt>
                <c:pt idx="45">
                  <c:v>13.134</c:v>
                </c:pt>
                <c:pt idx="46">
                  <c:v>9.7360000000000007</c:v>
                </c:pt>
                <c:pt idx="47">
                  <c:v>6.7080000000000002</c:v>
                </c:pt>
                <c:pt idx="48">
                  <c:v>5.36</c:v>
                </c:pt>
                <c:pt idx="49">
                  <c:v>5.26</c:v>
                </c:pt>
                <c:pt idx="50">
                  <c:v>4.7</c:v>
                </c:pt>
                <c:pt idx="51">
                  <c:v>3.84</c:v>
                </c:pt>
                <c:pt idx="52">
                  <c:v>3.84</c:v>
                </c:pt>
                <c:pt idx="53">
                  <c:v>3.84</c:v>
                </c:pt>
                <c:pt idx="54">
                  <c:v>4.5</c:v>
                </c:pt>
                <c:pt idx="55">
                  <c:v>4.5999999999999996</c:v>
                </c:pt>
                <c:pt idx="56">
                  <c:v>4.92</c:v>
                </c:pt>
                <c:pt idx="57">
                  <c:v>5.48</c:v>
                </c:pt>
                <c:pt idx="58">
                  <c:v>5.48</c:v>
                </c:pt>
                <c:pt idx="59">
                  <c:v>6.867</c:v>
                </c:pt>
                <c:pt idx="60">
                  <c:v>5.3890000000000002</c:v>
                </c:pt>
                <c:pt idx="61">
                  <c:v>3.28</c:v>
                </c:pt>
                <c:pt idx="62">
                  <c:v>2.72</c:v>
                </c:pt>
                <c:pt idx="63">
                  <c:v>2.76</c:v>
                </c:pt>
                <c:pt idx="64">
                  <c:v>2.76</c:v>
                </c:pt>
                <c:pt idx="65">
                  <c:v>3.32</c:v>
                </c:pt>
                <c:pt idx="66">
                  <c:v>3.84</c:v>
                </c:pt>
                <c:pt idx="67">
                  <c:v>13.611000000000001</c:v>
                </c:pt>
                <c:pt idx="68">
                  <c:v>3.84</c:v>
                </c:pt>
                <c:pt idx="69">
                  <c:v>40.484999999999999</c:v>
                </c:pt>
                <c:pt idx="70">
                  <c:v>3.32</c:v>
                </c:pt>
                <c:pt idx="71">
                  <c:v>3.28</c:v>
                </c:pt>
                <c:pt idx="72">
                  <c:v>3.28</c:v>
                </c:pt>
                <c:pt idx="73">
                  <c:v>3.28</c:v>
                </c:pt>
                <c:pt idx="74">
                  <c:v>2.16</c:v>
                </c:pt>
                <c:pt idx="75">
                  <c:v>1.64</c:v>
                </c:pt>
                <c:pt idx="76">
                  <c:v>1.1200000000000001</c:v>
                </c:pt>
                <c:pt idx="77">
                  <c:v>1.08</c:v>
                </c:pt>
                <c:pt idx="78">
                  <c:v>1.64</c:v>
                </c:pt>
                <c:pt idx="79">
                  <c:v>2.2000000000000002</c:v>
                </c:pt>
                <c:pt idx="80">
                  <c:v>64.784000000000006</c:v>
                </c:pt>
                <c:pt idx="81">
                  <c:v>63.728999999999999</c:v>
                </c:pt>
                <c:pt idx="82">
                  <c:v>2.76</c:v>
                </c:pt>
                <c:pt idx="83">
                  <c:v>3.48</c:v>
                </c:pt>
                <c:pt idx="84">
                  <c:v>7.42</c:v>
                </c:pt>
                <c:pt idx="85">
                  <c:v>21.021999999999998</c:v>
                </c:pt>
                <c:pt idx="86">
                  <c:v>22.832999999999998</c:v>
                </c:pt>
                <c:pt idx="87">
                  <c:v>29.84</c:v>
                </c:pt>
                <c:pt idx="88">
                  <c:v>7.34</c:v>
                </c:pt>
                <c:pt idx="89">
                  <c:v>7.66</c:v>
                </c:pt>
                <c:pt idx="90">
                  <c:v>8.82</c:v>
                </c:pt>
                <c:pt idx="91">
                  <c:v>9.6999999999999993</c:v>
                </c:pt>
                <c:pt idx="92">
                  <c:v>3.4</c:v>
                </c:pt>
                <c:pt idx="93">
                  <c:v>39.875999999999998</c:v>
                </c:pt>
                <c:pt idx="94">
                  <c:v>43.63</c:v>
                </c:pt>
                <c:pt idx="95">
                  <c:v>46.795000000000002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37A-433C-BF65-5C08F4521EF5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437A-433C-BF65-5C08F4521EF5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437A-433C-BF65-5C08F4521EF5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437A-433C-BF65-5C08F4521EF5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119</c:v>
                </c:pt>
                <c:pt idx="1">
                  <c:v>150</c:v>
                </c:pt>
                <c:pt idx="2">
                  <c:v>107.34099999999999</c:v>
                </c:pt>
                <c:pt idx="4">
                  <c:v>81.608000000000004</c:v>
                </c:pt>
                <c:pt idx="17">
                  <c:v>1.7030000000000001</c:v>
                </c:pt>
                <c:pt idx="28">
                  <c:v>150</c:v>
                </c:pt>
                <c:pt idx="70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37A-433C-BF65-5C08F4521EF5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437A-433C-BF65-5C08F4521EF5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2">
                  <c:v>16.975999999999999</c:v>
                </c:pt>
                <c:pt idx="3">
                  <c:v>42</c:v>
                </c:pt>
                <c:pt idx="5">
                  <c:v>42</c:v>
                </c:pt>
                <c:pt idx="6">
                  <c:v>42</c:v>
                </c:pt>
                <c:pt idx="7">
                  <c:v>42</c:v>
                </c:pt>
                <c:pt idx="8">
                  <c:v>39</c:v>
                </c:pt>
                <c:pt idx="9">
                  <c:v>39</c:v>
                </c:pt>
                <c:pt idx="10">
                  <c:v>39</c:v>
                </c:pt>
                <c:pt idx="11">
                  <c:v>39</c:v>
                </c:pt>
                <c:pt idx="12">
                  <c:v>39</c:v>
                </c:pt>
                <c:pt idx="13">
                  <c:v>39</c:v>
                </c:pt>
                <c:pt idx="14">
                  <c:v>39</c:v>
                </c:pt>
                <c:pt idx="15">
                  <c:v>39</c:v>
                </c:pt>
                <c:pt idx="16">
                  <c:v>39</c:v>
                </c:pt>
                <c:pt idx="23">
                  <c:v>11.186999999999999</c:v>
                </c:pt>
                <c:pt idx="67">
                  <c:v>29</c:v>
                </c:pt>
                <c:pt idx="68">
                  <c:v>57</c:v>
                </c:pt>
                <c:pt idx="69">
                  <c:v>61</c:v>
                </c:pt>
                <c:pt idx="70">
                  <c:v>57</c:v>
                </c:pt>
                <c:pt idx="71">
                  <c:v>57</c:v>
                </c:pt>
                <c:pt idx="80">
                  <c:v>18</c:v>
                </c:pt>
                <c:pt idx="81">
                  <c:v>17</c:v>
                </c:pt>
                <c:pt idx="82">
                  <c:v>49.195</c:v>
                </c:pt>
                <c:pt idx="83">
                  <c:v>56.108999999999995</c:v>
                </c:pt>
                <c:pt idx="84">
                  <c:v>8.8780000000000001</c:v>
                </c:pt>
                <c:pt idx="85">
                  <c:v>21</c:v>
                </c:pt>
                <c:pt idx="86">
                  <c:v>21</c:v>
                </c:pt>
                <c:pt idx="87">
                  <c:v>21</c:v>
                </c:pt>
                <c:pt idx="94">
                  <c:v>8</c:v>
                </c:pt>
                <c:pt idx="95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37A-433C-BF65-5C08F4521EF5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9</c:v>
                </c:pt>
                <c:pt idx="5">
                  <c:v>12.9</c:v>
                </c:pt>
                <c:pt idx="6">
                  <c:v>9</c:v>
                </c:pt>
                <c:pt idx="7">
                  <c:v>6.5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15.4</c:v>
                </c:pt>
                <c:pt idx="18">
                  <c:v>9.6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5.3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4.5</c:v>
                </c:pt>
                <c:pt idx="37">
                  <c:v>18.2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35.4</c:v>
                </c:pt>
                <c:pt idx="49">
                  <c:v>36.4</c:v>
                </c:pt>
                <c:pt idx="50">
                  <c:v>37.299999999999997</c:v>
                </c:pt>
                <c:pt idx="51">
                  <c:v>37.200000000000003</c:v>
                </c:pt>
                <c:pt idx="52">
                  <c:v>49.4</c:v>
                </c:pt>
                <c:pt idx="53">
                  <c:v>50</c:v>
                </c:pt>
                <c:pt idx="54">
                  <c:v>48.1</c:v>
                </c:pt>
                <c:pt idx="55">
                  <c:v>45.4</c:v>
                </c:pt>
                <c:pt idx="56">
                  <c:v>69.7</c:v>
                </c:pt>
                <c:pt idx="57">
                  <c:v>70.2</c:v>
                </c:pt>
                <c:pt idx="58">
                  <c:v>62.5</c:v>
                </c:pt>
                <c:pt idx="59">
                  <c:v>0</c:v>
                </c:pt>
                <c:pt idx="60">
                  <c:v>0</c:v>
                </c:pt>
                <c:pt idx="61">
                  <c:v>74.400000000000006</c:v>
                </c:pt>
                <c:pt idx="62">
                  <c:v>83.6</c:v>
                </c:pt>
                <c:pt idx="63">
                  <c:v>130.69999999999999</c:v>
                </c:pt>
                <c:pt idx="64">
                  <c:v>55.4</c:v>
                </c:pt>
                <c:pt idx="65">
                  <c:v>66.8</c:v>
                </c:pt>
                <c:pt idx="66">
                  <c:v>69.599999999999994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96.8</c:v>
                </c:pt>
                <c:pt idx="73">
                  <c:v>202.4</c:v>
                </c:pt>
                <c:pt idx="74">
                  <c:v>88.2</c:v>
                </c:pt>
                <c:pt idx="75">
                  <c:v>75.5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76.7</c:v>
                </c:pt>
                <c:pt idx="89">
                  <c:v>6.2</c:v>
                </c:pt>
                <c:pt idx="90">
                  <c:v>63.8</c:v>
                </c:pt>
                <c:pt idx="91">
                  <c:v>53.2</c:v>
                </c:pt>
                <c:pt idx="92">
                  <c:v>53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37A-433C-BF65-5C08F4521EF5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38">
                  <c:v>12.15</c:v>
                </c:pt>
                <c:pt idx="39">
                  <c:v>16.05</c:v>
                </c:pt>
                <c:pt idx="40">
                  <c:v>13.59</c:v>
                </c:pt>
                <c:pt idx="71">
                  <c:v>12.949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37A-433C-BF65-5C08F4521EF5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3">
                  <c:v>5.0000000000000001E-3</c:v>
                </c:pt>
                <c:pt idx="10">
                  <c:v>9.8930000000000007</c:v>
                </c:pt>
                <c:pt idx="11">
                  <c:v>1.6E-2</c:v>
                </c:pt>
                <c:pt idx="12">
                  <c:v>10.452</c:v>
                </c:pt>
                <c:pt idx="13">
                  <c:v>22.052</c:v>
                </c:pt>
                <c:pt idx="14">
                  <c:v>22.15</c:v>
                </c:pt>
                <c:pt idx="15">
                  <c:v>21.858000000000001</c:v>
                </c:pt>
                <c:pt idx="16">
                  <c:v>20.25</c:v>
                </c:pt>
                <c:pt idx="17">
                  <c:v>3.9E-2</c:v>
                </c:pt>
                <c:pt idx="18">
                  <c:v>6.673</c:v>
                </c:pt>
                <c:pt idx="19">
                  <c:v>21.372</c:v>
                </c:pt>
                <c:pt idx="20">
                  <c:v>22.725000000000001</c:v>
                </c:pt>
                <c:pt idx="21">
                  <c:v>23.228000000000002</c:v>
                </c:pt>
                <c:pt idx="22">
                  <c:v>23.015999999999998</c:v>
                </c:pt>
                <c:pt idx="23">
                  <c:v>22.792000000000002</c:v>
                </c:pt>
                <c:pt idx="24">
                  <c:v>23.611999999999998</c:v>
                </c:pt>
                <c:pt idx="25">
                  <c:v>23.457000000000001</c:v>
                </c:pt>
                <c:pt idx="26">
                  <c:v>23.119</c:v>
                </c:pt>
                <c:pt idx="27">
                  <c:v>23.736000000000001</c:v>
                </c:pt>
                <c:pt idx="29">
                  <c:v>27.553999999999998</c:v>
                </c:pt>
                <c:pt idx="30">
                  <c:v>28.254999999999999</c:v>
                </c:pt>
                <c:pt idx="31">
                  <c:v>20.324000000000002</c:v>
                </c:pt>
                <c:pt idx="32">
                  <c:v>0.14399999999999999</c:v>
                </c:pt>
                <c:pt idx="33">
                  <c:v>26.983000000000001</c:v>
                </c:pt>
                <c:pt idx="34">
                  <c:v>12.62</c:v>
                </c:pt>
                <c:pt idx="35">
                  <c:v>12.91</c:v>
                </c:pt>
                <c:pt idx="36">
                  <c:v>14.643000000000001</c:v>
                </c:pt>
                <c:pt idx="37">
                  <c:v>25.503</c:v>
                </c:pt>
                <c:pt idx="38">
                  <c:v>41.551000000000002</c:v>
                </c:pt>
                <c:pt idx="39">
                  <c:v>59.826999999999998</c:v>
                </c:pt>
                <c:pt idx="40">
                  <c:v>29.03</c:v>
                </c:pt>
                <c:pt idx="41">
                  <c:v>24.367999999999999</c:v>
                </c:pt>
                <c:pt idx="42">
                  <c:v>27.905000000000001</c:v>
                </c:pt>
                <c:pt idx="43">
                  <c:v>48.154000000000003</c:v>
                </c:pt>
                <c:pt idx="44">
                  <c:v>28.847000000000001</c:v>
                </c:pt>
                <c:pt idx="45">
                  <c:v>29.373000000000001</c:v>
                </c:pt>
                <c:pt idx="46">
                  <c:v>27.858000000000001</c:v>
                </c:pt>
                <c:pt idx="47">
                  <c:v>25.466999999999999</c:v>
                </c:pt>
                <c:pt idx="48">
                  <c:v>1.046</c:v>
                </c:pt>
                <c:pt idx="49">
                  <c:v>2.4E-2</c:v>
                </c:pt>
                <c:pt idx="51">
                  <c:v>1.413</c:v>
                </c:pt>
                <c:pt idx="59">
                  <c:v>37.055</c:v>
                </c:pt>
                <c:pt idx="60">
                  <c:v>30.978999999999999</c:v>
                </c:pt>
                <c:pt idx="67">
                  <c:v>23.359000000000002</c:v>
                </c:pt>
                <c:pt idx="69">
                  <c:v>2.0579999999999998</c:v>
                </c:pt>
                <c:pt idx="70">
                  <c:v>0.377</c:v>
                </c:pt>
                <c:pt idx="71">
                  <c:v>15.768000000000001</c:v>
                </c:pt>
                <c:pt idx="72">
                  <c:v>17.925999999999998</c:v>
                </c:pt>
                <c:pt idx="73">
                  <c:v>4.3410000000000002</c:v>
                </c:pt>
                <c:pt idx="74">
                  <c:v>16.029</c:v>
                </c:pt>
                <c:pt idx="75">
                  <c:v>20.341000000000001</c:v>
                </c:pt>
                <c:pt idx="76">
                  <c:v>1.7999999999999999E-2</c:v>
                </c:pt>
                <c:pt idx="80">
                  <c:v>11.984999999999999</c:v>
                </c:pt>
                <c:pt idx="81">
                  <c:v>12.045999999999999</c:v>
                </c:pt>
                <c:pt idx="85">
                  <c:v>0.215</c:v>
                </c:pt>
                <c:pt idx="86">
                  <c:v>0.20499999999999999</c:v>
                </c:pt>
                <c:pt idx="87">
                  <c:v>0.254</c:v>
                </c:pt>
                <c:pt idx="93">
                  <c:v>1.8640000000000001</c:v>
                </c:pt>
                <c:pt idx="94">
                  <c:v>11.85</c:v>
                </c:pt>
                <c:pt idx="95">
                  <c:v>11.897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37A-433C-BF65-5C08F4521EF5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38">
                  <c:v>12.15</c:v>
                </c:pt>
                <c:pt idx="39">
                  <c:v>16.05</c:v>
                </c:pt>
                <c:pt idx="40">
                  <c:v>13.59</c:v>
                </c:pt>
                <c:pt idx="71">
                  <c:v>12.949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37A-433C-BF65-5C08F4521EF5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6">
                  <c:v>20.233000000000001</c:v>
                </c:pt>
                <c:pt idx="71">
                  <c:v>45.677999999999997</c:v>
                </c:pt>
                <c:pt idx="72">
                  <c:v>63.585000000000001</c:v>
                </c:pt>
                <c:pt idx="75">
                  <c:v>5.0759999999999996</c:v>
                </c:pt>
                <c:pt idx="76">
                  <c:v>252</c:v>
                </c:pt>
                <c:pt idx="77">
                  <c:v>212.27800000000002</c:v>
                </c:pt>
                <c:pt idx="78">
                  <c:v>250</c:v>
                </c:pt>
                <c:pt idx="79">
                  <c:v>250</c:v>
                </c:pt>
                <c:pt idx="82">
                  <c:v>84</c:v>
                </c:pt>
                <c:pt idx="83">
                  <c:v>84</c:v>
                </c:pt>
                <c:pt idx="84">
                  <c:v>114.581</c:v>
                </c:pt>
                <c:pt idx="85">
                  <c:v>84</c:v>
                </c:pt>
                <c:pt idx="86">
                  <c:v>84.066000000000003</c:v>
                </c:pt>
                <c:pt idx="87">
                  <c:v>75.489999999999995</c:v>
                </c:pt>
                <c:pt idx="88">
                  <c:v>54.984000000000002</c:v>
                </c:pt>
                <c:pt idx="89">
                  <c:v>124.21299999999999</c:v>
                </c:pt>
                <c:pt idx="90">
                  <c:v>61.784999999999997</c:v>
                </c:pt>
                <c:pt idx="91">
                  <c:v>68.37299999999999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37A-433C-BF65-5C08F4521E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168.32</c:v>
                </c:pt>
                <c:pt idx="1">
                  <c:v>162.97</c:v>
                </c:pt>
                <c:pt idx="2">
                  <c:v>150.47</c:v>
                </c:pt>
                <c:pt idx="3">
                  <c:v>145</c:v>
                </c:pt>
                <c:pt idx="4">
                  <c:v>150.47</c:v>
                </c:pt>
                <c:pt idx="5">
                  <c:v>146.78</c:v>
                </c:pt>
                <c:pt idx="6">
                  <c:v>144.93</c:v>
                </c:pt>
                <c:pt idx="7">
                  <c:v>138.37</c:v>
                </c:pt>
                <c:pt idx="8">
                  <c:v>146.13</c:v>
                </c:pt>
                <c:pt idx="9">
                  <c:v>142.61000000000001</c:v>
                </c:pt>
                <c:pt idx="10">
                  <c:v>142</c:v>
                </c:pt>
                <c:pt idx="11">
                  <c:v>140.16999999999999</c:v>
                </c:pt>
                <c:pt idx="12">
                  <c:v>141.63999999999999</c:v>
                </c:pt>
                <c:pt idx="13">
                  <c:v>140.83000000000001</c:v>
                </c:pt>
                <c:pt idx="14">
                  <c:v>140.22999999999999</c:v>
                </c:pt>
                <c:pt idx="15">
                  <c:v>138.44</c:v>
                </c:pt>
                <c:pt idx="16">
                  <c:v>140</c:v>
                </c:pt>
                <c:pt idx="17">
                  <c:v>150.47</c:v>
                </c:pt>
                <c:pt idx="18">
                  <c:v>139.74</c:v>
                </c:pt>
                <c:pt idx="19">
                  <c:v>134.97</c:v>
                </c:pt>
                <c:pt idx="20">
                  <c:v>146.34</c:v>
                </c:pt>
                <c:pt idx="21">
                  <c:v>139.5</c:v>
                </c:pt>
                <c:pt idx="22">
                  <c:v>134.08000000000001</c:v>
                </c:pt>
                <c:pt idx="23">
                  <c:v>125.87</c:v>
                </c:pt>
                <c:pt idx="24">
                  <c:v>134.69999999999999</c:v>
                </c:pt>
                <c:pt idx="25">
                  <c:v>132.54</c:v>
                </c:pt>
                <c:pt idx="26">
                  <c:v>130</c:v>
                </c:pt>
                <c:pt idx="27">
                  <c:v>121</c:v>
                </c:pt>
                <c:pt idx="28">
                  <c:v>150.5</c:v>
                </c:pt>
                <c:pt idx="29">
                  <c:v>124.4</c:v>
                </c:pt>
                <c:pt idx="30">
                  <c:v>113.31</c:v>
                </c:pt>
                <c:pt idx="31">
                  <c:v>100.58</c:v>
                </c:pt>
                <c:pt idx="32">
                  <c:v>110</c:v>
                </c:pt>
                <c:pt idx="33">
                  <c:v>28.2</c:v>
                </c:pt>
                <c:pt idx="34">
                  <c:v>12.67</c:v>
                </c:pt>
                <c:pt idx="35">
                  <c:v>10.91</c:v>
                </c:pt>
                <c:pt idx="36">
                  <c:v>17.5</c:v>
                </c:pt>
                <c:pt idx="37">
                  <c:v>26.59</c:v>
                </c:pt>
                <c:pt idx="38">
                  <c:v>31.57</c:v>
                </c:pt>
                <c:pt idx="39">
                  <c:v>14</c:v>
                </c:pt>
                <c:pt idx="40">
                  <c:v>23.98</c:v>
                </c:pt>
                <c:pt idx="41">
                  <c:v>12.9</c:v>
                </c:pt>
                <c:pt idx="42">
                  <c:v>6.7</c:v>
                </c:pt>
                <c:pt idx="43">
                  <c:v>6.05</c:v>
                </c:pt>
                <c:pt idx="44">
                  <c:v>8.5500000000000007</c:v>
                </c:pt>
                <c:pt idx="45">
                  <c:v>8.57</c:v>
                </c:pt>
                <c:pt idx="46">
                  <c:v>9.1300000000000008</c:v>
                </c:pt>
                <c:pt idx="47">
                  <c:v>9.99</c:v>
                </c:pt>
                <c:pt idx="48">
                  <c:v>9.9</c:v>
                </c:pt>
                <c:pt idx="49">
                  <c:v>10.01</c:v>
                </c:pt>
                <c:pt idx="50">
                  <c:v>9.8000000000000007</c:v>
                </c:pt>
                <c:pt idx="51">
                  <c:v>10.9</c:v>
                </c:pt>
                <c:pt idx="52">
                  <c:v>8.74</c:v>
                </c:pt>
                <c:pt idx="53">
                  <c:v>8.9</c:v>
                </c:pt>
                <c:pt idx="54">
                  <c:v>10.68</c:v>
                </c:pt>
                <c:pt idx="55">
                  <c:v>11.44</c:v>
                </c:pt>
                <c:pt idx="56">
                  <c:v>9.2200000000000006</c:v>
                </c:pt>
                <c:pt idx="57">
                  <c:v>10.16</c:v>
                </c:pt>
                <c:pt idx="58">
                  <c:v>9.9600000000000009</c:v>
                </c:pt>
                <c:pt idx="59">
                  <c:v>17.100000000000001</c:v>
                </c:pt>
                <c:pt idx="60">
                  <c:v>15.47</c:v>
                </c:pt>
                <c:pt idx="61">
                  <c:v>11.99</c:v>
                </c:pt>
                <c:pt idx="62">
                  <c:v>16.47</c:v>
                </c:pt>
                <c:pt idx="63">
                  <c:v>32.36</c:v>
                </c:pt>
                <c:pt idx="64">
                  <c:v>16.010000000000002</c:v>
                </c:pt>
                <c:pt idx="65">
                  <c:v>58.97</c:v>
                </c:pt>
                <c:pt idx="66">
                  <c:v>94.48</c:v>
                </c:pt>
                <c:pt idx="67">
                  <c:v>122.46</c:v>
                </c:pt>
                <c:pt idx="68">
                  <c:v>105.74</c:v>
                </c:pt>
                <c:pt idx="69">
                  <c:v>129.05000000000001</c:v>
                </c:pt>
                <c:pt idx="70">
                  <c:v>163.30000000000001</c:v>
                </c:pt>
                <c:pt idx="71">
                  <c:v>176.3</c:v>
                </c:pt>
                <c:pt idx="72">
                  <c:v>166.3</c:v>
                </c:pt>
                <c:pt idx="73">
                  <c:v>183.58</c:v>
                </c:pt>
                <c:pt idx="74">
                  <c:v>180</c:v>
                </c:pt>
                <c:pt idx="75">
                  <c:v>189.87</c:v>
                </c:pt>
                <c:pt idx="76">
                  <c:v>152.54</c:v>
                </c:pt>
                <c:pt idx="77">
                  <c:v>154.1</c:v>
                </c:pt>
                <c:pt idx="78">
                  <c:v>172.24</c:v>
                </c:pt>
                <c:pt idx="79">
                  <c:v>181.14</c:v>
                </c:pt>
                <c:pt idx="80">
                  <c:v>154.33000000000001</c:v>
                </c:pt>
                <c:pt idx="81">
                  <c:v>156.47</c:v>
                </c:pt>
                <c:pt idx="82">
                  <c:v>132.84</c:v>
                </c:pt>
                <c:pt idx="83">
                  <c:v>132.13</c:v>
                </c:pt>
                <c:pt idx="84">
                  <c:v>143.12</c:v>
                </c:pt>
                <c:pt idx="85">
                  <c:v>145</c:v>
                </c:pt>
                <c:pt idx="86">
                  <c:v>145</c:v>
                </c:pt>
                <c:pt idx="87">
                  <c:v>145.19999999999999</c:v>
                </c:pt>
                <c:pt idx="88">
                  <c:v>178.25</c:v>
                </c:pt>
                <c:pt idx="89">
                  <c:v>168.17</c:v>
                </c:pt>
                <c:pt idx="90">
                  <c:v>173.65</c:v>
                </c:pt>
                <c:pt idx="91">
                  <c:v>164.57</c:v>
                </c:pt>
                <c:pt idx="92">
                  <c:v>170.63</c:v>
                </c:pt>
                <c:pt idx="93">
                  <c:v>158.69</c:v>
                </c:pt>
                <c:pt idx="94">
                  <c:v>149.75</c:v>
                </c:pt>
                <c:pt idx="95">
                  <c:v>140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437A-433C-BF65-5C08F4521E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EEB0-4DD7-A63B-A31B27B3BCF4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EEB0-4DD7-A63B-A31B27B3BCF4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10.592000000000001</c:v>
                </c:pt>
                <c:pt idx="1">
                  <c:v>10.599</c:v>
                </c:pt>
                <c:pt idx="2">
                  <c:v>10.522</c:v>
                </c:pt>
                <c:pt idx="3">
                  <c:v>10.369</c:v>
                </c:pt>
                <c:pt idx="4">
                  <c:v>10.398999999999999</c:v>
                </c:pt>
                <c:pt idx="5">
                  <c:v>10.42</c:v>
                </c:pt>
                <c:pt idx="6">
                  <c:v>10.500999999999999</c:v>
                </c:pt>
                <c:pt idx="7">
                  <c:v>10.493</c:v>
                </c:pt>
                <c:pt idx="8">
                  <c:v>10.456</c:v>
                </c:pt>
                <c:pt idx="9">
                  <c:v>10.425000000000001</c:v>
                </c:pt>
                <c:pt idx="10">
                  <c:v>1.06</c:v>
                </c:pt>
                <c:pt idx="11">
                  <c:v>4.0949999999999998</c:v>
                </c:pt>
                <c:pt idx="16">
                  <c:v>1.06</c:v>
                </c:pt>
                <c:pt idx="17">
                  <c:v>1.02</c:v>
                </c:pt>
                <c:pt idx="18">
                  <c:v>1.06</c:v>
                </c:pt>
                <c:pt idx="23">
                  <c:v>1.264</c:v>
                </c:pt>
                <c:pt idx="24">
                  <c:v>1.3839999999999999</c:v>
                </c:pt>
                <c:pt idx="25">
                  <c:v>1.304</c:v>
                </c:pt>
                <c:pt idx="26">
                  <c:v>1.484</c:v>
                </c:pt>
                <c:pt idx="27">
                  <c:v>1.444</c:v>
                </c:pt>
                <c:pt idx="28">
                  <c:v>8.8219999999999992</c:v>
                </c:pt>
                <c:pt idx="32">
                  <c:v>2.4620000000000002</c:v>
                </c:pt>
                <c:pt idx="34">
                  <c:v>5</c:v>
                </c:pt>
                <c:pt idx="35">
                  <c:v>5</c:v>
                </c:pt>
                <c:pt idx="48">
                  <c:v>8.125</c:v>
                </c:pt>
                <c:pt idx="49">
                  <c:v>8.02</c:v>
                </c:pt>
                <c:pt idx="50">
                  <c:v>8.2040000000000006</c:v>
                </c:pt>
                <c:pt idx="51">
                  <c:v>8.3919999999999995</c:v>
                </c:pt>
                <c:pt idx="52">
                  <c:v>8.234</c:v>
                </c:pt>
                <c:pt idx="53">
                  <c:v>8.2620000000000005</c:v>
                </c:pt>
                <c:pt idx="54">
                  <c:v>8.3480000000000008</c:v>
                </c:pt>
                <c:pt idx="55">
                  <c:v>8.3409999999999993</c:v>
                </c:pt>
                <c:pt idx="56">
                  <c:v>8.3330000000000002</c:v>
                </c:pt>
                <c:pt idx="57">
                  <c:v>8.36</c:v>
                </c:pt>
                <c:pt idx="58">
                  <c:v>8.2539999999999996</c:v>
                </c:pt>
                <c:pt idx="60">
                  <c:v>1.7</c:v>
                </c:pt>
                <c:pt idx="61">
                  <c:v>10.188000000000001</c:v>
                </c:pt>
                <c:pt idx="62">
                  <c:v>10.211</c:v>
                </c:pt>
                <c:pt idx="63">
                  <c:v>10.269</c:v>
                </c:pt>
                <c:pt idx="64">
                  <c:v>10.334</c:v>
                </c:pt>
                <c:pt idx="65">
                  <c:v>10.353999999999999</c:v>
                </c:pt>
                <c:pt idx="66">
                  <c:v>12.696</c:v>
                </c:pt>
                <c:pt idx="67">
                  <c:v>1.8</c:v>
                </c:pt>
                <c:pt idx="68">
                  <c:v>10.536</c:v>
                </c:pt>
                <c:pt idx="69">
                  <c:v>1.9</c:v>
                </c:pt>
                <c:pt idx="70">
                  <c:v>1.9</c:v>
                </c:pt>
                <c:pt idx="71">
                  <c:v>1.9</c:v>
                </c:pt>
                <c:pt idx="72">
                  <c:v>15.047000000000001</c:v>
                </c:pt>
                <c:pt idx="73">
                  <c:v>15.311</c:v>
                </c:pt>
                <c:pt idx="74">
                  <c:v>12.939</c:v>
                </c:pt>
                <c:pt idx="75">
                  <c:v>12.634</c:v>
                </c:pt>
                <c:pt idx="76">
                  <c:v>14.641</c:v>
                </c:pt>
                <c:pt idx="77">
                  <c:v>14.657</c:v>
                </c:pt>
                <c:pt idx="78">
                  <c:v>14.734</c:v>
                </c:pt>
                <c:pt idx="79">
                  <c:v>14.778</c:v>
                </c:pt>
                <c:pt idx="82">
                  <c:v>6.4039999999999999</c:v>
                </c:pt>
                <c:pt idx="83">
                  <c:v>6.2080000000000002</c:v>
                </c:pt>
                <c:pt idx="84">
                  <c:v>6.24</c:v>
                </c:pt>
                <c:pt idx="85">
                  <c:v>6.2</c:v>
                </c:pt>
                <c:pt idx="86">
                  <c:v>6.3319999999999999</c:v>
                </c:pt>
                <c:pt idx="87">
                  <c:v>1.4279999999999999</c:v>
                </c:pt>
                <c:pt idx="88">
                  <c:v>10.861000000000001</c:v>
                </c:pt>
                <c:pt idx="89">
                  <c:v>10.723000000000001</c:v>
                </c:pt>
                <c:pt idx="90">
                  <c:v>10.750999999999999</c:v>
                </c:pt>
                <c:pt idx="91">
                  <c:v>10.714</c:v>
                </c:pt>
                <c:pt idx="92">
                  <c:v>10.593999999999999</c:v>
                </c:pt>
                <c:pt idx="93">
                  <c:v>1.216</c:v>
                </c:pt>
                <c:pt idx="94">
                  <c:v>1.08</c:v>
                </c:pt>
                <c:pt idx="95">
                  <c:v>1.1359999999999999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EB0-4DD7-A63B-A31B27B3BCF4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6.7329999999999997</c:v>
                </c:pt>
                <c:pt idx="1">
                  <c:v>22.547999999999998</c:v>
                </c:pt>
                <c:pt idx="2">
                  <c:v>8.3260000000000005</c:v>
                </c:pt>
                <c:pt idx="3">
                  <c:v>7.7220000000000004</c:v>
                </c:pt>
                <c:pt idx="4">
                  <c:v>5.8970000000000002</c:v>
                </c:pt>
                <c:pt idx="5">
                  <c:v>5.82</c:v>
                </c:pt>
                <c:pt idx="6">
                  <c:v>5.7679999999999998</c:v>
                </c:pt>
                <c:pt idx="7">
                  <c:v>5.6639999999999997</c:v>
                </c:pt>
                <c:pt idx="8">
                  <c:v>5.5979999999999999</c:v>
                </c:pt>
                <c:pt idx="9">
                  <c:v>5.5540000000000003</c:v>
                </c:pt>
                <c:pt idx="10">
                  <c:v>0.59599999999999997</c:v>
                </c:pt>
                <c:pt idx="11">
                  <c:v>5.5339999999999998</c:v>
                </c:pt>
                <c:pt idx="16">
                  <c:v>1.012</c:v>
                </c:pt>
                <c:pt idx="17">
                  <c:v>1.5960000000000001</c:v>
                </c:pt>
                <c:pt idx="18">
                  <c:v>1.6160000000000001</c:v>
                </c:pt>
                <c:pt idx="19">
                  <c:v>1</c:v>
                </c:pt>
                <c:pt idx="20">
                  <c:v>0.3</c:v>
                </c:pt>
                <c:pt idx="21">
                  <c:v>0.3</c:v>
                </c:pt>
                <c:pt idx="23">
                  <c:v>0.66</c:v>
                </c:pt>
                <c:pt idx="24">
                  <c:v>0.79200000000000004</c:v>
                </c:pt>
                <c:pt idx="25">
                  <c:v>0.78</c:v>
                </c:pt>
                <c:pt idx="26">
                  <c:v>0.72</c:v>
                </c:pt>
                <c:pt idx="27">
                  <c:v>0.69599999999999995</c:v>
                </c:pt>
                <c:pt idx="28">
                  <c:v>19.829000000000001</c:v>
                </c:pt>
                <c:pt idx="29">
                  <c:v>0.2</c:v>
                </c:pt>
                <c:pt idx="30">
                  <c:v>0.9</c:v>
                </c:pt>
                <c:pt idx="31">
                  <c:v>0.7</c:v>
                </c:pt>
                <c:pt idx="33">
                  <c:v>0.6</c:v>
                </c:pt>
                <c:pt idx="35">
                  <c:v>0.8</c:v>
                </c:pt>
                <c:pt idx="36">
                  <c:v>0.2</c:v>
                </c:pt>
                <c:pt idx="37">
                  <c:v>0.5</c:v>
                </c:pt>
                <c:pt idx="39">
                  <c:v>0.2</c:v>
                </c:pt>
                <c:pt idx="40">
                  <c:v>0.5</c:v>
                </c:pt>
                <c:pt idx="47">
                  <c:v>6.0839999999999996</c:v>
                </c:pt>
                <c:pt idx="48">
                  <c:v>8.1989999999999998</c:v>
                </c:pt>
                <c:pt idx="49">
                  <c:v>8.2789999999999999</c:v>
                </c:pt>
                <c:pt idx="50">
                  <c:v>8.2460000000000004</c:v>
                </c:pt>
                <c:pt idx="51">
                  <c:v>8.5579999999999998</c:v>
                </c:pt>
                <c:pt idx="52">
                  <c:v>8.7579999999999991</c:v>
                </c:pt>
                <c:pt idx="53">
                  <c:v>8.6539999999999999</c:v>
                </c:pt>
                <c:pt idx="54">
                  <c:v>8.077</c:v>
                </c:pt>
                <c:pt idx="55">
                  <c:v>8.0500000000000007</c:v>
                </c:pt>
                <c:pt idx="56">
                  <c:v>8.5969999999999995</c:v>
                </c:pt>
                <c:pt idx="57">
                  <c:v>8.6809999999999992</c:v>
                </c:pt>
                <c:pt idx="58">
                  <c:v>7.9269999999999996</c:v>
                </c:pt>
                <c:pt idx="59">
                  <c:v>0.3</c:v>
                </c:pt>
                <c:pt idx="60">
                  <c:v>3.1</c:v>
                </c:pt>
                <c:pt idx="61">
                  <c:v>13.885999999999999</c:v>
                </c:pt>
                <c:pt idx="62">
                  <c:v>17.233000000000001</c:v>
                </c:pt>
                <c:pt idx="63">
                  <c:v>30.655999999999999</c:v>
                </c:pt>
                <c:pt idx="64">
                  <c:v>16.198</c:v>
                </c:pt>
                <c:pt idx="65">
                  <c:v>10.151999999999999</c:v>
                </c:pt>
                <c:pt idx="66">
                  <c:v>24.643000000000001</c:v>
                </c:pt>
                <c:pt idx="67">
                  <c:v>0.9</c:v>
                </c:pt>
                <c:pt idx="68">
                  <c:v>10.808999999999999</c:v>
                </c:pt>
                <c:pt idx="69">
                  <c:v>4.0540000000000003</c:v>
                </c:pt>
                <c:pt idx="70">
                  <c:v>10.234</c:v>
                </c:pt>
                <c:pt idx="71">
                  <c:v>3.2</c:v>
                </c:pt>
                <c:pt idx="72">
                  <c:v>95.087000000000003</c:v>
                </c:pt>
                <c:pt idx="73">
                  <c:v>99.658000000000001</c:v>
                </c:pt>
                <c:pt idx="74">
                  <c:v>21.841000000000001</c:v>
                </c:pt>
                <c:pt idx="75">
                  <c:v>20.228999999999999</c:v>
                </c:pt>
                <c:pt idx="76">
                  <c:v>26.541</c:v>
                </c:pt>
                <c:pt idx="77">
                  <c:v>30.001000000000001</c:v>
                </c:pt>
                <c:pt idx="78">
                  <c:v>25.254999999999999</c:v>
                </c:pt>
                <c:pt idx="79">
                  <c:v>26.809000000000001</c:v>
                </c:pt>
                <c:pt idx="80">
                  <c:v>0.4</c:v>
                </c:pt>
                <c:pt idx="81">
                  <c:v>0.1</c:v>
                </c:pt>
                <c:pt idx="82">
                  <c:v>1.028</c:v>
                </c:pt>
                <c:pt idx="83">
                  <c:v>0.95599999999999996</c:v>
                </c:pt>
                <c:pt idx="84">
                  <c:v>6.93</c:v>
                </c:pt>
                <c:pt idx="85">
                  <c:v>7.3639999999999999</c:v>
                </c:pt>
                <c:pt idx="86">
                  <c:v>7.2690000000000001</c:v>
                </c:pt>
                <c:pt idx="87">
                  <c:v>14.256</c:v>
                </c:pt>
                <c:pt idx="88">
                  <c:v>23.98</c:v>
                </c:pt>
                <c:pt idx="89">
                  <c:v>25.071999999999999</c:v>
                </c:pt>
                <c:pt idx="90">
                  <c:v>23.181000000000001</c:v>
                </c:pt>
                <c:pt idx="91">
                  <c:v>21.751000000000001</c:v>
                </c:pt>
                <c:pt idx="92">
                  <c:v>25.916</c:v>
                </c:pt>
                <c:pt idx="93">
                  <c:v>6.3150000000000004</c:v>
                </c:pt>
                <c:pt idx="94">
                  <c:v>0.74399999999999999</c:v>
                </c:pt>
                <c:pt idx="95">
                  <c:v>0.73599999999999999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EB0-4DD7-A63B-A31B27B3BCF4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EEB0-4DD7-A63B-A31B27B3BCF4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EEB0-4DD7-A63B-A31B27B3BCF4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52">
                  <c:v>2.2549999999999999</c:v>
                </c:pt>
                <c:pt idx="53">
                  <c:v>0.25</c:v>
                </c:pt>
                <c:pt idx="64">
                  <c:v>25.65</c:v>
                </c:pt>
                <c:pt idx="77">
                  <c:v>26.05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EB0-4DD7-A63B-A31B27B3BCF4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EEB0-4DD7-A63B-A31B27B3BCF4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EEB0-4DD7-A63B-A31B27B3BCF4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EEB0-4DD7-A63B-A31B27B3BCF4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0">
                  <c:v>74.400000000000006</c:v>
                </c:pt>
                <c:pt idx="1">
                  <c:v>80</c:v>
                </c:pt>
                <c:pt idx="2">
                  <c:v>80</c:v>
                </c:pt>
                <c:pt idx="4">
                  <c:v>50</c:v>
                </c:pt>
                <c:pt idx="5">
                  <c:v>17.062000000000001</c:v>
                </c:pt>
                <c:pt idx="6">
                  <c:v>33.204000000000001</c:v>
                </c:pt>
                <c:pt idx="7">
                  <c:v>11.28</c:v>
                </c:pt>
                <c:pt idx="8">
                  <c:v>0.33</c:v>
                </c:pt>
                <c:pt idx="9">
                  <c:v>1.05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3.39</c:v>
                </c:pt>
                <c:pt idx="77">
                  <c:v>50</c:v>
                </c:pt>
                <c:pt idx="78">
                  <c:v>36.795000000000002</c:v>
                </c:pt>
                <c:pt idx="79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EB0-4DD7-A63B-A31B27B3BCF4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0.5</c:v>
                </c:pt>
                <c:pt idx="1">
                  <c:v>8.9</c:v>
                </c:pt>
                <c:pt idx="2">
                  <c:v>0.6</c:v>
                </c:pt>
                <c:pt idx="3">
                  <c:v>0.5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0.9</c:v>
                </c:pt>
                <c:pt idx="9">
                  <c:v>1.4</c:v>
                </c:pt>
                <c:pt idx="10">
                  <c:v>40.5</c:v>
                </c:pt>
                <c:pt idx="11">
                  <c:v>10.8</c:v>
                </c:pt>
                <c:pt idx="12">
                  <c:v>42</c:v>
                </c:pt>
                <c:pt idx="13">
                  <c:v>54.1</c:v>
                </c:pt>
                <c:pt idx="14">
                  <c:v>50.9</c:v>
                </c:pt>
                <c:pt idx="15">
                  <c:v>46.9</c:v>
                </c:pt>
                <c:pt idx="16">
                  <c:v>41.7</c:v>
                </c:pt>
                <c:pt idx="17">
                  <c:v>0</c:v>
                </c:pt>
                <c:pt idx="18">
                  <c:v>0</c:v>
                </c:pt>
                <c:pt idx="19">
                  <c:v>8</c:v>
                </c:pt>
                <c:pt idx="20">
                  <c:v>19.600000000000001</c:v>
                </c:pt>
                <c:pt idx="21">
                  <c:v>25.1</c:v>
                </c:pt>
                <c:pt idx="22">
                  <c:v>24.9</c:v>
                </c:pt>
                <c:pt idx="23">
                  <c:v>33.700000000000003</c:v>
                </c:pt>
                <c:pt idx="24">
                  <c:v>23.6</c:v>
                </c:pt>
                <c:pt idx="25">
                  <c:v>24.2</c:v>
                </c:pt>
                <c:pt idx="26">
                  <c:v>23.9</c:v>
                </c:pt>
                <c:pt idx="27">
                  <c:v>23.7</c:v>
                </c:pt>
                <c:pt idx="28">
                  <c:v>113.9</c:v>
                </c:pt>
                <c:pt idx="29">
                  <c:v>30.6</c:v>
                </c:pt>
                <c:pt idx="30">
                  <c:v>24</c:v>
                </c:pt>
                <c:pt idx="31">
                  <c:v>15.7</c:v>
                </c:pt>
                <c:pt idx="32">
                  <c:v>0</c:v>
                </c:pt>
                <c:pt idx="33">
                  <c:v>23.6</c:v>
                </c:pt>
                <c:pt idx="34">
                  <c:v>3.6</c:v>
                </c:pt>
                <c:pt idx="35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16.399999999999999</c:v>
                </c:pt>
                <c:pt idx="39">
                  <c:v>59.8</c:v>
                </c:pt>
                <c:pt idx="40">
                  <c:v>1.9</c:v>
                </c:pt>
                <c:pt idx="41">
                  <c:v>3.3</c:v>
                </c:pt>
                <c:pt idx="42">
                  <c:v>13</c:v>
                </c:pt>
                <c:pt idx="43">
                  <c:v>36.4</c:v>
                </c:pt>
                <c:pt idx="44">
                  <c:v>19.2</c:v>
                </c:pt>
                <c:pt idx="45">
                  <c:v>17.100000000000001</c:v>
                </c:pt>
                <c:pt idx="46">
                  <c:v>12.2</c:v>
                </c:pt>
                <c:pt idx="47">
                  <c:v>0.7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15.6</c:v>
                </c:pt>
                <c:pt idx="60">
                  <c:v>3.6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63.3</c:v>
                </c:pt>
                <c:pt idx="68">
                  <c:v>24.4</c:v>
                </c:pt>
                <c:pt idx="69">
                  <c:v>90</c:v>
                </c:pt>
                <c:pt idx="70">
                  <c:v>120.8</c:v>
                </c:pt>
                <c:pt idx="71">
                  <c:v>121.7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172.5</c:v>
                </c:pt>
                <c:pt idx="77">
                  <c:v>55.9</c:v>
                </c:pt>
                <c:pt idx="78">
                  <c:v>138</c:v>
                </c:pt>
                <c:pt idx="79">
                  <c:v>121.5</c:v>
                </c:pt>
                <c:pt idx="80">
                  <c:v>55.3</c:v>
                </c:pt>
                <c:pt idx="81">
                  <c:v>54.7</c:v>
                </c:pt>
                <c:pt idx="82">
                  <c:v>81.2</c:v>
                </c:pt>
                <c:pt idx="83">
                  <c:v>81.3</c:v>
                </c:pt>
                <c:pt idx="84">
                  <c:v>65.599999999999994</c:v>
                </c:pt>
                <c:pt idx="85">
                  <c:v>68.599999999999994</c:v>
                </c:pt>
                <c:pt idx="86">
                  <c:v>68.599999999999994</c:v>
                </c:pt>
                <c:pt idx="87">
                  <c:v>68.599999999999994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35.9</c:v>
                </c:pt>
                <c:pt idx="94">
                  <c:v>63.4</c:v>
                </c:pt>
                <c:pt idx="95">
                  <c:v>81.5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EB0-4DD7-A63B-A31B27B3BCF4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29.574999999999999</c:v>
                </c:pt>
                <c:pt idx="1">
                  <c:v>30.673999999999999</c:v>
                </c:pt>
                <c:pt idx="2">
                  <c:v>27.629000000000001</c:v>
                </c:pt>
                <c:pt idx="3">
                  <c:v>26.256</c:v>
                </c:pt>
                <c:pt idx="4">
                  <c:v>27.472000000000001</c:v>
                </c:pt>
                <c:pt idx="5">
                  <c:v>25.39</c:v>
                </c:pt>
                <c:pt idx="6">
                  <c:v>25.111999999999998</c:v>
                </c:pt>
                <c:pt idx="7">
                  <c:v>24.861000000000001</c:v>
                </c:pt>
                <c:pt idx="8">
                  <c:v>24.64</c:v>
                </c:pt>
                <c:pt idx="9">
                  <c:v>24.04</c:v>
                </c:pt>
                <c:pt idx="10">
                  <c:v>16.7</c:v>
                </c:pt>
                <c:pt idx="11">
                  <c:v>21.26</c:v>
                </c:pt>
                <c:pt idx="12">
                  <c:v>15.785</c:v>
                </c:pt>
                <c:pt idx="13">
                  <c:v>15.417</c:v>
                </c:pt>
                <c:pt idx="14">
                  <c:v>15.827999999999999</c:v>
                </c:pt>
                <c:pt idx="15">
                  <c:v>16.866</c:v>
                </c:pt>
                <c:pt idx="16">
                  <c:v>17.141999999999999</c:v>
                </c:pt>
                <c:pt idx="17">
                  <c:v>16.16</c:v>
                </c:pt>
                <c:pt idx="18">
                  <c:v>15.218999999999999</c:v>
                </c:pt>
                <c:pt idx="19">
                  <c:v>14.17</c:v>
                </c:pt>
                <c:pt idx="20">
                  <c:v>4.46</c:v>
                </c:pt>
                <c:pt idx="26">
                  <c:v>0.11899999999999999</c:v>
                </c:pt>
                <c:pt idx="27">
                  <c:v>0.879</c:v>
                </c:pt>
                <c:pt idx="28">
                  <c:v>12.855</c:v>
                </c:pt>
                <c:pt idx="29">
                  <c:v>2.2000000000000002</c:v>
                </c:pt>
                <c:pt idx="30">
                  <c:v>8.86</c:v>
                </c:pt>
                <c:pt idx="31">
                  <c:v>9.3490000000000002</c:v>
                </c:pt>
                <c:pt idx="32">
                  <c:v>10</c:v>
                </c:pt>
                <c:pt idx="33">
                  <c:v>10</c:v>
                </c:pt>
                <c:pt idx="34">
                  <c:v>10</c:v>
                </c:pt>
                <c:pt idx="35">
                  <c:v>10.029999999999999</c:v>
                </c:pt>
                <c:pt idx="36">
                  <c:v>10</c:v>
                </c:pt>
                <c:pt idx="37">
                  <c:v>33</c:v>
                </c:pt>
                <c:pt idx="38">
                  <c:v>33</c:v>
                </c:pt>
                <c:pt idx="39">
                  <c:v>10</c:v>
                </c:pt>
                <c:pt idx="40">
                  <c:v>31</c:v>
                </c:pt>
                <c:pt idx="41">
                  <c:v>6</c:v>
                </c:pt>
                <c:pt idx="42">
                  <c:v>6</c:v>
                </c:pt>
                <c:pt idx="48">
                  <c:v>8.5000000000000006E-2</c:v>
                </c:pt>
                <c:pt idx="50">
                  <c:v>0.17499999999999999</c:v>
                </c:pt>
                <c:pt idx="51">
                  <c:v>8.5000000000000006E-2</c:v>
                </c:pt>
                <c:pt idx="52">
                  <c:v>6.0270000000000001</c:v>
                </c:pt>
                <c:pt idx="53">
                  <c:v>8.625</c:v>
                </c:pt>
                <c:pt idx="54">
                  <c:v>8.1560000000000006</c:v>
                </c:pt>
                <c:pt idx="55">
                  <c:v>5.5979999999999999</c:v>
                </c:pt>
                <c:pt idx="56">
                  <c:v>29.64</c:v>
                </c:pt>
                <c:pt idx="57">
                  <c:v>30.611000000000001</c:v>
                </c:pt>
                <c:pt idx="58">
                  <c:v>23.806000000000001</c:v>
                </c:pt>
                <c:pt idx="61">
                  <c:v>25.622</c:v>
                </c:pt>
                <c:pt idx="62">
                  <c:v>30.92</c:v>
                </c:pt>
                <c:pt idx="63">
                  <c:v>64.513000000000005</c:v>
                </c:pt>
                <c:pt idx="64">
                  <c:v>5.99</c:v>
                </c:pt>
                <c:pt idx="65">
                  <c:v>49.618000000000002</c:v>
                </c:pt>
                <c:pt idx="66">
                  <c:v>36.061</c:v>
                </c:pt>
                <c:pt idx="68">
                  <c:v>15.071999999999999</c:v>
                </c:pt>
                <c:pt idx="69">
                  <c:v>7.5389999999999997</c:v>
                </c:pt>
                <c:pt idx="70">
                  <c:v>7.73</c:v>
                </c:pt>
                <c:pt idx="71">
                  <c:v>7.92</c:v>
                </c:pt>
                <c:pt idx="72">
                  <c:v>21.503</c:v>
                </c:pt>
                <c:pt idx="73">
                  <c:v>27.475999999999999</c:v>
                </c:pt>
                <c:pt idx="74">
                  <c:v>21.571999999999999</c:v>
                </c:pt>
                <c:pt idx="75">
                  <c:v>19.673999999999999</c:v>
                </c:pt>
                <c:pt idx="76">
                  <c:v>36.033999999999999</c:v>
                </c:pt>
                <c:pt idx="77">
                  <c:v>36.734999999999999</c:v>
                </c:pt>
                <c:pt idx="78">
                  <c:v>36.869999999999997</c:v>
                </c:pt>
                <c:pt idx="79">
                  <c:v>39.121000000000002</c:v>
                </c:pt>
                <c:pt idx="80">
                  <c:v>39.08</c:v>
                </c:pt>
                <c:pt idx="81">
                  <c:v>38.01</c:v>
                </c:pt>
                <c:pt idx="82">
                  <c:v>47.323</c:v>
                </c:pt>
                <c:pt idx="83">
                  <c:v>55.155999999999999</c:v>
                </c:pt>
                <c:pt idx="84">
                  <c:v>54.039000000000001</c:v>
                </c:pt>
                <c:pt idx="85">
                  <c:v>45.92</c:v>
                </c:pt>
                <c:pt idx="86">
                  <c:v>47.75</c:v>
                </c:pt>
                <c:pt idx="87">
                  <c:v>44.15</c:v>
                </c:pt>
                <c:pt idx="88">
                  <c:v>57.671999999999997</c:v>
                </c:pt>
                <c:pt idx="89">
                  <c:v>55.750999999999998</c:v>
                </c:pt>
                <c:pt idx="90">
                  <c:v>53.976999999999997</c:v>
                </c:pt>
                <c:pt idx="91">
                  <c:v>52.161000000000001</c:v>
                </c:pt>
                <c:pt idx="92">
                  <c:v>21.584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EB0-4DD7-A63B-A31B27B3BCF4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52">
                  <c:v>2.2549999999999999</c:v>
                </c:pt>
                <c:pt idx="53">
                  <c:v>0.25</c:v>
                </c:pt>
                <c:pt idx="64">
                  <c:v>25.65</c:v>
                </c:pt>
                <c:pt idx="77">
                  <c:v>26.05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EB0-4DD7-A63B-A31B27B3BCF4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20">
                  <c:v>1E-3</c:v>
                </c:pt>
                <c:pt idx="36">
                  <c:v>28</c:v>
                </c:pt>
                <c:pt idx="37">
                  <c:v>28</c:v>
                </c:pt>
                <c:pt idx="38">
                  <c:v>28</c:v>
                </c:pt>
                <c:pt idx="39">
                  <c:v>28</c:v>
                </c:pt>
                <c:pt idx="40">
                  <c:v>28</c:v>
                </c:pt>
                <c:pt idx="41">
                  <c:v>28</c:v>
                </c:pt>
                <c:pt idx="42">
                  <c:v>28</c:v>
                </c:pt>
                <c:pt idx="43">
                  <c:v>28</c:v>
                </c:pt>
                <c:pt idx="44">
                  <c:v>28</c:v>
                </c:pt>
                <c:pt idx="45">
                  <c:v>28</c:v>
                </c:pt>
                <c:pt idx="46">
                  <c:v>28</c:v>
                </c:pt>
                <c:pt idx="47">
                  <c:v>28</c:v>
                </c:pt>
                <c:pt idx="48">
                  <c:v>28</c:v>
                </c:pt>
                <c:pt idx="49">
                  <c:v>28</c:v>
                </c:pt>
                <c:pt idx="50">
                  <c:v>28</c:v>
                </c:pt>
                <c:pt idx="51">
                  <c:v>28</c:v>
                </c:pt>
                <c:pt idx="52">
                  <c:v>28</c:v>
                </c:pt>
                <c:pt idx="53">
                  <c:v>28</c:v>
                </c:pt>
                <c:pt idx="54">
                  <c:v>28</c:v>
                </c:pt>
                <c:pt idx="55">
                  <c:v>28</c:v>
                </c:pt>
                <c:pt idx="56">
                  <c:v>28</c:v>
                </c:pt>
                <c:pt idx="57">
                  <c:v>28</c:v>
                </c:pt>
                <c:pt idx="58">
                  <c:v>28</c:v>
                </c:pt>
                <c:pt idx="59">
                  <c:v>28</c:v>
                </c:pt>
                <c:pt idx="60">
                  <c:v>28</c:v>
                </c:pt>
                <c:pt idx="61">
                  <c:v>28</c:v>
                </c:pt>
                <c:pt idx="62">
                  <c:v>28</c:v>
                </c:pt>
                <c:pt idx="63">
                  <c:v>28</c:v>
                </c:pt>
                <c:pt idx="73">
                  <c:v>17.600000000000001</c:v>
                </c:pt>
                <c:pt idx="76">
                  <c:v>1E-3</c:v>
                </c:pt>
                <c:pt idx="78">
                  <c:v>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EB0-4DD7-A63B-A31B27B3BC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168.32</c:v>
                </c:pt>
                <c:pt idx="1">
                  <c:v>162.97</c:v>
                </c:pt>
                <c:pt idx="2">
                  <c:v>150.47</c:v>
                </c:pt>
                <c:pt idx="3">
                  <c:v>145</c:v>
                </c:pt>
                <c:pt idx="4">
                  <c:v>150.47</c:v>
                </c:pt>
                <c:pt idx="5">
                  <c:v>146.78</c:v>
                </c:pt>
                <c:pt idx="6">
                  <c:v>144.93</c:v>
                </c:pt>
                <c:pt idx="7">
                  <c:v>138.37</c:v>
                </c:pt>
                <c:pt idx="8">
                  <c:v>146.13</c:v>
                </c:pt>
                <c:pt idx="9">
                  <c:v>142.61000000000001</c:v>
                </c:pt>
                <c:pt idx="10">
                  <c:v>142</c:v>
                </c:pt>
                <c:pt idx="11">
                  <c:v>140.16999999999999</c:v>
                </c:pt>
                <c:pt idx="12">
                  <c:v>141.63999999999999</c:v>
                </c:pt>
                <c:pt idx="13">
                  <c:v>140.83000000000001</c:v>
                </c:pt>
                <c:pt idx="14">
                  <c:v>140.22999999999999</c:v>
                </c:pt>
                <c:pt idx="15">
                  <c:v>138.44</c:v>
                </c:pt>
                <c:pt idx="16">
                  <c:v>140</c:v>
                </c:pt>
                <c:pt idx="17">
                  <c:v>150.47</c:v>
                </c:pt>
                <c:pt idx="18">
                  <c:v>139.74</c:v>
                </c:pt>
                <c:pt idx="19">
                  <c:v>134.97</c:v>
                </c:pt>
                <c:pt idx="20">
                  <c:v>146.34</c:v>
                </c:pt>
                <c:pt idx="21">
                  <c:v>139.5</c:v>
                </c:pt>
                <c:pt idx="22">
                  <c:v>134.08000000000001</c:v>
                </c:pt>
                <c:pt idx="23">
                  <c:v>125.87</c:v>
                </c:pt>
                <c:pt idx="24">
                  <c:v>134.69999999999999</c:v>
                </c:pt>
                <c:pt idx="25">
                  <c:v>132.54</c:v>
                </c:pt>
                <c:pt idx="26">
                  <c:v>130</c:v>
                </c:pt>
                <c:pt idx="27">
                  <c:v>121</c:v>
                </c:pt>
                <c:pt idx="28">
                  <c:v>150.5</c:v>
                </c:pt>
                <c:pt idx="29">
                  <c:v>124.4</c:v>
                </c:pt>
                <c:pt idx="30">
                  <c:v>113.31</c:v>
                </c:pt>
                <c:pt idx="31">
                  <c:v>100.58</c:v>
                </c:pt>
                <c:pt idx="32">
                  <c:v>110</c:v>
                </c:pt>
                <c:pt idx="33">
                  <c:v>28.2</c:v>
                </c:pt>
                <c:pt idx="34">
                  <c:v>12.67</c:v>
                </c:pt>
                <c:pt idx="35">
                  <c:v>10.91</c:v>
                </c:pt>
                <c:pt idx="36">
                  <c:v>17.5</c:v>
                </c:pt>
                <c:pt idx="37">
                  <c:v>26.59</c:v>
                </c:pt>
                <c:pt idx="38">
                  <c:v>31.57</c:v>
                </c:pt>
                <c:pt idx="39">
                  <c:v>14</c:v>
                </c:pt>
                <c:pt idx="40">
                  <c:v>23.98</c:v>
                </c:pt>
                <c:pt idx="41">
                  <c:v>12.9</c:v>
                </c:pt>
                <c:pt idx="42">
                  <c:v>6.7</c:v>
                </c:pt>
                <c:pt idx="43">
                  <c:v>6.05</c:v>
                </c:pt>
                <c:pt idx="44">
                  <c:v>8.5500000000000007</c:v>
                </c:pt>
                <c:pt idx="45">
                  <c:v>8.57</c:v>
                </c:pt>
                <c:pt idx="46">
                  <c:v>9.1300000000000008</c:v>
                </c:pt>
                <c:pt idx="47">
                  <c:v>9.99</c:v>
                </c:pt>
                <c:pt idx="48">
                  <c:v>9.9</c:v>
                </c:pt>
                <c:pt idx="49">
                  <c:v>10.01</c:v>
                </c:pt>
                <c:pt idx="50">
                  <c:v>9.8000000000000007</c:v>
                </c:pt>
                <c:pt idx="51">
                  <c:v>10.9</c:v>
                </c:pt>
                <c:pt idx="52">
                  <c:v>8.74</c:v>
                </c:pt>
                <c:pt idx="53">
                  <c:v>8.9</c:v>
                </c:pt>
                <c:pt idx="54">
                  <c:v>10.68</c:v>
                </c:pt>
                <c:pt idx="55">
                  <c:v>11.44</c:v>
                </c:pt>
                <c:pt idx="56">
                  <c:v>9.2200000000000006</c:v>
                </c:pt>
                <c:pt idx="57">
                  <c:v>10.16</c:v>
                </c:pt>
                <c:pt idx="58">
                  <c:v>9.9600000000000009</c:v>
                </c:pt>
                <c:pt idx="59">
                  <c:v>17.100000000000001</c:v>
                </c:pt>
                <c:pt idx="60">
                  <c:v>15.47</c:v>
                </c:pt>
                <c:pt idx="61">
                  <c:v>11.99</c:v>
                </c:pt>
                <c:pt idx="62">
                  <c:v>16.47</c:v>
                </c:pt>
                <c:pt idx="63">
                  <c:v>32.36</c:v>
                </c:pt>
                <c:pt idx="64">
                  <c:v>16.010000000000002</c:v>
                </c:pt>
                <c:pt idx="65">
                  <c:v>58.97</c:v>
                </c:pt>
                <c:pt idx="66">
                  <c:v>94.48</c:v>
                </c:pt>
                <c:pt idx="67">
                  <c:v>122.46</c:v>
                </c:pt>
                <c:pt idx="68">
                  <c:v>105.74</c:v>
                </c:pt>
                <c:pt idx="69">
                  <c:v>129.05000000000001</c:v>
                </c:pt>
                <c:pt idx="70">
                  <c:v>163.30000000000001</c:v>
                </c:pt>
                <c:pt idx="71">
                  <c:v>176.3</c:v>
                </c:pt>
                <c:pt idx="72">
                  <c:v>166.3</c:v>
                </c:pt>
                <c:pt idx="73">
                  <c:v>183.58</c:v>
                </c:pt>
                <c:pt idx="74">
                  <c:v>180</c:v>
                </c:pt>
                <c:pt idx="75">
                  <c:v>189.87</c:v>
                </c:pt>
                <c:pt idx="76">
                  <c:v>152.54</c:v>
                </c:pt>
                <c:pt idx="77">
                  <c:v>154.1</c:v>
                </c:pt>
                <c:pt idx="78">
                  <c:v>172.24</c:v>
                </c:pt>
                <c:pt idx="79">
                  <c:v>181.14</c:v>
                </c:pt>
                <c:pt idx="80">
                  <c:v>154.33000000000001</c:v>
                </c:pt>
                <c:pt idx="81">
                  <c:v>156.47</c:v>
                </c:pt>
                <c:pt idx="82">
                  <c:v>132.84</c:v>
                </c:pt>
                <c:pt idx="83">
                  <c:v>132.13</c:v>
                </c:pt>
                <c:pt idx="84">
                  <c:v>143.12</c:v>
                </c:pt>
                <c:pt idx="85">
                  <c:v>145</c:v>
                </c:pt>
                <c:pt idx="86">
                  <c:v>145</c:v>
                </c:pt>
                <c:pt idx="87">
                  <c:v>145.19999999999999</c:v>
                </c:pt>
                <c:pt idx="88">
                  <c:v>178.25</c:v>
                </c:pt>
                <c:pt idx="89">
                  <c:v>168.17</c:v>
                </c:pt>
                <c:pt idx="90">
                  <c:v>173.65</c:v>
                </c:pt>
                <c:pt idx="91">
                  <c:v>164.57</c:v>
                </c:pt>
                <c:pt idx="92">
                  <c:v>170.63</c:v>
                </c:pt>
                <c:pt idx="93">
                  <c:v>158.69</c:v>
                </c:pt>
                <c:pt idx="94">
                  <c:v>149.75</c:v>
                </c:pt>
                <c:pt idx="95">
                  <c:v>140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EB0-4DD7-A63B-A31B27B3BC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46221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121.8</v>
      </c>
      <c r="C5" s="25">
        <v>152.76</v>
      </c>
      <c r="D5" s="25">
        <v>127.077</v>
      </c>
      <c r="E5" s="25">
        <v>44.854999999999997</v>
      </c>
      <c r="F5" s="25">
        <v>93.768000000000001</v>
      </c>
      <c r="G5" s="25">
        <v>58.68</v>
      </c>
      <c r="H5" s="25">
        <v>74.593000000000004</v>
      </c>
      <c r="I5" s="25">
        <v>52.32</v>
      </c>
      <c r="J5" s="25">
        <v>41.96</v>
      </c>
      <c r="K5" s="25">
        <v>42.42</v>
      </c>
      <c r="L5" s="25">
        <v>58.863999999999997</v>
      </c>
      <c r="M5" s="25">
        <v>41.655999999999999</v>
      </c>
      <c r="N5" s="25">
        <v>57.738999999999997</v>
      </c>
      <c r="O5" s="25">
        <v>69.566000000000003</v>
      </c>
      <c r="P5" s="25">
        <v>66.716999999999999</v>
      </c>
      <c r="Q5" s="25">
        <v>63.807000000000002</v>
      </c>
      <c r="R5" s="25">
        <v>60.89</v>
      </c>
      <c r="S5" s="25">
        <v>18.742000000000001</v>
      </c>
      <c r="T5" s="25">
        <v>17.873000000000001</v>
      </c>
      <c r="U5" s="25">
        <v>23.212</v>
      </c>
      <c r="V5" s="25">
        <v>24.405000000000001</v>
      </c>
      <c r="W5" s="25">
        <v>25.356000000000002</v>
      </c>
      <c r="X5" s="25">
        <v>24.856000000000002</v>
      </c>
      <c r="Y5" s="25">
        <v>35.619</v>
      </c>
      <c r="Z5" s="25">
        <v>25.771999999999998</v>
      </c>
      <c r="AA5" s="25">
        <v>26.289000000000001</v>
      </c>
      <c r="AB5" s="25">
        <v>26.192</v>
      </c>
      <c r="AC5" s="25">
        <v>26.709</v>
      </c>
      <c r="AD5" s="25">
        <v>155.36000000000001</v>
      </c>
      <c r="AE5" s="25">
        <v>33.020000000000003</v>
      </c>
      <c r="AF5" s="25">
        <v>33.72</v>
      </c>
      <c r="AG5" s="25">
        <v>25.79</v>
      </c>
      <c r="AH5" s="25">
        <v>12.462999999999999</v>
      </c>
      <c r="AI5" s="25">
        <v>34.200000000000003</v>
      </c>
      <c r="AJ5" s="25">
        <v>18.600000000000001</v>
      </c>
      <c r="AK5" s="25">
        <v>18.829999999999998</v>
      </c>
      <c r="AL5" s="25">
        <v>38.204999999999998</v>
      </c>
      <c r="AM5" s="25">
        <v>61.536000000000001</v>
      </c>
      <c r="AN5" s="25">
        <v>77.382999999999996</v>
      </c>
      <c r="AO5" s="25">
        <v>97.960999999999999</v>
      </c>
      <c r="AP5" s="25">
        <v>61.442</v>
      </c>
      <c r="AQ5" s="25">
        <v>37.252000000000002</v>
      </c>
      <c r="AR5" s="25">
        <v>47.045999999999999</v>
      </c>
      <c r="AS5" s="25">
        <v>64.405000000000001</v>
      </c>
      <c r="AT5" s="25">
        <v>47.177999999999997</v>
      </c>
      <c r="AU5" s="25">
        <v>45.106999999999999</v>
      </c>
      <c r="AV5" s="25">
        <v>40.194000000000003</v>
      </c>
      <c r="AW5" s="25">
        <v>34.774999999999999</v>
      </c>
      <c r="AX5" s="25">
        <v>44.405999999999999</v>
      </c>
      <c r="AY5" s="25">
        <v>44.283999999999999</v>
      </c>
      <c r="AZ5" s="25">
        <v>44.6</v>
      </c>
      <c r="BA5" s="25">
        <v>45.052999999999997</v>
      </c>
      <c r="BB5" s="25">
        <v>53.24</v>
      </c>
      <c r="BC5" s="25">
        <v>53.84</v>
      </c>
      <c r="BD5" s="25">
        <v>52.6</v>
      </c>
      <c r="BE5" s="25">
        <v>50</v>
      </c>
      <c r="BF5" s="25">
        <v>74.62</v>
      </c>
      <c r="BG5" s="25">
        <v>75.680000000000007</v>
      </c>
      <c r="BH5" s="25">
        <v>67.98</v>
      </c>
      <c r="BI5" s="25">
        <v>43.921999999999997</v>
      </c>
      <c r="BJ5" s="25">
        <v>36.368000000000002</v>
      </c>
      <c r="BK5" s="25">
        <v>77.680000000000007</v>
      </c>
      <c r="BL5" s="25">
        <v>86.32</v>
      </c>
      <c r="BM5" s="25">
        <v>133.46</v>
      </c>
      <c r="BN5" s="25">
        <v>58.16</v>
      </c>
      <c r="BO5" s="25">
        <v>70.12</v>
      </c>
      <c r="BP5" s="25">
        <v>73.44</v>
      </c>
      <c r="BQ5" s="25">
        <v>65.97</v>
      </c>
      <c r="BR5" s="25">
        <v>60.84</v>
      </c>
      <c r="BS5" s="25">
        <v>103.54300000000001</v>
      </c>
      <c r="BT5" s="25">
        <v>140.697</v>
      </c>
      <c r="BU5" s="25">
        <v>134.67500000000001</v>
      </c>
      <c r="BV5" s="25">
        <v>181.59100000000001</v>
      </c>
      <c r="BW5" s="25">
        <v>210.02099999999999</v>
      </c>
      <c r="BX5" s="25">
        <v>106.389</v>
      </c>
      <c r="BY5" s="25">
        <v>102.557</v>
      </c>
      <c r="BZ5" s="25">
        <v>253.13800000000001</v>
      </c>
      <c r="CA5" s="25">
        <v>213.358</v>
      </c>
      <c r="CB5" s="25">
        <v>251.64</v>
      </c>
      <c r="CC5" s="25">
        <v>252.2</v>
      </c>
      <c r="CD5" s="25">
        <v>94.769000000000005</v>
      </c>
      <c r="CE5" s="25">
        <v>92.775000000000006</v>
      </c>
      <c r="CF5" s="25">
        <v>135.95500000000001</v>
      </c>
      <c r="CG5" s="25">
        <v>143.589</v>
      </c>
      <c r="CH5" s="25">
        <v>132.779</v>
      </c>
      <c r="CI5" s="25">
        <v>128.03700000000001</v>
      </c>
      <c r="CJ5" s="25">
        <v>129.904</v>
      </c>
      <c r="CK5" s="25">
        <v>128.38399999999999</v>
      </c>
      <c r="CL5" s="25">
        <v>142.524</v>
      </c>
      <c r="CM5" s="25">
        <v>141.57300000000001</v>
      </c>
      <c r="CN5" s="25">
        <v>137.905</v>
      </c>
      <c r="CO5" s="25">
        <v>134.673</v>
      </c>
      <c r="CP5" s="25">
        <v>58.1</v>
      </c>
      <c r="CQ5" s="25">
        <v>43.44</v>
      </c>
      <c r="CR5" s="25">
        <v>65.180000000000007</v>
      </c>
      <c r="CS5" s="25">
        <v>83.391999999999996</v>
      </c>
      <c r="CT5" s="26"/>
      <c r="CU5" s="26"/>
      <c r="CV5" s="26"/>
      <c r="CW5" s="27"/>
      <c r="CX5" s="28">
        <f t="array" ref="CX5">SUMPRODUCT(B5:CW5*0.25)</f>
        <v>1886.0837499999998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168.32</v>
      </c>
      <c r="C8" s="37">
        <v>162.97</v>
      </c>
      <c r="D8" s="37">
        <v>150.47</v>
      </c>
      <c r="E8" s="37">
        <v>145</v>
      </c>
      <c r="F8" s="37">
        <v>150.47</v>
      </c>
      <c r="G8" s="37">
        <v>146.78</v>
      </c>
      <c r="H8" s="37">
        <v>144.93</v>
      </c>
      <c r="I8" s="37">
        <v>138.37</v>
      </c>
      <c r="J8" s="37">
        <v>146.13</v>
      </c>
      <c r="K8" s="37">
        <v>142.61000000000001</v>
      </c>
      <c r="L8" s="37">
        <v>142</v>
      </c>
      <c r="M8" s="37">
        <v>140.16999999999999</v>
      </c>
      <c r="N8" s="37">
        <v>141.63999999999999</v>
      </c>
      <c r="O8" s="37">
        <v>140.83000000000001</v>
      </c>
      <c r="P8" s="37">
        <v>140.22999999999999</v>
      </c>
      <c r="Q8" s="37">
        <v>138.44</v>
      </c>
      <c r="R8" s="37">
        <v>140</v>
      </c>
      <c r="S8" s="37">
        <v>150.47</v>
      </c>
      <c r="T8" s="37">
        <v>139.74</v>
      </c>
      <c r="U8" s="37">
        <v>134.97</v>
      </c>
      <c r="V8" s="37">
        <v>146.34</v>
      </c>
      <c r="W8" s="37">
        <v>139.5</v>
      </c>
      <c r="X8" s="37">
        <v>134.08000000000001</v>
      </c>
      <c r="Y8" s="37">
        <v>125.87</v>
      </c>
      <c r="Z8" s="37">
        <v>134.69999999999999</v>
      </c>
      <c r="AA8" s="37">
        <v>132.54</v>
      </c>
      <c r="AB8" s="37">
        <v>130</v>
      </c>
      <c r="AC8" s="37">
        <v>121</v>
      </c>
      <c r="AD8" s="37">
        <v>150.5</v>
      </c>
      <c r="AE8" s="37">
        <v>124.4</v>
      </c>
      <c r="AF8" s="37">
        <v>113.31</v>
      </c>
      <c r="AG8" s="37">
        <v>100.58</v>
      </c>
      <c r="AH8" s="37">
        <v>110</v>
      </c>
      <c r="AI8" s="37">
        <v>28.2</v>
      </c>
      <c r="AJ8" s="37">
        <v>12.67</v>
      </c>
      <c r="AK8" s="37">
        <v>10.91</v>
      </c>
      <c r="AL8" s="37">
        <v>17.5</v>
      </c>
      <c r="AM8" s="37">
        <v>26.59</v>
      </c>
      <c r="AN8" s="37">
        <v>31.57</v>
      </c>
      <c r="AO8" s="37">
        <v>14</v>
      </c>
      <c r="AP8" s="37">
        <v>23.98</v>
      </c>
      <c r="AQ8" s="37">
        <v>12.9</v>
      </c>
      <c r="AR8" s="37">
        <v>6.7</v>
      </c>
      <c r="AS8" s="37">
        <v>6.05</v>
      </c>
      <c r="AT8" s="37">
        <v>8.5500000000000007</v>
      </c>
      <c r="AU8" s="37">
        <v>8.57</v>
      </c>
      <c r="AV8" s="37">
        <v>9.1300000000000008</v>
      </c>
      <c r="AW8" s="37">
        <v>9.99</v>
      </c>
      <c r="AX8" s="37">
        <v>9.9</v>
      </c>
      <c r="AY8" s="37">
        <v>10.01</v>
      </c>
      <c r="AZ8" s="37">
        <v>9.8000000000000007</v>
      </c>
      <c r="BA8" s="37">
        <v>10.9</v>
      </c>
      <c r="BB8" s="37">
        <v>8.74</v>
      </c>
      <c r="BC8" s="37">
        <v>8.9</v>
      </c>
      <c r="BD8" s="37">
        <v>10.68</v>
      </c>
      <c r="BE8" s="37">
        <v>11.44</v>
      </c>
      <c r="BF8" s="37">
        <v>9.2200000000000006</v>
      </c>
      <c r="BG8" s="37">
        <v>10.16</v>
      </c>
      <c r="BH8" s="37">
        <v>9.9600000000000009</v>
      </c>
      <c r="BI8" s="37">
        <v>17.100000000000001</v>
      </c>
      <c r="BJ8" s="37">
        <v>15.47</v>
      </c>
      <c r="BK8" s="37">
        <v>11.99</v>
      </c>
      <c r="BL8" s="37">
        <v>16.47</v>
      </c>
      <c r="BM8" s="37">
        <v>32.36</v>
      </c>
      <c r="BN8" s="37">
        <v>16.010000000000002</v>
      </c>
      <c r="BO8" s="37">
        <v>58.97</v>
      </c>
      <c r="BP8" s="37">
        <v>94.48</v>
      </c>
      <c r="BQ8" s="37">
        <v>122.46</v>
      </c>
      <c r="BR8" s="37">
        <v>105.74</v>
      </c>
      <c r="BS8" s="37">
        <v>129.05000000000001</v>
      </c>
      <c r="BT8" s="37">
        <v>163.30000000000001</v>
      </c>
      <c r="BU8" s="37">
        <v>176.3</v>
      </c>
      <c r="BV8" s="37">
        <v>166.3</v>
      </c>
      <c r="BW8" s="37">
        <v>183.58</v>
      </c>
      <c r="BX8" s="37">
        <v>180</v>
      </c>
      <c r="BY8" s="37">
        <v>189.87</v>
      </c>
      <c r="BZ8" s="37">
        <v>152.54</v>
      </c>
      <c r="CA8" s="37">
        <v>154.1</v>
      </c>
      <c r="CB8" s="37">
        <v>172.24</v>
      </c>
      <c r="CC8" s="37">
        <v>181.14</v>
      </c>
      <c r="CD8" s="37">
        <v>154.33000000000001</v>
      </c>
      <c r="CE8" s="37">
        <v>156.47</v>
      </c>
      <c r="CF8" s="37">
        <v>132.84</v>
      </c>
      <c r="CG8" s="37">
        <v>132.13</v>
      </c>
      <c r="CH8" s="37">
        <v>143.12</v>
      </c>
      <c r="CI8" s="37">
        <v>145</v>
      </c>
      <c r="CJ8" s="37">
        <v>145</v>
      </c>
      <c r="CK8" s="37">
        <v>145.19999999999999</v>
      </c>
      <c r="CL8" s="37">
        <v>178.25</v>
      </c>
      <c r="CM8" s="37">
        <v>168.17</v>
      </c>
      <c r="CN8" s="37">
        <v>173.65</v>
      </c>
      <c r="CO8" s="37">
        <v>164.57</v>
      </c>
      <c r="CP8" s="37">
        <v>170.63</v>
      </c>
      <c r="CQ8" s="37">
        <v>158.69</v>
      </c>
      <c r="CR8" s="37">
        <v>149.75</v>
      </c>
      <c r="CS8" s="37">
        <v>140</v>
      </c>
      <c r="CT8" s="38"/>
      <c r="CU8" s="38"/>
      <c r="CV8" s="38"/>
      <c r="CW8" s="39"/>
      <c r="CX8" s="40">
        <f>IF(SUM(B8:CW8)&lt;&gt;0,AVERAGEIF(B8:CW8,"&lt;&gt;"""),"")</f>
        <v>101.05885416666665</v>
      </c>
    </row>
    <row r="9" spans="1:102" ht="24.95" customHeight="1" thickBot="1" x14ac:dyDescent="0.25">
      <c r="A9" s="41" t="s">
        <v>6</v>
      </c>
      <c r="B9" s="42">
        <v>156.69</v>
      </c>
      <c r="C9" s="43">
        <v>156.69</v>
      </c>
      <c r="D9" s="43">
        <v>156.69</v>
      </c>
      <c r="E9" s="43">
        <v>156.69</v>
      </c>
      <c r="F9" s="43">
        <v>145.13749999999999</v>
      </c>
      <c r="G9" s="43">
        <v>145.13749999999999</v>
      </c>
      <c r="H9" s="43">
        <v>145.13749999999999</v>
      </c>
      <c r="I9" s="43">
        <v>145.13749999999999</v>
      </c>
      <c r="J9" s="43">
        <v>142.72749999999999</v>
      </c>
      <c r="K9" s="43">
        <v>142.72749999999999</v>
      </c>
      <c r="L9" s="43">
        <v>142.72749999999999</v>
      </c>
      <c r="M9" s="43">
        <v>142.72749999999999</v>
      </c>
      <c r="N9" s="43">
        <v>140.285</v>
      </c>
      <c r="O9" s="43">
        <v>140.285</v>
      </c>
      <c r="P9" s="43">
        <v>140.285</v>
      </c>
      <c r="Q9" s="43">
        <v>140.285</v>
      </c>
      <c r="R9" s="43">
        <v>141.29499999999999</v>
      </c>
      <c r="S9" s="43">
        <v>141.29499999999999</v>
      </c>
      <c r="T9" s="43">
        <v>141.29499999999999</v>
      </c>
      <c r="U9" s="43">
        <v>141.29499999999999</v>
      </c>
      <c r="V9" s="43">
        <v>136.44749999999999</v>
      </c>
      <c r="W9" s="43">
        <v>136.44749999999999</v>
      </c>
      <c r="X9" s="43">
        <v>136.44749999999999</v>
      </c>
      <c r="Y9" s="43">
        <v>136.44749999999999</v>
      </c>
      <c r="Z9" s="43">
        <v>129.56</v>
      </c>
      <c r="AA9" s="43">
        <v>129.56</v>
      </c>
      <c r="AB9" s="43">
        <v>129.56</v>
      </c>
      <c r="AC9" s="43">
        <v>129.56</v>
      </c>
      <c r="AD9" s="43">
        <v>122.19750000000001</v>
      </c>
      <c r="AE9" s="43">
        <v>122.19750000000001</v>
      </c>
      <c r="AF9" s="43">
        <v>122.19750000000001</v>
      </c>
      <c r="AG9" s="43">
        <v>122.19750000000001</v>
      </c>
      <c r="AH9" s="43">
        <v>40.445</v>
      </c>
      <c r="AI9" s="43">
        <v>40.445</v>
      </c>
      <c r="AJ9" s="43">
        <v>40.445</v>
      </c>
      <c r="AK9" s="43">
        <v>40.445</v>
      </c>
      <c r="AL9" s="43">
        <v>22.414999999999999</v>
      </c>
      <c r="AM9" s="43">
        <v>22.414999999999999</v>
      </c>
      <c r="AN9" s="43">
        <v>22.414999999999999</v>
      </c>
      <c r="AO9" s="43">
        <v>22.414999999999999</v>
      </c>
      <c r="AP9" s="43">
        <v>12.407500000000001</v>
      </c>
      <c r="AQ9" s="43">
        <v>12.407500000000001</v>
      </c>
      <c r="AR9" s="43">
        <v>12.407500000000001</v>
      </c>
      <c r="AS9" s="43">
        <v>12.407500000000001</v>
      </c>
      <c r="AT9" s="43">
        <v>9.06</v>
      </c>
      <c r="AU9" s="43">
        <v>9.06</v>
      </c>
      <c r="AV9" s="43">
        <v>9.06</v>
      </c>
      <c r="AW9" s="43">
        <v>9.06</v>
      </c>
      <c r="AX9" s="43">
        <v>10.1525</v>
      </c>
      <c r="AY9" s="43">
        <v>10.1525</v>
      </c>
      <c r="AZ9" s="43">
        <v>10.1525</v>
      </c>
      <c r="BA9" s="43">
        <v>10.1525</v>
      </c>
      <c r="BB9" s="43">
        <v>9.94</v>
      </c>
      <c r="BC9" s="43">
        <v>9.94</v>
      </c>
      <c r="BD9" s="43">
        <v>9.94</v>
      </c>
      <c r="BE9" s="43">
        <v>9.94</v>
      </c>
      <c r="BF9" s="43">
        <v>11.61</v>
      </c>
      <c r="BG9" s="43">
        <v>11.61</v>
      </c>
      <c r="BH9" s="43">
        <v>11.61</v>
      </c>
      <c r="BI9" s="43">
        <v>11.61</v>
      </c>
      <c r="BJ9" s="43">
        <v>19.072500000000002</v>
      </c>
      <c r="BK9" s="43">
        <v>19.072500000000002</v>
      </c>
      <c r="BL9" s="43">
        <v>19.072500000000002</v>
      </c>
      <c r="BM9" s="43">
        <v>19.072500000000002</v>
      </c>
      <c r="BN9" s="43">
        <v>72.98</v>
      </c>
      <c r="BO9" s="43">
        <v>72.98</v>
      </c>
      <c r="BP9" s="43">
        <v>72.98</v>
      </c>
      <c r="BQ9" s="43">
        <v>72.98</v>
      </c>
      <c r="BR9" s="43">
        <v>143.5975</v>
      </c>
      <c r="BS9" s="43">
        <v>143.5975</v>
      </c>
      <c r="BT9" s="43">
        <v>143.5975</v>
      </c>
      <c r="BU9" s="43">
        <v>143.5975</v>
      </c>
      <c r="BV9" s="43">
        <v>179.9375</v>
      </c>
      <c r="BW9" s="43">
        <v>179.9375</v>
      </c>
      <c r="BX9" s="43">
        <v>179.9375</v>
      </c>
      <c r="BY9" s="43">
        <v>179.9375</v>
      </c>
      <c r="BZ9" s="43">
        <v>165.005</v>
      </c>
      <c r="CA9" s="43">
        <v>165.005</v>
      </c>
      <c r="CB9" s="43">
        <v>165.005</v>
      </c>
      <c r="CC9" s="43">
        <v>165.005</v>
      </c>
      <c r="CD9" s="43">
        <v>143.9425</v>
      </c>
      <c r="CE9" s="43">
        <v>143.9425</v>
      </c>
      <c r="CF9" s="43">
        <v>143.9425</v>
      </c>
      <c r="CG9" s="43">
        <v>143.9425</v>
      </c>
      <c r="CH9" s="43">
        <v>144.58000000000001</v>
      </c>
      <c r="CI9" s="43">
        <v>144.58000000000001</v>
      </c>
      <c r="CJ9" s="43">
        <v>144.58000000000001</v>
      </c>
      <c r="CK9" s="43">
        <v>144.58000000000001</v>
      </c>
      <c r="CL9" s="43">
        <v>171.16</v>
      </c>
      <c r="CM9" s="43">
        <v>171.16</v>
      </c>
      <c r="CN9" s="43">
        <v>171.16</v>
      </c>
      <c r="CO9" s="43">
        <v>171.16</v>
      </c>
      <c r="CP9" s="43">
        <v>154.76750000000001</v>
      </c>
      <c r="CQ9" s="43">
        <v>154.76750000000001</v>
      </c>
      <c r="CR9" s="43">
        <v>154.76750000000001</v>
      </c>
      <c r="CS9" s="43">
        <v>154.76750000000001</v>
      </c>
      <c r="CT9" s="44"/>
      <c r="CU9" s="44"/>
      <c r="CV9" s="44"/>
      <c r="CW9" s="45"/>
      <c r="CX9" s="46">
        <f>IF(SUM(B9:CW9)&lt;&gt;0,AVERAGEIF(B9:CW9,"&lt;&gt;"""),"")</f>
        <v>101.05885416666666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119</v>
      </c>
      <c r="C11" s="53">
        <v>150</v>
      </c>
      <c r="D11" s="53">
        <v>107.34099999999999</v>
      </c>
      <c r="E11" s="53"/>
      <c r="F11" s="53">
        <v>81.608000000000004</v>
      </c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>
        <v>1.7030000000000001</v>
      </c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>
        <v>150</v>
      </c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>
        <v>80</v>
      </c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172.41300000000001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>
        <v>16.975999999999999</v>
      </c>
      <c r="E13" s="65">
        <v>42</v>
      </c>
      <c r="F13" s="65"/>
      <c r="G13" s="65">
        <v>42</v>
      </c>
      <c r="H13" s="65">
        <v>42</v>
      </c>
      <c r="I13" s="65">
        <v>42</v>
      </c>
      <c r="J13" s="65">
        <v>39</v>
      </c>
      <c r="K13" s="65">
        <v>39</v>
      </c>
      <c r="L13" s="65">
        <v>39</v>
      </c>
      <c r="M13" s="65">
        <v>39</v>
      </c>
      <c r="N13" s="65">
        <v>39</v>
      </c>
      <c r="O13" s="65">
        <v>39</v>
      </c>
      <c r="P13" s="65">
        <v>39</v>
      </c>
      <c r="Q13" s="65">
        <v>39</v>
      </c>
      <c r="R13" s="65">
        <v>39</v>
      </c>
      <c r="S13" s="65"/>
      <c r="T13" s="65"/>
      <c r="U13" s="65"/>
      <c r="V13" s="65"/>
      <c r="W13" s="65"/>
      <c r="X13" s="65"/>
      <c r="Y13" s="65">
        <v>11.186999999999999</v>
      </c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>
        <v>29</v>
      </c>
      <c r="BR13" s="65">
        <v>57</v>
      </c>
      <c r="BS13" s="65">
        <v>61</v>
      </c>
      <c r="BT13" s="65">
        <v>57</v>
      </c>
      <c r="BU13" s="65">
        <v>57</v>
      </c>
      <c r="BV13" s="65"/>
      <c r="BW13" s="65"/>
      <c r="BX13" s="65"/>
      <c r="BY13" s="65"/>
      <c r="BZ13" s="65"/>
      <c r="CA13" s="65"/>
      <c r="CB13" s="65"/>
      <c r="CC13" s="65"/>
      <c r="CD13" s="65">
        <v>18</v>
      </c>
      <c r="CE13" s="65">
        <v>17</v>
      </c>
      <c r="CF13" s="65">
        <v>49.195</v>
      </c>
      <c r="CG13" s="65">
        <v>56.108999999999995</v>
      </c>
      <c r="CH13" s="65">
        <v>8.8780000000000001</v>
      </c>
      <c r="CI13" s="65">
        <v>21</v>
      </c>
      <c r="CJ13" s="65">
        <v>21</v>
      </c>
      <c r="CK13" s="65">
        <v>21</v>
      </c>
      <c r="CL13" s="65"/>
      <c r="CM13" s="65"/>
      <c r="CN13" s="65"/>
      <c r="CO13" s="65"/>
      <c r="CP13" s="65"/>
      <c r="CQ13" s="65"/>
      <c r="CR13" s="65">
        <v>8</v>
      </c>
      <c r="CS13" s="65">
        <v>23</v>
      </c>
      <c r="CT13" s="66"/>
      <c r="CU13" s="66"/>
      <c r="CV13" s="66"/>
      <c r="CW13" s="67"/>
      <c r="CX13" s="68">
        <f t="array" ref="CX13">SUMPRODUCT(B13:CW13*0.25)</f>
        <v>262.83625000000006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>
        <v>20.233000000000001</v>
      </c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>
        <v>45.677999999999997</v>
      </c>
      <c r="BV14" s="65">
        <v>63.585000000000001</v>
      </c>
      <c r="BW14" s="65"/>
      <c r="BX14" s="65"/>
      <c r="BY14" s="65">
        <v>5.0759999999999996</v>
      </c>
      <c r="BZ14" s="65">
        <v>252</v>
      </c>
      <c r="CA14" s="65">
        <v>212.27800000000002</v>
      </c>
      <c r="CB14" s="65">
        <v>250</v>
      </c>
      <c r="CC14" s="65">
        <v>250</v>
      </c>
      <c r="CD14" s="65"/>
      <c r="CE14" s="65"/>
      <c r="CF14" s="65">
        <v>84</v>
      </c>
      <c r="CG14" s="65">
        <v>84</v>
      </c>
      <c r="CH14" s="65">
        <v>114.581</v>
      </c>
      <c r="CI14" s="65">
        <v>84</v>
      </c>
      <c r="CJ14" s="65">
        <v>84.066000000000003</v>
      </c>
      <c r="CK14" s="65">
        <v>75.489999999999995</v>
      </c>
      <c r="CL14" s="65">
        <v>54.984000000000002</v>
      </c>
      <c r="CM14" s="65">
        <v>124.21299999999999</v>
      </c>
      <c r="CN14" s="65">
        <v>61.784999999999997</v>
      </c>
      <c r="CO14" s="65">
        <v>68.37299999999999</v>
      </c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483.58549999999997</v>
      </c>
    </row>
    <row r="15" spans="1:102" ht="24.95" customHeight="1" x14ac:dyDescent="0.2">
      <c r="A15" s="69" t="s">
        <v>12</v>
      </c>
      <c r="B15" s="70"/>
      <c r="C15" s="71"/>
      <c r="D15" s="71"/>
      <c r="E15" s="71">
        <v>5.0000000000000001E-3</v>
      </c>
      <c r="F15" s="71"/>
      <c r="G15" s="71"/>
      <c r="H15" s="71"/>
      <c r="I15" s="71"/>
      <c r="J15" s="71"/>
      <c r="K15" s="71"/>
      <c r="L15" s="71">
        <v>9.8930000000000007</v>
      </c>
      <c r="M15" s="71">
        <v>1.6E-2</v>
      </c>
      <c r="N15" s="71">
        <v>10.452</v>
      </c>
      <c r="O15" s="71">
        <v>22.052</v>
      </c>
      <c r="P15" s="71">
        <v>22.15</v>
      </c>
      <c r="Q15" s="71">
        <v>21.858000000000001</v>
      </c>
      <c r="R15" s="71">
        <v>20.25</v>
      </c>
      <c r="S15" s="71">
        <v>3.9E-2</v>
      </c>
      <c r="T15" s="71">
        <v>6.673</v>
      </c>
      <c r="U15" s="71">
        <v>21.372</v>
      </c>
      <c r="V15" s="71">
        <v>22.725000000000001</v>
      </c>
      <c r="W15" s="71">
        <v>23.228000000000002</v>
      </c>
      <c r="X15" s="71">
        <v>23.015999999999998</v>
      </c>
      <c r="Y15" s="71">
        <v>22.792000000000002</v>
      </c>
      <c r="Z15" s="71">
        <v>23.611999999999998</v>
      </c>
      <c r="AA15" s="71">
        <v>23.457000000000001</v>
      </c>
      <c r="AB15" s="71">
        <v>23.119</v>
      </c>
      <c r="AC15" s="71">
        <v>23.736000000000001</v>
      </c>
      <c r="AD15" s="71"/>
      <c r="AE15" s="71">
        <v>27.553999999999998</v>
      </c>
      <c r="AF15" s="71">
        <v>28.254999999999999</v>
      </c>
      <c r="AG15" s="71">
        <v>20.324000000000002</v>
      </c>
      <c r="AH15" s="71">
        <v>0.14399999999999999</v>
      </c>
      <c r="AI15" s="71">
        <v>26.983000000000001</v>
      </c>
      <c r="AJ15" s="71">
        <v>12.62</v>
      </c>
      <c r="AK15" s="71">
        <v>12.91</v>
      </c>
      <c r="AL15" s="71">
        <v>14.643000000000001</v>
      </c>
      <c r="AM15" s="71">
        <v>25.503</v>
      </c>
      <c r="AN15" s="71">
        <v>41.551000000000002</v>
      </c>
      <c r="AO15" s="71">
        <v>59.826999999999998</v>
      </c>
      <c r="AP15" s="71">
        <v>29.03</v>
      </c>
      <c r="AQ15" s="71">
        <v>24.367999999999999</v>
      </c>
      <c r="AR15" s="71">
        <v>27.905000000000001</v>
      </c>
      <c r="AS15" s="71">
        <v>48.154000000000003</v>
      </c>
      <c r="AT15" s="71">
        <v>28.847000000000001</v>
      </c>
      <c r="AU15" s="71">
        <v>29.373000000000001</v>
      </c>
      <c r="AV15" s="71">
        <v>27.858000000000001</v>
      </c>
      <c r="AW15" s="71">
        <v>25.466999999999999</v>
      </c>
      <c r="AX15" s="71">
        <v>1.046</v>
      </c>
      <c r="AY15" s="71">
        <v>2.4E-2</v>
      </c>
      <c r="AZ15" s="71"/>
      <c r="BA15" s="71">
        <v>1.413</v>
      </c>
      <c r="BB15" s="71"/>
      <c r="BC15" s="71"/>
      <c r="BD15" s="71"/>
      <c r="BE15" s="71"/>
      <c r="BF15" s="71"/>
      <c r="BG15" s="71"/>
      <c r="BH15" s="71"/>
      <c r="BI15" s="71">
        <v>37.055</v>
      </c>
      <c r="BJ15" s="71">
        <v>30.978999999999999</v>
      </c>
      <c r="BK15" s="71"/>
      <c r="BL15" s="71"/>
      <c r="BM15" s="71"/>
      <c r="BN15" s="71"/>
      <c r="BO15" s="71"/>
      <c r="BP15" s="71"/>
      <c r="BQ15" s="71">
        <v>23.359000000000002</v>
      </c>
      <c r="BR15" s="71"/>
      <c r="BS15" s="71">
        <v>2.0579999999999998</v>
      </c>
      <c r="BT15" s="71">
        <v>0.377</v>
      </c>
      <c r="BU15" s="71">
        <v>15.768000000000001</v>
      </c>
      <c r="BV15" s="71">
        <v>17.925999999999998</v>
      </c>
      <c r="BW15" s="71">
        <v>4.3410000000000002</v>
      </c>
      <c r="BX15" s="71">
        <v>16.029</v>
      </c>
      <c r="BY15" s="71">
        <v>20.341000000000001</v>
      </c>
      <c r="BZ15" s="71">
        <v>1.7999999999999999E-2</v>
      </c>
      <c r="CA15" s="71"/>
      <c r="CB15" s="71"/>
      <c r="CC15" s="71"/>
      <c r="CD15" s="71">
        <v>11.984999999999999</v>
      </c>
      <c r="CE15" s="71">
        <v>12.045999999999999</v>
      </c>
      <c r="CF15" s="71"/>
      <c r="CG15" s="71"/>
      <c r="CH15" s="71"/>
      <c r="CI15" s="71">
        <v>0.215</v>
      </c>
      <c r="CJ15" s="71">
        <v>0.20499999999999999</v>
      </c>
      <c r="CK15" s="71">
        <v>0.254</v>
      </c>
      <c r="CL15" s="71"/>
      <c r="CM15" s="71"/>
      <c r="CN15" s="71"/>
      <c r="CO15" s="71"/>
      <c r="CP15" s="71"/>
      <c r="CQ15" s="71">
        <v>1.8640000000000001</v>
      </c>
      <c r="CR15" s="71">
        <v>11.85</v>
      </c>
      <c r="CS15" s="71">
        <v>11.897</v>
      </c>
      <c r="CT15" s="72"/>
      <c r="CU15" s="72"/>
      <c r="CV15" s="72"/>
      <c r="CW15" s="73"/>
      <c r="CX15" s="74">
        <f t="array" ref="CX15">SUMPRODUCT(B15:CW15*0.25)</f>
        <v>263.20274999999992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>
        <v>12.15</v>
      </c>
      <c r="AO17" s="71">
        <v>16.05</v>
      </c>
      <c r="AP17" s="71">
        <v>13.59</v>
      </c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>
        <v>12.949</v>
      </c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13.684750000000001</v>
      </c>
    </row>
    <row r="18" spans="1:102" ht="30" customHeight="1" thickBot="1" x14ac:dyDescent="0.25">
      <c r="A18" s="75" t="s">
        <v>15</v>
      </c>
      <c r="B18" s="76">
        <f>SUM(B11:B17)</f>
        <v>119</v>
      </c>
      <c r="C18" s="77">
        <f t="shared" ref="C18:BN18" si="0">SUM(C11:C17)</f>
        <v>150</v>
      </c>
      <c r="D18" s="77">
        <f t="shared" si="0"/>
        <v>124.31699999999999</v>
      </c>
      <c r="E18" s="77">
        <f t="shared" si="0"/>
        <v>42.005000000000003</v>
      </c>
      <c r="F18" s="77">
        <f t="shared" si="0"/>
        <v>81.608000000000004</v>
      </c>
      <c r="G18" s="77">
        <f t="shared" si="0"/>
        <v>42</v>
      </c>
      <c r="H18" s="77">
        <f t="shared" si="0"/>
        <v>62.233000000000004</v>
      </c>
      <c r="I18" s="77">
        <f t="shared" si="0"/>
        <v>42</v>
      </c>
      <c r="J18" s="77">
        <f t="shared" si="0"/>
        <v>39</v>
      </c>
      <c r="K18" s="77">
        <f t="shared" si="0"/>
        <v>39</v>
      </c>
      <c r="L18" s="77">
        <f t="shared" si="0"/>
        <v>48.893000000000001</v>
      </c>
      <c r="M18" s="77">
        <f t="shared" si="0"/>
        <v>39.015999999999998</v>
      </c>
      <c r="N18" s="77">
        <f t="shared" si="0"/>
        <v>49.451999999999998</v>
      </c>
      <c r="O18" s="77">
        <f t="shared" si="0"/>
        <v>61.052</v>
      </c>
      <c r="P18" s="77">
        <f t="shared" si="0"/>
        <v>61.15</v>
      </c>
      <c r="Q18" s="77">
        <f t="shared" si="0"/>
        <v>60.858000000000004</v>
      </c>
      <c r="R18" s="77">
        <f t="shared" si="0"/>
        <v>59.25</v>
      </c>
      <c r="S18" s="77">
        <f t="shared" si="0"/>
        <v>1.742</v>
      </c>
      <c r="T18" s="77">
        <f t="shared" si="0"/>
        <v>6.673</v>
      </c>
      <c r="U18" s="77">
        <f t="shared" si="0"/>
        <v>21.372</v>
      </c>
      <c r="V18" s="77">
        <f t="shared" si="0"/>
        <v>22.725000000000001</v>
      </c>
      <c r="W18" s="77">
        <f t="shared" si="0"/>
        <v>23.228000000000002</v>
      </c>
      <c r="X18" s="77">
        <f t="shared" si="0"/>
        <v>23.015999999999998</v>
      </c>
      <c r="Y18" s="77">
        <f t="shared" si="0"/>
        <v>33.978999999999999</v>
      </c>
      <c r="Z18" s="77">
        <f t="shared" si="0"/>
        <v>23.611999999999998</v>
      </c>
      <c r="AA18" s="77">
        <f t="shared" si="0"/>
        <v>23.457000000000001</v>
      </c>
      <c r="AB18" s="77">
        <f t="shared" si="0"/>
        <v>23.119</v>
      </c>
      <c r="AC18" s="77">
        <f t="shared" si="0"/>
        <v>23.736000000000001</v>
      </c>
      <c r="AD18" s="77">
        <f t="shared" si="0"/>
        <v>150</v>
      </c>
      <c r="AE18" s="77">
        <f t="shared" si="0"/>
        <v>27.553999999999998</v>
      </c>
      <c r="AF18" s="77">
        <f t="shared" si="0"/>
        <v>28.254999999999999</v>
      </c>
      <c r="AG18" s="77">
        <f t="shared" si="0"/>
        <v>20.324000000000002</v>
      </c>
      <c r="AH18" s="77">
        <f t="shared" si="0"/>
        <v>0.14399999999999999</v>
      </c>
      <c r="AI18" s="77">
        <f t="shared" si="0"/>
        <v>26.983000000000001</v>
      </c>
      <c r="AJ18" s="77">
        <f t="shared" si="0"/>
        <v>12.62</v>
      </c>
      <c r="AK18" s="77">
        <f t="shared" si="0"/>
        <v>12.91</v>
      </c>
      <c r="AL18" s="77">
        <f t="shared" si="0"/>
        <v>14.643000000000001</v>
      </c>
      <c r="AM18" s="77">
        <f t="shared" si="0"/>
        <v>25.503</v>
      </c>
      <c r="AN18" s="77">
        <f t="shared" si="0"/>
        <v>53.701000000000001</v>
      </c>
      <c r="AO18" s="77">
        <f t="shared" si="0"/>
        <v>75.876999999999995</v>
      </c>
      <c r="AP18" s="77">
        <f t="shared" si="0"/>
        <v>42.620000000000005</v>
      </c>
      <c r="AQ18" s="77">
        <f t="shared" si="0"/>
        <v>24.367999999999999</v>
      </c>
      <c r="AR18" s="77">
        <f t="shared" si="0"/>
        <v>27.905000000000001</v>
      </c>
      <c r="AS18" s="77">
        <f t="shared" si="0"/>
        <v>48.154000000000003</v>
      </c>
      <c r="AT18" s="77">
        <f t="shared" si="0"/>
        <v>28.847000000000001</v>
      </c>
      <c r="AU18" s="77">
        <f t="shared" si="0"/>
        <v>29.373000000000001</v>
      </c>
      <c r="AV18" s="77">
        <f t="shared" si="0"/>
        <v>27.858000000000001</v>
      </c>
      <c r="AW18" s="77">
        <f t="shared" si="0"/>
        <v>25.466999999999999</v>
      </c>
      <c r="AX18" s="77">
        <f t="shared" si="0"/>
        <v>1.046</v>
      </c>
      <c r="AY18" s="77">
        <f t="shared" si="0"/>
        <v>2.4E-2</v>
      </c>
      <c r="AZ18" s="77">
        <f t="shared" si="0"/>
        <v>0</v>
      </c>
      <c r="BA18" s="77">
        <f t="shared" si="0"/>
        <v>1.413</v>
      </c>
      <c r="BB18" s="77">
        <f t="shared" si="0"/>
        <v>0</v>
      </c>
      <c r="BC18" s="77">
        <f t="shared" si="0"/>
        <v>0</v>
      </c>
      <c r="BD18" s="77">
        <f t="shared" si="0"/>
        <v>0</v>
      </c>
      <c r="BE18" s="77">
        <f t="shared" si="0"/>
        <v>0</v>
      </c>
      <c r="BF18" s="77">
        <f t="shared" si="0"/>
        <v>0</v>
      </c>
      <c r="BG18" s="77">
        <f t="shared" si="0"/>
        <v>0</v>
      </c>
      <c r="BH18" s="77">
        <f t="shared" si="0"/>
        <v>0</v>
      </c>
      <c r="BI18" s="77">
        <f t="shared" si="0"/>
        <v>37.055</v>
      </c>
      <c r="BJ18" s="77">
        <f t="shared" si="0"/>
        <v>30.978999999999999</v>
      </c>
      <c r="BK18" s="77">
        <f t="shared" si="0"/>
        <v>0</v>
      </c>
      <c r="BL18" s="77">
        <f t="shared" si="0"/>
        <v>0</v>
      </c>
      <c r="BM18" s="77">
        <f t="shared" si="0"/>
        <v>0</v>
      </c>
      <c r="BN18" s="77">
        <f t="shared" si="0"/>
        <v>0</v>
      </c>
      <c r="BO18" s="77">
        <f t="shared" ref="BO18:CW18" si="1">SUM(BO11:BO17)</f>
        <v>0</v>
      </c>
      <c r="BP18" s="77">
        <f t="shared" si="1"/>
        <v>0</v>
      </c>
      <c r="BQ18" s="77">
        <f t="shared" si="1"/>
        <v>52.359000000000002</v>
      </c>
      <c r="BR18" s="77">
        <f t="shared" si="1"/>
        <v>57</v>
      </c>
      <c r="BS18" s="77">
        <f t="shared" si="1"/>
        <v>63.058</v>
      </c>
      <c r="BT18" s="77">
        <f t="shared" si="1"/>
        <v>137.37700000000001</v>
      </c>
      <c r="BU18" s="77">
        <f t="shared" si="1"/>
        <v>131.39500000000001</v>
      </c>
      <c r="BV18" s="77">
        <f t="shared" si="1"/>
        <v>81.510999999999996</v>
      </c>
      <c r="BW18" s="77">
        <f t="shared" si="1"/>
        <v>4.3410000000000002</v>
      </c>
      <c r="BX18" s="77">
        <f t="shared" si="1"/>
        <v>16.029</v>
      </c>
      <c r="BY18" s="77">
        <f t="shared" si="1"/>
        <v>25.417000000000002</v>
      </c>
      <c r="BZ18" s="77">
        <f t="shared" si="1"/>
        <v>252.018</v>
      </c>
      <c r="CA18" s="77">
        <f t="shared" si="1"/>
        <v>212.27800000000002</v>
      </c>
      <c r="CB18" s="77">
        <f t="shared" si="1"/>
        <v>250</v>
      </c>
      <c r="CC18" s="77">
        <f t="shared" si="1"/>
        <v>250</v>
      </c>
      <c r="CD18" s="77">
        <f t="shared" si="1"/>
        <v>29.984999999999999</v>
      </c>
      <c r="CE18" s="77">
        <f t="shared" si="1"/>
        <v>29.045999999999999</v>
      </c>
      <c r="CF18" s="77">
        <f t="shared" si="1"/>
        <v>133.19499999999999</v>
      </c>
      <c r="CG18" s="77">
        <f t="shared" si="1"/>
        <v>140.10899999999998</v>
      </c>
      <c r="CH18" s="77">
        <f t="shared" si="1"/>
        <v>123.459</v>
      </c>
      <c r="CI18" s="77">
        <f t="shared" si="1"/>
        <v>105.215</v>
      </c>
      <c r="CJ18" s="77">
        <f t="shared" si="1"/>
        <v>105.271</v>
      </c>
      <c r="CK18" s="77">
        <f t="shared" si="1"/>
        <v>96.744</v>
      </c>
      <c r="CL18" s="77">
        <f t="shared" si="1"/>
        <v>54.984000000000002</v>
      </c>
      <c r="CM18" s="77">
        <f t="shared" si="1"/>
        <v>124.21299999999999</v>
      </c>
      <c r="CN18" s="77">
        <f t="shared" si="1"/>
        <v>61.784999999999997</v>
      </c>
      <c r="CO18" s="77">
        <f t="shared" si="1"/>
        <v>68.37299999999999</v>
      </c>
      <c r="CP18" s="77">
        <f t="shared" si="1"/>
        <v>0</v>
      </c>
      <c r="CQ18" s="77">
        <f t="shared" si="1"/>
        <v>1.8640000000000001</v>
      </c>
      <c r="CR18" s="77">
        <f t="shared" si="1"/>
        <v>19.850000000000001</v>
      </c>
      <c r="CS18" s="77">
        <f t="shared" si="1"/>
        <v>34.896999999999998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1195.7222499999998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>
        <v>2.6</v>
      </c>
      <c r="AE21" s="88">
        <v>2.6</v>
      </c>
      <c r="AF21" s="88">
        <v>2.6</v>
      </c>
      <c r="AG21" s="88">
        <v>2.6</v>
      </c>
      <c r="AH21" s="88">
        <v>2.6</v>
      </c>
      <c r="AI21" s="88">
        <v>2.6</v>
      </c>
      <c r="AJ21" s="88">
        <v>2.6</v>
      </c>
      <c r="AK21" s="88">
        <v>2.6</v>
      </c>
      <c r="AL21" s="88">
        <v>2.6</v>
      </c>
      <c r="AM21" s="88">
        <v>2.6</v>
      </c>
      <c r="AN21" s="88">
        <v>2.6</v>
      </c>
      <c r="AO21" s="88">
        <v>2.6</v>
      </c>
      <c r="AP21" s="88">
        <v>2.6</v>
      </c>
      <c r="AQ21" s="88">
        <v>2.6</v>
      </c>
      <c r="AR21" s="88">
        <v>2.6</v>
      </c>
      <c r="AS21" s="88">
        <v>2.6</v>
      </c>
      <c r="AT21" s="88">
        <v>2.6</v>
      </c>
      <c r="AU21" s="88">
        <v>2.6</v>
      </c>
      <c r="AV21" s="88">
        <v>2.6</v>
      </c>
      <c r="AW21" s="88">
        <v>2.6</v>
      </c>
      <c r="AX21" s="88">
        <v>2.6</v>
      </c>
      <c r="AY21" s="88">
        <v>2.6</v>
      </c>
      <c r="AZ21" s="88">
        <v>2.6</v>
      </c>
      <c r="BA21" s="88">
        <v>2.6</v>
      </c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15.600000000000005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>
        <v>1.9</v>
      </c>
      <c r="CI22" s="94">
        <v>1.8</v>
      </c>
      <c r="CJ22" s="94">
        <v>1.8</v>
      </c>
      <c r="CK22" s="94">
        <v>1.8</v>
      </c>
      <c r="CL22" s="94">
        <v>3.5</v>
      </c>
      <c r="CM22" s="94">
        <v>3.5</v>
      </c>
      <c r="CN22" s="94">
        <v>3.5</v>
      </c>
      <c r="CO22" s="94">
        <v>3.4</v>
      </c>
      <c r="CP22" s="94">
        <v>1.7</v>
      </c>
      <c r="CQ22" s="94">
        <v>1.7</v>
      </c>
      <c r="CR22" s="94">
        <v>1.7</v>
      </c>
      <c r="CS22" s="94">
        <v>1.7</v>
      </c>
      <c r="CT22" s="95"/>
      <c r="CU22" s="95"/>
      <c r="CV22" s="95"/>
      <c r="CW22" s="96"/>
      <c r="CX22" s="97">
        <f t="array" ref="CX22">SUMPRODUCT(B22:CW22*0.25)</f>
        <v>6.9999999999999991</v>
      </c>
    </row>
    <row r="23" spans="1:102" ht="24.95" customHeight="1" x14ac:dyDescent="0.2">
      <c r="A23" s="92" t="s">
        <v>19</v>
      </c>
      <c r="B23" s="98">
        <v>2.8</v>
      </c>
      <c r="C23" s="99">
        <v>2.76</v>
      </c>
      <c r="D23" s="99">
        <v>2.76</v>
      </c>
      <c r="E23" s="99">
        <v>2.85</v>
      </c>
      <c r="F23" s="99">
        <v>3.16</v>
      </c>
      <c r="G23" s="99">
        <v>3.78</v>
      </c>
      <c r="H23" s="99">
        <v>3.36</v>
      </c>
      <c r="I23" s="99">
        <v>3.82</v>
      </c>
      <c r="J23" s="99">
        <v>2.96</v>
      </c>
      <c r="K23" s="99">
        <v>3.42</v>
      </c>
      <c r="L23" s="99">
        <v>9.9710000000000001</v>
      </c>
      <c r="M23" s="99">
        <v>2.64</v>
      </c>
      <c r="N23" s="99">
        <v>8.2870000000000008</v>
      </c>
      <c r="O23" s="99">
        <v>8.5139999999999993</v>
      </c>
      <c r="P23" s="99">
        <v>5.5670000000000002</v>
      </c>
      <c r="Q23" s="99">
        <v>2.9489999999999998</v>
      </c>
      <c r="R23" s="99">
        <v>1.64</v>
      </c>
      <c r="S23" s="99">
        <v>1.6</v>
      </c>
      <c r="T23" s="99">
        <v>1.6</v>
      </c>
      <c r="U23" s="99">
        <v>1.84</v>
      </c>
      <c r="V23" s="99">
        <v>1.68</v>
      </c>
      <c r="W23" s="99">
        <v>2.1280000000000001</v>
      </c>
      <c r="X23" s="99">
        <v>1.84</v>
      </c>
      <c r="Y23" s="99">
        <v>1.64</v>
      </c>
      <c r="Z23" s="99">
        <v>2.16</v>
      </c>
      <c r="AA23" s="99">
        <v>2.8319999999999999</v>
      </c>
      <c r="AB23" s="99">
        <v>3.073</v>
      </c>
      <c r="AC23" s="99">
        <v>2.9729999999999999</v>
      </c>
      <c r="AD23" s="99">
        <v>2.76</v>
      </c>
      <c r="AE23" s="99">
        <v>2.8660000000000001</v>
      </c>
      <c r="AF23" s="99">
        <v>2.8650000000000002</v>
      </c>
      <c r="AG23" s="99">
        <v>2.8660000000000001</v>
      </c>
      <c r="AH23" s="99">
        <v>4.4189999999999996</v>
      </c>
      <c r="AI23" s="99">
        <v>4.617</v>
      </c>
      <c r="AJ23" s="99">
        <v>3.38</v>
      </c>
      <c r="AK23" s="99">
        <v>3.32</v>
      </c>
      <c r="AL23" s="99">
        <v>16.462</v>
      </c>
      <c r="AM23" s="99">
        <v>15.233000000000001</v>
      </c>
      <c r="AN23" s="99">
        <v>21.082000000000001</v>
      </c>
      <c r="AO23" s="99">
        <v>19.484000000000002</v>
      </c>
      <c r="AP23" s="99">
        <v>16.222000000000001</v>
      </c>
      <c r="AQ23" s="99">
        <v>10.284000000000001</v>
      </c>
      <c r="AR23" s="99">
        <v>16.541</v>
      </c>
      <c r="AS23" s="99">
        <v>13.651</v>
      </c>
      <c r="AT23" s="99">
        <v>15.731</v>
      </c>
      <c r="AU23" s="99">
        <v>13.134</v>
      </c>
      <c r="AV23" s="99">
        <v>9.7360000000000007</v>
      </c>
      <c r="AW23" s="99">
        <v>6.7080000000000002</v>
      </c>
      <c r="AX23" s="99">
        <v>5.36</v>
      </c>
      <c r="AY23" s="99">
        <v>5.26</v>
      </c>
      <c r="AZ23" s="99">
        <v>4.7</v>
      </c>
      <c r="BA23" s="99">
        <v>3.84</v>
      </c>
      <c r="BB23" s="99">
        <v>3.84</v>
      </c>
      <c r="BC23" s="99">
        <v>3.84</v>
      </c>
      <c r="BD23" s="99">
        <v>4.5</v>
      </c>
      <c r="BE23" s="99">
        <v>4.5999999999999996</v>
      </c>
      <c r="BF23" s="99">
        <v>4.92</v>
      </c>
      <c r="BG23" s="99">
        <v>5.48</v>
      </c>
      <c r="BH23" s="99">
        <v>5.48</v>
      </c>
      <c r="BI23" s="99">
        <v>6.867</v>
      </c>
      <c r="BJ23" s="99">
        <v>5.3890000000000002</v>
      </c>
      <c r="BK23" s="99">
        <v>3.28</v>
      </c>
      <c r="BL23" s="99">
        <v>2.72</v>
      </c>
      <c r="BM23" s="99">
        <v>2.76</v>
      </c>
      <c r="BN23" s="99">
        <v>2.76</v>
      </c>
      <c r="BO23" s="99">
        <v>3.32</v>
      </c>
      <c r="BP23" s="99">
        <v>3.84</v>
      </c>
      <c r="BQ23" s="99">
        <v>13.611000000000001</v>
      </c>
      <c r="BR23" s="99">
        <v>3.84</v>
      </c>
      <c r="BS23" s="99">
        <v>40.484999999999999</v>
      </c>
      <c r="BT23" s="99">
        <v>3.32</v>
      </c>
      <c r="BU23" s="99">
        <v>3.28</v>
      </c>
      <c r="BV23" s="99">
        <v>3.28</v>
      </c>
      <c r="BW23" s="99">
        <v>3.28</v>
      </c>
      <c r="BX23" s="99">
        <v>2.16</v>
      </c>
      <c r="BY23" s="99">
        <v>1.64</v>
      </c>
      <c r="BZ23" s="99">
        <v>1.1200000000000001</v>
      </c>
      <c r="CA23" s="99">
        <v>1.08</v>
      </c>
      <c r="CB23" s="99">
        <v>1.64</v>
      </c>
      <c r="CC23" s="99">
        <v>2.2000000000000002</v>
      </c>
      <c r="CD23" s="99">
        <v>64.784000000000006</v>
      </c>
      <c r="CE23" s="99">
        <v>63.728999999999999</v>
      </c>
      <c r="CF23" s="99">
        <v>2.76</v>
      </c>
      <c r="CG23" s="99">
        <v>3.48</v>
      </c>
      <c r="CH23" s="99">
        <v>7.42</v>
      </c>
      <c r="CI23" s="99">
        <v>21.021999999999998</v>
      </c>
      <c r="CJ23" s="99">
        <v>22.832999999999998</v>
      </c>
      <c r="CK23" s="99">
        <v>29.84</v>
      </c>
      <c r="CL23" s="99">
        <v>7.34</v>
      </c>
      <c r="CM23" s="99">
        <v>7.66</v>
      </c>
      <c r="CN23" s="99">
        <v>8.82</v>
      </c>
      <c r="CO23" s="99">
        <v>9.6999999999999993</v>
      </c>
      <c r="CP23" s="99">
        <v>3.4</v>
      </c>
      <c r="CQ23" s="99">
        <v>39.875999999999998</v>
      </c>
      <c r="CR23" s="99">
        <v>43.63</v>
      </c>
      <c r="CS23" s="99">
        <v>46.795000000000002</v>
      </c>
      <c r="CT23" s="100"/>
      <c r="CU23" s="100"/>
      <c r="CV23" s="100"/>
      <c r="CW23" s="96"/>
      <c r="CX23" s="97">
        <f t="array" ref="CX23">SUMPRODUCT(B23:CW23*0.25)</f>
        <v>210.6865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2.8</v>
      </c>
      <c r="C28" s="107">
        <f t="shared" si="2"/>
        <v>2.76</v>
      </c>
      <c r="D28" s="107">
        <f t="shared" si="2"/>
        <v>2.76</v>
      </c>
      <c r="E28" s="107">
        <f t="shared" si="2"/>
        <v>2.85</v>
      </c>
      <c r="F28" s="107">
        <f t="shared" si="2"/>
        <v>3.16</v>
      </c>
      <c r="G28" s="107">
        <f t="shared" si="2"/>
        <v>3.78</v>
      </c>
      <c r="H28" s="107">
        <f t="shared" si="2"/>
        <v>3.36</v>
      </c>
      <c r="I28" s="107">
        <f t="shared" si="2"/>
        <v>3.82</v>
      </c>
      <c r="J28" s="107">
        <f t="shared" si="2"/>
        <v>2.96</v>
      </c>
      <c r="K28" s="107">
        <f t="shared" si="2"/>
        <v>3.42</v>
      </c>
      <c r="L28" s="107">
        <f t="shared" si="2"/>
        <v>9.9710000000000001</v>
      </c>
      <c r="M28" s="107">
        <f t="shared" si="2"/>
        <v>2.64</v>
      </c>
      <c r="N28" s="107">
        <f t="shared" si="2"/>
        <v>8.2870000000000008</v>
      </c>
      <c r="O28" s="107">
        <f t="shared" si="2"/>
        <v>8.5139999999999993</v>
      </c>
      <c r="P28" s="107">
        <f t="shared" si="2"/>
        <v>5.5670000000000002</v>
      </c>
      <c r="Q28" s="107">
        <f>SUM(Q21:Q27)</f>
        <v>2.9489999999999998</v>
      </c>
      <c r="R28" s="107">
        <f t="shared" ref="R28:CC28" si="3">SUM(R21:R27)</f>
        <v>1.64</v>
      </c>
      <c r="S28" s="107">
        <f t="shared" si="3"/>
        <v>1.6</v>
      </c>
      <c r="T28" s="107">
        <f t="shared" si="3"/>
        <v>1.6</v>
      </c>
      <c r="U28" s="107">
        <f t="shared" si="3"/>
        <v>1.84</v>
      </c>
      <c r="V28" s="107">
        <f t="shared" si="3"/>
        <v>1.68</v>
      </c>
      <c r="W28" s="107">
        <f t="shared" si="3"/>
        <v>2.1280000000000001</v>
      </c>
      <c r="X28" s="107">
        <f t="shared" si="3"/>
        <v>1.84</v>
      </c>
      <c r="Y28" s="107">
        <f t="shared" si="3"/>
        <v>1.64</v>
      </c>
      <c r="Z28" s="107">
        <f t="shared" si="3"/>
        <v>2.16</v>
      </c>
      <c r="AA28" s="107">
        <f t="shared" si="3"/>
        <v>2.8319999999999999</v>
      </c>
      <c r="AB28" s="107">
        <f t="shared" si="3"/>
        <v>3.073</v>
      </c>
      <c r="AC28" s="107">
        <f t="shared" si="3"/>
        <v>2.9729999999999999</v>
      </c>
      <c r="AD28" s="107">
        <f t="shared" si="3"/>
        <v>5.3599999999999994</v>
      </c>
      <c r="AE28" s="107">
        <f t="shared" si="3"/>
        <v>5.4660000000000002</v>
      </c>
      <c r="AF28" s="107">
        <f t="shared" si="3"/>
        <v>5.4649999999999999</v>
      </c>
      <c r="AG28" s="107">
        <f t="shared" si="3"/>
        <v>5.4660000000000002</v>
      </c>
      <c r="AH28" s="107">
        <f t="shared" si="3"/>
        <v>7.0190000000000001</v>
      </c>
      <c r="AI28" s="107">
        <f t="shared" si="3"/>
        <v>7.2170000000000005</v>
      </c>
      <c r="AJ28" s="107">
        <f t="shared" si="3"/>
        <v>5.98</v>
      </c>
      <c r="AK28" s="107">
        <f t="shared" si="3"/>
        <v>5.92</v>
      </c>
      <c r="AL28" s="107">
        <f t="shared" si="3"/>
        <v>19.062000000000001</v>
      </c>
      <c r="AM28" s="107">
        <f t="shared" si="3"/>
        <v>17.833000000000002</v>
      </c>
      <c r="AN28" s="107">
        <f t="shared" si="3"/>
        <v>23.682000000000002</v>
      </c>
      <c r="AO28" s="107">
        <f t="shared" si="3"/>
        <v>22.084000000000003</v>
      </c>
      <c r="AP28" s="107">
        <f t="shared" si="3"/>
        <v>18.822000000000003</v>
      </c>
      <c r="AQ28" s="107">
        <f t="shared" si="3"/>
        <v>12.884</v>
      </c>
      <c r="AR28" s="107">
        <f t="shared" si="3"/>
        <v>19.141000000000002</v>
      </c>
      <c r="AS28" s="107">
        <f t="shared" si="3"/>
        <v>16.251000000000001</v>
      </c>
      <c r="AT28" s="107">
        <f t="shared" si="3"/>
        <v>18.331</v>
      </c>
      <c r="AU28" s="107">
        <f t="shared" si="3"/>
        <v>15.734</v>
      </c>
      <c r="AV28" s="107">
        <f t="shared" si="3"/>
        <v>12.336</v>
      </c>
      <c r="AW28" s="107">
        <f t="shared" si="3"/>
        <v>9.3079999999999998</v>
      </c>
      <c r="AX28" s="107">
        <f t="shared" si="3"/>
        <v>7.9600000000000009</v>
      </c>
      <c r="AY28" s="107">
        <f t="shared" si="3"/>
        <v>7.8599999999999994</v>
      </c>
      <c r="AZ28" s="107">
        <f t="shared" si="3"/>
        <v>7.3000000000000007</v>
      </c>
      <c r="BA28" s="107">
        <f t="shared" si="3"/>
        <v>6.4399999999999995</v>
      </c>
      <c r="BB28" s="107">
        <f t="shared" si="3"/>
        <v>3.84</v>
      </c>
      <c r="BC28" s="107">
        <f t="shared" si="3"/>
        <v>3.84</v>
      </c>
      <c r="BD28" s="107">
        <f t="shared" si="3"/>
        <v>4.5</v>
      </c>
      <c r="BE28" s="107">
        <f t="shared" si="3"/>
        <v>4.5999999999999996</v>
      </c>
      <c r="BF28" s="107">
        <f t="shared" si="3"/>
        <v>4.92</v>
      </c>
      <c r="BG28" s="107">
        <f t="shared" si="3"/>
        <v>5.48</v>
      </c>
      <c r="BH28" s="107">
        <f t="shared" si="3"/>
        <v>5.48</v>
      </c>
      <c r="BI28" s="107">
        <f t="shared" si="3"/>
        <v>6.867</v>
      </c>
      <c r="BJ28" s="107">
        <f t="shared" si="3"/>
        <v>5.3890000000000002</v>
      </c>
      <c r="BK28" s="107">
        <f t="shared" si="3"/>
        <v>3.28</v>
      </c>
      <c r="BL28" s="107">
        <f t="shared" si="3"/>
        <v>2.72</v>
      </c>
      <c r="BM28" s="107">
        <f t="shared" si="3"/>
        <v>2.76</v>
      </c>
      <c r="BN28" s="107">
        <f t="shared" si="3"/>
        <v>2.76</v>
      </c>
      <c r="BO28" s="107">
        <f t="shared" si="3"/>
        <v>3.32</v>
      </c>
      <c r="BP28" s="107">
        <f t="shared" si="3"/>
        <v>3.84</v>
      </c>
      <c r="BQ28" s="107">
        <f t="shared" si="3"/>
        <v>13.611000000000001</v>
      </c>
      <c r="BR28" s="107">
        <f t="shared" si="3"/>
        <v>3.84</v>
      </c>
      <c r="BS28" s="107">
        <f t="shared" si="3"/>
        <v>40.484999999999999</v>
      </c>
      <c r="BT28" s="107">
        <f t="shared" si="3"/>
        <v>3.32</v>
      </c>
      <c r="BU28" s="107">
        <f t="shared" si="3"/>
        <v>3.28</v>
      </c>
      <c r="BV28" s="107">
        <f t="shared" si="3"/>
        <v>3.28</v>
      </c>
      <c r="BW28" s="107">
        <f t="shared" si="3"/>
        <v>3.28</v>
      </c>
      <c r="BX28" s="107">
        <f t="shared" si="3"/>
        <v>2.16</v>
      </c>
      <c r="BY28" s="107">
        <f t="shared" si="3"/>
        <v>1.64</v>
      </c>
      <c r="BZ28" s="107">
        <f t="shared" si="3"/>
        <v>1.1200000000000001</v>
      </c>
      <c r="CA28" s="107">
        <f t="shared" si="3"/>
        <v>1.08</v>
      </c>
      <c r="CB28" s="107">
        <f t="shared" si="3"/>
        <v>1.64</v>
      </c>
      <c r="CC28" s="107">
        <f t="shared" si="3"/>
        <v>2.2000000000000002</v>
      </c>
      <c r="CD28" s="107">
        <f t="shared" ref="CD28:CW28" si="4">SUM(CD21:CD27)</f>
        <v>64.784000000000006</v>
      </c>
      <c r="CE28" s="107">
        <f t="shared" si="4"/>
        <v>63.728999999999999</v>
      </c>
      <c r="CF28" s="107">
        <f t="shared" si="4"/>
        <v>2.76</v>
      </c>
      <c r="CG28" s="107">
        <f t="shared" si="4"/>
        <v>3.48</v>
      </c>
      <c r="CH28" s="107">
        <f t="shared" si="4"/>
        <v>9.32</v>
      </c>
      <c r="CI28" s="107">
        <f t="shared" si="4"/>
        <v>22.821999999999999</v>
      </c>
      <c r="CJ28" s="107">
        <f t="shared" si="4"/>
        <v>24.632999999999999</v>
      </c>
      <c r="CK28" s="107">
        <f t="shared" si="4"/>
        <v>31.64</v>
      </c>
      <c r="CL28" s="107">
        <f t="shared" si="4"/>
        <v>10.84</v>
      </c>
      <c r="CM28" s="107">
        <f t="shared" si="4"/>
        <v>11.16</v>
      </c>
      <c r="CN28" s="107">
        <f t="shared" si="4"/>
        <v>12.32</v>
      </c>
      <c r="CO28" s="107">
        <f t="shared" si="4"/>
        <v>13.1</v>
      </c>
      <c r="CP28" s="107">
        <f t="shared" si="4"/>
        <v>5.0999999999999996</v>
      </c>
      <c r="CQ28" s="107">
        <f t="shared" si="4"/>
        <v>41.576000000000001</v>
      </c>
      <c r="CR28" s="107">
        <f t="shared" si="4"/>
        <v>45.330000000000005</v>
      </c>
      <c r="CS28" s="107">
        <f t="shared" si="4"/>
        <v>48.495000000000005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233.28649999999999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121.8</v>
      </c>
      <c r="C32" s="94">
        <v>152.76</v>
      </c>
      <c r="D32" s="94">
        <v>127.077</v>
      </c>
      <c r="E32" s="94">
        <v>44.854999999999997</v>
      </c>
      <c r="F32" s="94">
        <v>84.768000000000001</v>
      </c>
      <c r="G32" s="94">
        <v>45.78</v>
      </c>
      <c r="H32" s="94">
        <v>65.593000000000004</v>
      </c>
      <c r="I32" s="94">
        <v>45.82</v>
      </c>
      <c r="J32" s="94">
        <v>41.96</v>
      </c>
      <c r="K32" s="94">
        <v>42.42</v>
      </c>
      <c r="L32" s="94">
        <v>58.863999999999997</v>
      </c>
      <c r="M32" s="94">
        <v>41.655999999999999</v>
      </c>
      <c r="N32" s="94">
        <v>57.738999999999997</v>
      </c>
      <c r="O32" s="94">
        <v>69.566000000000003</v>
      </c>
      <c r="P32" s="94">
        <v>66.716999999999999</v>
      </c>
      <c r="Q32" s="94">
        <v>63.807000000000002</v>
      </c>
      <c r="R32" s="94">
        <v>60.89</v>
      </c>
      <c r="S32" s="94">
        <v>3.3420000000000001</v>
      </c>
      <c r="T32" s="94">
        <v>8.2729999999999997</v>
      </c>
      <c r="U32" s="94">
        <v>23.212</v>
      </c>
      <c r="V32" s="94">
        <v>24.405000000000001</v>
      </c>
      <c r="W32" s="94">
        <v>25.356000000000002</v>
      </c>
      <c r="X32" s="94">
        <v>24.856000000000002</v>
      </c>
      <c r="Y32" s="94">
        <v>35.619</v>
      </c>
      <c r="Z32" s="94">
        <v>25.771999999999998</v>
      </c>
      <c r="AA32" s="94">
        <v>26.289000000000001</v>
      </c>
      <c r="AB32" s="94">
        <v>26.192</v>
      </c>
      <c r="AC32" s="94">
        <v>26.709</v>
      </c>
      <c r="AD32" s="94">
        <v>155.36000000000001</v>
      </c>
      <c r="AE32" s="94">
        <v>33.020000000000003</v>
      </c>
      <c r="AF32" s="94">
        <v>33.72</v>
      </c>
      <c r="AG32" s="94">
        <v>25.79</v>
      </c>
      <c r="AH32" s="94">
        <v>7.1630000000000003</v>
      </c>
      <c r="AI32" s="94">
        <v>34.200000000000003</v>
      </c>
      <c r="AJ32" s="94">
        <v>18.600000000000001</v>
      </c>
      <c r="AK32" s="94">
        <v>18.829999999999998</v>
      </c>
      <c r="AL32" s="94">
        <v>33.704999999999998</v>
      </c>
      <c r="AM32" s="94">
        <v>43.335999999999999</v>
      </c>
      <c r="AN32" s="94">
        <v>77.382999999999996</v>
      </c>
      <c r="AO32" s="94">
        <v>97.960999999999999</v>
      </c>
      <c r="AP32" s="94">
        <v>61.442</v>
      </c>
      <c r="AQ32" s="94">
        <v>37.252000000000002</v>
      </c>
      <c r="AR32" s="94">
        <v>47.045999999999999</v>
      </c>
      <c r="AS32" s="94">
        <v>64.405000000000001</v>
      </c>
      <c r="AT32" s="94">
        <v>47.177999999999997</v>
      </c>
      <c r="AU32" s="94">
        <v>45.106999999999999</v>
      </c>
      <c r="AV32" s="94">
        <v>40.194000000000003</v>
      </c>
      <c r="AW32" s="94">
        <v>34.774999999999999</v>
      </c>
      <c r="AX32" s="94">
        <v>9.0060000000000002</v>
      </c>
      <c r="AY32" s="94">
        <v>7.8840000000000003</v>
      </c>
      <c r="AZ32" s="94">
        <v>7.3</v>
      </c>
      <c r="BA32" s="94">
        <v>7.8529999999999998</v>
      </c>
      <c r="BB32" s="94">
        <v>3.84</v>
      </c>
      <c r="BC32" s="94">
        <v>3.84</v>
      </c>
      <c r="BD32" s="94">
        <v>4.5</v>
      </c>
      <c r="BE32" s="94">
        <v>4.5999999999999996</v>
      </c>
      <c r="BF32" s="94">
        <v>4.92</v>
      </c>
      <c r="BG32" s="94">
        <v>5.48</v>
      </c>
      <c r="BH32" s="94">
        <v>5.48</v>
      </c>
      <c r="BI32" s="94">
        <v>43.921999999999997</v>
      </c>
      <c r="BJ32" s="94">
        <v>36.368000000000002</v>
      </c>
      <c r="BK32" s="94">
        <v>3.28</v>
      </c>
      <c r="BL32" s="94">
        <v>2.72</v>
      </c>
      <c r="BM32" s="94">
        <v>2.76</v>
      </c>
      <c r="BN32" s="94">
        <v>2.76</v>
      </c>
      <c r="BO32" s="94">
        <v>3.32</v>
      </c>
      <c r="BP32" s="94">
        <v>3.84</v>
      </c>
      <c r="BQ32" s="94">
        <v>65.97</v>
      </c>
      <c r="BR32" s="94">
        <v>60.84</v>
      </c>
      <c r="BS32" s="94">
        <v>103.54300000000001</v>
      </c>
      <c r="BT32" s="94">
        <v>140.697</v>
      </c>
      <c r="BU32" s="94">
        <v>134.67500000000001</v>
      </c>
      <c r="BV32" s="94">
        <v>84.790999999999997</v>
      </c>
      <c r="BW32" s="94">
        <v>7.6210000000000004</v>
      </c>
      <c r="BX32" s="94">
        <v>18.189</v>
      </c>
      <c r="BY32" s="94">
        <v>27.056999999999999</v>
      </c>
      <c r="BZ32" s="94">
        <v>253.13800000000001</v>
      </c>
      <c r="CA32" s="94">
        <v>213.358</v>
      </c>
      <c r="CB32" s="94">
        <v>251.64</v>
      </c>
      <c r="CC32" s="94">
        <v>252.2</v>
      </c>
      <c r="CD32" s="94">
        <v>94.769000000000005</v>
      </c>
      <c r="CE32" s="94">
        <v>92.775000000000006</v>
      </c>
      <c r="CF32" s="94">
        <v>135.95500000000001</v>
      </c>
      <c r="CG32" s="94">
        <v>143.589</v>
      </c>
      <c r="CH32" s="94">
        <v>132.779</v>
      </c>
      <c r="CI32" s="94">
        <v>128.03700000000001</v>
      </c>
      <c r="CJ32" s="94">
        <v>129.904</v>
      </c>
      <c r="CK32" s="94">
        <v>128.38399999999999</v>
      </c>
      <c r="CL32" s="94">
        <v>65.823999999999998</v>
      </c>
      <c r="CM32" s="94">
        <v>135.37299999999999</v>
      </c>
      <c r="CN32" s="94">
        <v>74.105000000000004</v>
      </c>
      <c r="CO32" s="94">
        <v>81.472999999999999</v>
      </c>
      <c r="CP32" s="94">
        <v>5.0999999999999996</v>
      </c>
      <c r="CQ32" s="94">
        <v>43.44</v>
      </c>
      <c r="CR32" s="94">
        <v>65.180000000000007</v>
      </c>
      <c r="CS32" s="94">
        <v>83.391999999999996</v>
      </c>
      <c r="CT32" s="95"/>
      <c r="CU32" s="95"/>
      <c r="CV32" s="95"/>
      <c r="CW32" s="96"/>
      <c r="CX32" s="97">
        <f t="array" ref="CX32">SUMPRODUCT(B32:CW32*0.25)</f>
        <v>1429.00875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121.8</v>
      </c>
      <c r="C34" s="77">
        <f t="shared" ref="C34:BN34" si="5">SUM(C31:C33)</f>
        <v>152.76</v>
      </c>
      <c r="D34" s="77">
        <f t="shared" si="5"/>
        <v>127.077</v>
      </c>
      <c r="E34" s="77">
        <f t="shared" si="5"/>
        <v>44.854999999999997</v>
      </c>
      <c r="F34" s="77">
        <f t="shared" si="5"/>
        <v>84.768000000000001</v>
      </c>
      <c r="G34" s="77">
        <f t="shared" si="5"/>
        <v>45.78</v>
      </c>
      <c r="H34" s="77">
        <f t="shared" si="5"/>
        <v>65.593000000000004</v>
      </c>
      <c r="I34" s="77">
        <f t="shared" si="5"/>
        <v>45.82</v>
      </c>
      <c r="J34" s="77">
        <f t="shared" si="5"/>
        <v>41.96</v>
      </c>
      <c r="K34" s="77">
        <f t="shared" si="5"/>
        <v>42.42</v>
      </c>
      <c r="L34" s="77">
        <f t="shared" si="5"/>
        <v>58.863999999999997</v>
      </c>
      <c r="M34" s="77">
        <f t="shared" si="5"/>
        <v>41.655999999999999</v>
      </c>
      <c r="N34" s="77">
        <f t="shared" si="5"/>
        <v>57.738999999999997</v>
      </c>
      <c r="O34" s="77">
        <f t="shared" si="5"/>
        <v>69.566000000000003</v>
      </c>
      <c r="P34" s="77">
        <f t="shared" si="5"/>
        <v>66.716999999999999</v>
      </c>
      <c r="Q34" s="77">
        <f t="shared" si="5"/>
        <v>63.807000000000002</v>
      </c>
      <c r="R34" s="77">
        <f t="shared" si="5"/>
        <v>60.89</v>
      </c>
      <c r="S34" s="77">
        <f t="shared" si="5"/>
        <v>3.3420000000000001</v>
      </c>
      <c r="T34" s="77">
        <f t="shared" si="5"/>
        <v>8.2729999999999997</v>
      </c>
      <c r="U34" s="77">
        <f t="shared" si="5"/>
        <v>23.212</v>
      </c>
      <c r="V34" s="77">
        <f t="shared" si="5"/>
        <v>24.405000000000001</v>
      </c>
      <c r="W34" s="77">
        <f t="shared" si="5"/>
        <v>25.356000000000002</v>
      </c>
      <c r="X34" s="77">
        <f t="shared" si="5"/>
        <v>24.856000000000002</v>
      </c>
      <c r="Y34" s="77">
        <f t="shared" si="5"/>
        <v>35.619</v>
      </c>
      <c r="Z34" s="77">
        <f t="shared" si="5"/>
        <v>25.771999999999998</v>
      </c>
      <c r="AA34" s="77">
        <f t="shared" si="5"/>
        <v>26.289000000000001</v>
      </c>
      <c r="AB34" s="77">
        <f t="shared" si="5"/>
        <v>26.192</v>
      </c>
      <c r="AC34" s="77">
        <f t="shared" si="5"/>
        <v>26.709</v>
      </c>
      <c r="AD34" s="77">
        <f t="shared" si="5"/>
        <v>155.36000000000001</v>
      </c>
      <c r="AE34" s="77">
        <f t="shared" si="5"/>
        <v>33.020000000000003</v>
      </c>
      <c r="AF34" s="77">
        <f t="shared" si="5"/>
        <v>33.72</v>
      </c>
      <c r="AG34" s="77">
        <f t="shared" si="5"/>
        <v>25.79</v>
      </c>
      <c r="AH34" s="77">
        <f t="shared" si="5"/>
        <v>7.1630000000000003</v>
      </c>
      <c r="AI34" s="77">
        <f t="shared" si="5"/>
        <v>34.200000000000003</v>
      </c>
      <c r="AJ34" s="77">
        <f t="shared" si="5"/>
        <v>18.600000000000001</v>
      </c>
      <c r="AK34" s="77">
        <f t="shared" si="5"/>
        <v>18.829999999999998</v>
      </c>
      <c r="AL34" s="77">
        <f t="shared" si="5"/>
        <v>33.704999999999998</v>
      </c>
      <c r="AM34" s="77">
        <f t="shared" si="5"/>
        <v>43.335999999999999</v>
      </c>
      <c r="AN34" s="77">
        <f t="shared" si="5"/>
        <v>77.382999999999996</v>
      </c>
      <c r="AO34" s="77">
        <f t="shared" si="5"/>
        <v>97.960999999999999</v>
      </c>
      <c r="AP34" s="77">
        <f t="shared" si="5"/>
        <v>61.442</v>
      </c>
      <c r="AQ34" s="77">
        <f t="shared" si="5"/>
        <v>37.252000000000002</v>
      </c>
      <c r="AR34" s="77">
        <f t="shared" si="5"/>
        <v>47.045999999999999</v>
      </c>
      <c r="AS34" s="77">
        <f t="shared" si="5"/>
        <v>64.405000000000001</v>
      </c>
      <c r="AT34" s="77">
        <f t="shared" si="5"/>
        <v>47.177999999999997</v>
      </c>
      <c r="AU34" s="77">
        <f t="shared" si="5"/>
        <v>45.106999999999999</v>
      </c>
      <c r="AV34" s="77">
        <f t="shared" si="5"/>
        <v>40.194000000000003</v>
      </c>
      <c r="AW34" s="77">
        <f t="shared" si="5"/>
        <v>34.774999999999999</v>
      </c>
      <c r="AX34" s="77">
        <f t="shared" si="5"/>
        <v>9.0060000000000002</v>
      </c>
      <c r="AY34" s="77">
        <f t="shared" si="5"/>
        <v>7.8840000000000003</v>
      </c>
      <c r="AZ34" s="77">
        <f t="shared" si="5"/>
        <v>7.3</v>
      </c>
      <c r="BA34" s="77">
        <f t="shared" si="5"/>
        <v>7.8529999999999998</v>
      </c>
      <c r="BB34" s="77">
        <f t="shared" si="5"/>
        <v>3.84</v>
      </c>
      <c r="BC34" s="77">
        <f t="shared" si="5"/>
        <v>3.84</v>
      </c>
      <c r="BD34" s="77">
        <f t="shared" si="5"/>
        <v>4.5</v>
      </c>
      <c r="BE34" s="77">
        <f t="shared" si="5"/>
        <v>4.5999999999999996</v>
      </c>
      <c r="BF34" s="77">
        <f t="shared" si="5"/>
        <v>4.92</v>
      </c>
      <c r="BG34" s="77">
        <f t="shared" si="5"/>
        <v>5.48</v>
      </c>
      <c r="BH34" s="77">
        <f t="shared" si="5"/>
        <v>5.48</v>
      </c>
      <c r="BI34" s="77">
        <f t="shared" si="5"/>
        <v>43.921999999999997</v>
      </c>
      <c r="BJ34" s="77">
        <f t="shared" si="5"/>
        <v>36.368000000000002</v>
      </c>
      <c r="BK34" s="77">
        <f t="shared" si="5"/>
        <v>3.28</v>
      </c>
      <c r="BL34" s="77">
        <f t="shared" si="5"/>
        <v>2.72</v>
      </c>
      <c r="BM34" s="77">
        <f t="shared" si="5"/>
        <v>2.76</v>
      </c>
      <c r="BN34" s="77">
        <f t="shared" si="5"/>
        <v>2.76</v>
      </c>
      <c r="BO34" s="77">
        <f t="shared" ref="BO34:CW34" si="6">SUM(BO31:BO33)</f>
        <v>3.32</v>
      </c>
      <c r="BP34" s="77">
        <f t="shared" si="6"/>
        <v>3.84</v>
      </c>
      <c r="BQ34" s="77">
        <f t="shared" si="6"/>
        <v>65.97</v>
      </c>
      <c r="BR34" s="77">
        <f t="shared" si="6"/>
        <v>60.84</v>
      </c>
      <c r="BS34" s="77">
        <f t="shared" si="6"/>
        <v>103.54300000000001</v>
      </c>
      <c r="BT34" s="77">
        <f t="shared" si="6"/>
        <v>140.697</v>
      </c>
      <c r="BU34" s="77">
        <f t="shared" si="6"/>
        <v>134.67500000000001</v>
      </c>
      <c r="BV34" s="77">
        <f t="shared" si="6"/>
        <v>84.790999999999997</v>
      </c>
      <c r="BW34" s="77">
        <f t="shared" si="6"/>
        <v>7.6210000000000004</v>
      </c>
      <c r="BX34" s="77">
        <f t="shared" si="6"/>
        <v>18.189</v>
      </c>
      <c r="BY34" s="77">
        <f t="shared" si="6"/>
        <v>27.056999999999999</v>
      </c>
      <c r="BZ34" s="77">
        <f t="shared" si="6"/>
        <v>253.13800000000001</v>
      </c>
      <c r="CA34" s="77">
        <f t="shared" si="6"/>
        <v>213.358</v>
      </c>
      <c r="CB34" s="77">
        <f t="shared" si="6"/>
        <v>251.64</v>
      </c>
      <c r="CC34" s="77">
        <f t="shared" si="6"/>
        <v>252.2</v>
      </c>
      <c r="CD34" s="77">
        <f t="shared" si="6"/>
        <v>94.769000000000005</v>
      </c>
      <c r="CE34" s="77">
        <f t="shared" si="6"/>
        <v>92.775000000000006</v>
      </c>
      <c r="CF34" s="77">
        <f t="shared" si="6"/>
        <v>135.95500000000001</v>
      </c>
      <c r="CG34" s="77">
        <f t="shared" si="6"/>
        <v>143.589</v>
      </c>
      <c r="CH34" s="77">
        <f t="shared" si="6"/>
        <v>132.779</v>
      </c>
      <c r="CI34" s="77">
        <f t="shared" si="6"/>
        <v>128.03700000000001</v>
      </c>
      <c r="CJ34" s="77">
        <f t="shared" si="6"/>
        <v>129.904</v>
      </c>
      <c r="CK34" s="77">
        <f t="shared" si="6"/>
        <v>128.38399999999999</v>
      </c>
      <c r="CL34" s="77">
        <f t="shared" si="6"/>
        <v>65.823999999999998</v>
      </c>
      <c r="CM34" s="77">
        <f t="shared" si="6"/>
        <v>135.37299999999999</v>
      </c>
      <c r="CN34" s="77">
        <f t="shared" si="6"/>
        <v>74.105000000000004</v>
      </c>
      <c r="CO34" s="77">
        <f t="shared" si="6"/>
        <v>81.472999999999999</v>
      </c>
      <c r="CP34" s="77">
        <f t="shared" si="6"/>
        <v>5.0999999999999996</v>
      </c>
      <c r="CQ34" s="77">
        <f t="shared" si="6"/>
        <v>43.44</v>
      </c>
      <c r="CR34" s="77">
        <f t="shared" si="6"/>
        <v>65.180000000000007</v>
      </c>
      <c r="CS34" s="77">
        <f t="shared" si="6"/>
        <v>83.391999999999996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1429.00875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>
        <v>9</v>
      </c>
      <c r="G39" s="120">
        <v>12.9</v>
      </c>
      <c r="H39" s="120">
        <v>9</v>
      </c>
      <c r="I39" s="120">
        <v>6.5</v>
      </c>
      <c r="J39" s="120"/>
      <c r="K39" s="120"/>
      <c r="L39" s="120"/>
      <c r="M39" s="120"/>
      <c r="N39" s="120"/>
      <c r="O39" s="120"/>
      <c r="P39" s="120"/>
      <c r="Q39" s="120"/>
      <c r="R39" s="120"/>
      <c r="S39" s="120">
        <v>15.4</v>
      </c>
      <c r="T39" s="120">
        <v>9.6</v>
      </c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>
        <v>5.3</v>
      </c>
      <c r="AI39" s="120"/>
      <c r="AJ39" s="120"/>
      <c r="AK39" s="120"/>
      <c r="AL39" s="120">
        <v>4.5</v>
      </c>
      <c r="AM39" s="120">
        <v>18.2</v>
      </c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>
        <v>35.4</v>
      </c>
      <c r="AY39" s="120">
        <v>36.4</v>
      </c>
      <c r="AZ39" s="120">
        <v>37.299999999999997</v>
      </c>
      <c r="BA39" s="120">
        <v>37.200000000000003</v>
      </c>
      <c r="BB39" s="120">
        <v>49.4</v>
      </c>
      <c r="BC39" s="120">
        <v>50</v>
      </c>
      <c r="BD39" s="120">
        <v>48.1</v>
      </c>
      <c r="BE39" s="120">
        <v>45.4</v>
      </c>
      <c r="BF39" s="120">
        <v>69.7</v>
      </c>
      <c r="BG39" s="120">
        <v>70.2</v>
      </c>
      <c r="BH39" s="120">
        <v>62.5</v>
      </c>
      <c r="BI39" s="120"/>
      <c r="BJ39" s="120"/>
      <c r="BK39" s="120">
        <v>74.400000000000006</v>
      </c>
      <c r="BL39" s="120">
        <v>83.6</v>
      </c>
      <c r="BM39" s="120">
        <v>130.69999999999999</v>
      </c>
      <c r="BN39" s="120">
        <v>55.4</v>
      </c>
      <c r="BO39" s="120">
        <v>66.8</v>
      </c>
      <c r="BP39" s="120">
        <v>69.599999999999994</v>
      </c>
      <c r="BQ39" s="120"/>
      <c r="BR39" s="120"/>
      <c r="BS39" s="120"/>
      <c r="BT39" s="120"/>
      <c r="BU39" s="120"/>
      <c r="BV39" s="120">
        <v>96.8</v>
      </c>
      <c r="BW39" s="120">
        <v>202.4</v>
      </c>
      <c r="BX39" s="120">
        <v>88.2</v>
      </c>
      <c r="BY39" s="120">
        <v>75.5</v>
      </c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>
        <v>76.7</v>
      </c>
      <c r="CM39" s="120">
        <v>6.2</v>
      </c>
      <c r="CN39" s="120">
        <v>63.8</v>
      </c>
      <c r="CO39" s="120">
        <v>53.2</v>
      </c>
      <c r="CP39" s="120">
        <v>53</v>
      </c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457.07500000000005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9</v>
      </c>
      <c r="G42" s="107">
        <f t="shared" si="7"/>
        <v>12.9</v>
      </c>
      <c r="H42" s="107">
        <f t="shared" si="7"/>
        <v>9</v>
      </c>
      <c r="I42" s="107">
        <f t="shared" si="7"/>
        <v>6.5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15.4</v>
      </c>
      <c r="T42" s="107">
        <f t="shared" si="7"/>
        <v>9.6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5.3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4.5</v>
      </c>
      <c r="AM42" s="107">
        <f t="shared" si="7"/>
        <v>18.2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35.4</v>
      </c>
      <c r="AY42" s="107">
        <f t="shared" si="7"/>
        <v>36.4</v>
      </c>
      <c r="AZ42" s="107">
        <f t="shared" si="7"/>
        <v>37.299999999999997</v>
      </c>
      <c r="BA42" s="107">
        <f t="shared" si="7"/>
        <v>37.200000000000003</v>
      </c>
      <c r="BB42" s="107">
        <f t="shared" si="7"/>
        <v>49.4</v>
      </c>
      <c r="BC42" s="107">
        <f t="shared" si="7"/>
        <v>50</v>
      </c>
      <c r="BD42" s="107">
        <f t="shared" si="7"/>
        <v>48.1</v>
      </c>
      <c r="BE42" s="107">
        <f t="shared" si="7"/>
        <v>45.4</v>
      </c>
      <c r="BF42" s="107">
        <f t="shared" si="7"/>
        <v>69.7</v>
      </c>
      <c r="BG42" s="107">
        <f t="shared" si="7"/>
        <v>70.2</v>
      </c>
      <c r="BH42" s="107">
        <f t="shared" si="7"/>
        <v>62.5</v>
      </c>
      <c r="BI42" s="107">
        <f t="shared" si="7"/>
        <v>0</v>
      </c>
      <c r="BJ42" s="107">
        <f t="shared" si="7"/>
        <v>0</v>
      </c>
      <c r="BK42" s="107">
        <f t="shared" si="7"/>
        <v>74.400000000000006</v>
      </c>
      <c r="BL42" s="107">
        <f t="shared" si="7"/>
        <v>83.6</v>
      </c>
      <c r="BM42" s="107">
        <f t="shared" si="7"/>
        <v>130.69999999999999</v>
      </c>
      <c r="BN42" s="107">
        <f t="shared" si="7"/>
        <v>55.4</v>
      </c>
      <c r="BO42" s="107">
        <f t="shared" ref="BO42:CW42" si="8">SUM(BO37:BO41)</f>
        <v>66.8</v>
      </c>
      <c r="BP42" s="107">
        <f t="shared" si="8"/>
        <v>69.599999999999994</v>
      </c>
      <c r="BQ42" s="107">
        <f t="shared" si="8"/>
        <v>0</v>
      </c>
      <c r="BR42" s="107">
        <f t="shared" si="8"/>
        <v>0</v>
      </c>
      <c r="BS42" s="107">
        <f t="shared" si="8"/>
        <v>0</v>
      </c>
      <c r="BT42" s="107">
        <f t="shared" si="8"/>
        <v>0</v>
      </c>
      <c r="BU42" s="107">
        <f t="shared" si="8"/>
        <v>0</v>
      </c>
      <c r="BV42" s="107">
        <f t="shared" si="8"/>
        <v>96.8</v>
      </c>
      <c r="BW42" s="107">
        <f t="shared" si="8"/>
        <v>202.4</v>
      </c>
      <c r="BX42" s="107">
        <f t="shared" si="8"/>
        <v>88.2</v>
      </c>
      <c r="BY42" s="107">
        <f t="shared" si="8"/>
        <v>75.5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0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0</v>
      </c>
      <c r="CI42" s="107">
        <f t="shared" si="8"/>
        <v>0</v>
      </c>
      <c r="CJ42" s="107">
        <f t="shared" si="8"/>
        <v>0</v>
      </c>
      <c r="CK42" s="107">
        <f t="shared" si="8"/>
        <v>0</v>
      </c>
      <c r="CL42" s="107">
        <f t="shared" si="8"/>
        <v>76.7</v>
      </c>
      <c r="CM42" s="107">
        <f t="shared" si="8"/>
        <v>6.2</v>
      </c>
      <c r="CN42" s="107">
        <f t="shared" si="8"/>
        <v>63.8</v>
      </c>
      <c r="CO42" s="107">
        <f t="shared" si="8"/>
        <v>53.2</v>
      </c>
      <c r="CP42" s="107">
        <f t="shared" si="8"/>
        <v>53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457.07500000000005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>
        <v>9</v>
      </c>
      <c r="G47" s="120">
        <v>12.9</v>
      </c>
      <c r="H47" s="120">
        <v>9</v>
      </c>
      <c r="I47" s="120">
        <v>6.5</v>
      </c>
      <c r="J47" s="120"/>
      <c r="K47" s="120"/>
      <c r="L47" s="120"/>
      <c r="M47" s="120"/>
      <c r="N47" s="120"/>
      <c r="O47" s="120"/>
      <c r="P47" s="120"/>
      <c r="Q47" s="120"/>
      <c r="R47" s="120"/>
      <c r="S47" s="120">
        <v>15.4</v>
      </c>
      <c r="T47" s="120">
        <v>9.6</v>
      </c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>
        <v>5.3</v>
      </c>
      <c r="AI47" s="120"/>
      <c r="AJ47" s="120"/>
      <c r="AK47" s="120"/>
      <c r="AL47" s="120">
        <v>4.5</v>
      </c>
      <c r="AM47" s="120">
        <v>18.2</v>
      </c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>
        <v>35.4</v>
      </c>
      <c r="AY47" s="120">
        <v>36.4</v>
      </c>
      <c r="AZ47" s="120">
        <v>37.299999999999997</v>
      </c>
      <c r="BA47" s="120">
        <v>37.200000000000003</v>
      </c>
      <c r="BB47" s="120">
        <v>49.4</v>
      </c>
      <c r="BC47" s="120">
        <v>50</v>
      </c>
      <c r="BD47" s="120">
        <v>48.1</v>
      </c>
      <c r="BE47" s="120">
        <v>45.4</v>
      </c>
      <c r="BF47" s="120">
        <v>69.7</v>
      </c>
      <c r="BG47" s="120">
        <v>70.2</v>
      </c>
      <c r="BH47" s="120">
        <v>62.5</v>
      </c>
      <c r="BI47" s="120"/>
      <c r="BJ47" s="120"/>
      <c r="BK47" s="120">
        <v>74.400000000000006</v>
      </c>
      <c r="BL47" s="120">
        <v>83.6</v>
      </c>
      <c r="BM47" s="120">
        <v>130.69999999999999</v>
      </c>
      <c r="BN47" s="120">
        <v>55.4</v>
      </c>
      <c r="BO47" s="120">
        <v>66.8</v>
      </c>
      <c r="BP47" s="120">
        <v>69.599999999999994</v>
      </c>
      <c r="BQ47" s="120"/>
      <c r="BR47" s="120"/>
      <c r="BS47" s="120"/>
      <c r="BT47" s="120"/>
      <c r="BU47" s="120"/>
      <c r="BV47" s="120">
        <v>96.8</v>
      </c>
      <c r="BW47" s="120">
        <v>202.4</v>
      </c>
      <c r="BX47" s="120">
        <v>88.2</v>
      </c>
      <c r="BY47" s="120">
        <v>75.5</v>
      </c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>
        <v>76.7</v>
      </c>
      <c r="CM47" s="120">
        <v>6.2</v>
      </c>
      <c r="CN47" s="120">
        <v>63.8</v>
      </c>
      <c r="CO47" s="120">
        <v>53.2</v>
      </c>
      <c r="CP47" s="120">
        <v>53</v>
      </c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457.07500000000005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9</v>
      </c>
      <c r="G51" s="107">
        <f t="shared" si="9"/>
        <v>12.9</v>
      </c>
      <c r="H51" s="107">
        <f t="shared" si="9"/>
        <v>9</v>
      </c>
      <c r="I51" s="107">
        <f t="shared" si="9"/>
        <v>6.5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15.4</v>
      </c>
      <c r="T51" s="107">
        <f t="shared" si="9"/>
        <v>9.6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5.3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4.5</v>
      </c>
      <c r="AM51" s="107">
        <f t="shared" si="9"/>
        <v>18.2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35.4</v>
      </c>
      <c r="AY51" s="107">
        <f t="shared" si="9"/>
        <v>36.4</v>
      </c>
      <c r="AZ51" s="107">
        <f t="shared" si="9"/>
        <v>37.299999999999997</v>
      </c>
      <c r="BA51" s="107">
        <f t="shared" si="9"/>
        <v>37.200000000000003</v>
      </c>
      <c r="BB51" s="107">
        <f t="shared" si="9"/>
        <v>49.4</v>
      </c>
      <c r="BC51" s="107">
        <f t="shared" si="9"/>
        <v>50</v>
      </c>
      <c r="BD51" s="107">
        <f t="shared" si="9"/>
        <v>48.1</v>
      </c>
      <c r="BE51" s="107">
        <f t="shared" si="9"/>
        <v>45.4</v>
      </c>
      <c r="BF51" s="107">
        <f t="shared" si="9"/>
        <v>69.7</v>
      </c>
      <c r="BG51" s="107">
        <f t="shared" si="9"/>
        <v>70.2</v>
      </c>
      <c r="BH51" s="107">
        <f t="shared" si="9"/>
        <v>62.5</v>
      </c>
      <c r="BI51" s="107">
        <f t="shared" si="9"/>
        <v>0</v>
      </c>
      <c r="BJ51" s="107">
        <f t="shared" si="9"/>
        <v>0</v>
      </c>
      <c r="BK51" s="107">
        <f t="shared" si="9"/>
        <v>74.400000000000006</v>
      </c>
      <c r="BL51" s="107">
        <f t="shared" si="9"/>
        <v>83.6</v>
      </c>
      <c r="BM51" s="107">
        <f t="shared" si="9"/>
        <v>130.69999999999999</v>
      </c>
      <c r="BN51" s="107">
        <f t="shared" si="9"/>
        <v>55.4</v>
      </c>
      <c r="BO51" s="107">
        <f t="shared" ref="BO51:CW51" si="10">SUM(BO45:BO50)</f>
        <v>66.8</v>
      </c>
      <c r="BP51" s="107">
        <f t="shared" si="10"/>
        <v>69.599999999999994</v>
      </c>
      <c r="BQ51" s="107">
        <f t="shared" si="10"/>
        <v>0</v>
      </c>
      <c r="BR51" s="107">
        <f t="shared" si="10"/>
        <v>0</v>
      </c>
      <c r="BS51" s="107">
        <f t="shared" si="10"/>
        <v>0</v>
      </c>
      <c r="BT51" s="107">
        <f t="shared" si="10"/>
        <v>0</v>
      </c>
      <c r="BU51" s="107">
        <f t="shared" si="10"/>
        <v>0</v>
      </c>
      <c r="BV51" s="107">
        <f t="shared" si="10"/>
        <v>96.8</v>
      </c>
      <c r="BW51" s="107">
        <f t="shared" si="10"/>
        <v>202.4</v>
      </c>
      <c r="BX51" s="107">
        <f t="shared" si="10"/>
        <v>88.2</v>
      </c>
      <c r="BY51" s="107">
        <f t="shared" si="10"/>
        <v>75.5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76.7</v>
      </c>
      <c r="CM51" s="107">
        <f t="shared" si="10"/>
        <v>6.2</v>
      </c>
      <c r="CN51" s="107">
        <f t="shared" si="10"/>
        <v>63.8</v>
      </c>
      <c r="CO51" s="107">
        <f t="shared" si="10"/>
        <v>53.2</v>
      </c>
      <c r="CP51" s="107">
        <f t="shared" si="10"/>
        <v>53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457.07500000000005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121.8</v>
      </c>
      <c r="C54" s="107">
        <f t="shared" ref="C54:BN54" si="13">C18+C28+C42</f>
        <v>152.76</v>
      </c>
      <c r="D54" s="107">
        <f t="shared" si="13"/>
        <v>127.077</v>
      </c>
      <c r="E54" s="107">
        <f t="shared" si="13"/>
        <v>44.855000000000004</v>
      </c>
      <c r="F54" s="107">
        <f t="shared" si="13"/>
        <v>93.768000000000001</v>
      </c>
      <c r="G54" s="107">
        <f t="shared" si="13"/>
        <v>58.68</v>
      </c>
      <c r="H54" s="107">
        <f t="shared" si="13"/>
        <v>74.593000000000004</v>
      </c>
      <c r="I54" s="107">
        <f t="shared" si="13"/>
        <v>52.32</v>
      </c>
      <c r="J54" s="107">
        <f t="shared" si="13"/>
        <v>41.96</v>
      </c>
      <c r="K54" s="107">
        <f t="shared" si="13"/>
        <v>42.42</v>
      </c>
      <c r="L54" s="107">
        <f t="shared" si="13"/>
        <v>58.864000000000004</v>
      </c>
      <c r="M54" s="107">
        <f t="shared" si="13"/>
        <v>41.655999999999999</v>
      </c>
      <c r="N54" s="107">
        <f t="shared" si="13"/>
        <v>57.738999999999997</v>
      </c>
      <c r="O54" s="107">
        <f t="shared" si="13"/>
        <v>69.566000000000003</v>
      </c>
      <c r="P54" s="107">
        <f t="shared" si="13"/>
        <v>66.716999999999999</v>
      </c>
      <c r="Q54" s="107">
        <f t="shared" si="13"/>
        <v>63.807000000000002</v>
      </c>
      <c r="R54" s="107">
        <f t="shared" si="13"/>
        <v>60.89</v>
      </c>
      <c r="S54" s="107">
        <f t="shared" si="13"/>
        <v>18.742000000000001</v>
      </c>
      <c r="T54" s="107">
        <f t="shared" si="13"/>
        <v>17.872999999999998</v>
      </c>
      <c r="U54" s="107">
        <f t="shared" si="13"/>
        <v>23.212</v>
      </c>
      <c r="V54" s="107">
        <f t="shared" si="13"/>
        <v>24.405000000000001</v>
      </c>
      <c r="W54" s="107">
        <f t="shared" si="13"/>
        <v>25.356000000000002</v>
      </c>
      <c r="X54" s="107">
        <f t="shared" si="13"/>
        <v>24.855999999999998</v>
      </c>
      <c r="Y54" s="107">
        <f t="shared" si="13"/>
        <v>35.619</v>
      </c>
      <c r="Z54" s="107">
        <f t="shared" si="13"/>
        <v>25.771999999999998</v>
      </c>
      <c r="AA54" s="107">
        <f t="shared" si="13"/>
        <v>26.289000000000001</v>
      </c>
      <c r="AB54" s="107">
        <f t="shared" si="13"/>
        <v>26.192</v>
      </c>
      <c r="AC54" s="107">
        <f t="shared" si="13"/>
        <v>26.709</v>
      </c>
      <c r="AD54" s="107">
        <f t="shared" si="13"/>
        <v>155.36000000000001</v>
      </c>
      <c r="AE54" s="107">
        <f t="shared" si="13"/>
        <v>33.019999999999996</v>
      </c>
      <c r="AF54" s="107">
        <f t="shared" si="13"/>
        <v>33.72</v>
      </c>
      <c r="AG54" s="107">
        <f t="shared" si="13"/>
        <v>25.790000000000003</v>
      </c>
      <c r="AH54" s="107">
        <f t="shared" si="13"/>
        <v>12.463000000000001</v>
      </c>
      <c r="AI54" s="107">
        <f t="shared" si="13"/>
        <v>34.200000000000003</v>
      </c>
      <c r="AJ54" s="107">
        <f t="shared" si="13"/>
        <v>18.600000000000001</v>
      </c>
      <c r="AK54" s="107">
        <f t="shared" si="13"/>
        <v>18.829999999999998</v>
      </c>
      <c r="AL54" s="107">
        <f t="shared" si="13"/>
        <v>38.204999999999998</v>
      </c>
      <c r="AM54" s="107">
        <f t="shared" si="13"/>
        <v>61.536000000000001</v>
      </c>
      <c r="AN54" s="107">
        <f t="shared" si="13"/>
        <v>77.38300000000001</v>
      </c>
      <c r="AO54" s="107">
        <f t="shared" si="13"/>
        <v>97.960999999999999</v>
      </c>
      <c r="AP54" s="107">
        <f t="shared" si="13"/>
        <v>61.442000000000007</v>
      </c>
      <c r="AQ54" s="107">
        <f t="shared" si="13"/>
        <v>37.251999999999995</v>
      </c>
      <c r="AR54" s="107">
        <f t="shared" si="13"/>
        <v>47.046000000000006</v>
      </c>
      <c r="AS54" s="107">
        <f t="shared" si="13"/>
        <v>64.405000000000001</v>
      </c>
      <c r="AT54" s="107">
        <f t="shared" si="13"/>
        <v>47.177999999999997</v>
      </c>
      <c r="AU54" s="107">
        <f t="shared" si="13"/>
        <v>45.106999999999999</v>
      </c>
      <c r="AV54" s="107">
        <f t="shared" si="13"/>
        <v>40.194000000000003</v>
      </c>
      <c r="AW54" s="107">
        <f t="shared" si="13"/>
        <v>34.774999999999999</v>
      </c>
      <c r="AX54" s="107">
        <f t="shared" si="13"/>
        <v>44.405999999999999</v>
      </c>
      <c r="AY54" s="107">
        <f t="shared" si="13"/>
        <v>44.283999999999999</v>
      </c>
      <c r="AZ54" s="107">
        <f t="shared" si="13"/>
        <v>44.599999999999994</v>
      </c>
      <c r="BA54" s="107">
        <f t="shared" si="13"/>
        <v>45.053000000000004</v>
      </c>
      <c r="BB54" s="107">
        <f t="shared" si="13"/>
        <v>53.239999999999995</v>
      </c>
      <c r="BC54" s="107">
        <f t="shared" si="13"/>
        <v>53.84</v>
      </c>
      <c r="BD54" s="107">
        <f t="shared" si="13"/>
        <v>52.6</v>
      </c>
      <c r="BE54" s="107">
        <f t="shared" si="13"/>
        <v>50</v>
      </c>
      <c r="BF54" s="107">
        <f t="shared" si="13"/>
        <v>74.62</v>
      </c>
      <c r="BG54" s="107">
        <f t="shared" si="13"/>
        <v>75.680000000000007</v>
      </c>
      <c r="BH54" s="107">
        <f t="shared" si="13"/>
        <v>67.98</v>
      </c>
      <c r="BI54" s="107">
        <f t="shared" si="13"/>
        <v>43.921999999999997</v>
      </c>
      <c r="BJ54" s="107">
        <f t="shared" si="13"/>
        <v>36.368000000000002</v>
      </c>
      <c r="BK54" s="107">
        <f t="shared" si="13"/>
        <v>77.680000000000007</v>
      </c>
      <c r="BL54" s="107">
        <f t="shared" si="13"/>
        <v>86.32</v>
      </c>
      <c r="BM54" s="107">
        <f t="shared" si="13"/>
        <v>133.45999999999998</v>
      </c>
      <c r="BN54" s="107">
        <f t="shared" si="13"/>
        <v>58.16</v>
      </c>
      <c r="BO54" s="107">
        <f t="shared" ref="BO54:CX54" si="14">BO18+BO28+BO42</f>
        <v>70.11999999999999</v>
      </c>
      <c r="BP54" s="107">
        <f t="shared" si="14"/>
        <v>73.44</v>
      </c>
      <c r="BQ54" s="107">
        <f t="shared" si="14"/>
        <v>65.97</v>
      </c>
      <c r="BR54" s="107">
        <f t="shared" si="14"/>
        <v>60.84</v>
      </c>
      <c r="BS54" s="107">
        <f t="shared" si="14"/>
        <v>103.54300000000001</v>
      </c>
      <c r="BT54" s="107">
        <f t="shared" si="14"/>
        <v>140.697</v>
      </c>
      <c r="BU54" s="107">
        <f t="shared" si="14"/>
        <v>134.67500000000001</v>
      </c>
      <c r="BV54" s="107">
        <f t="shared" si="14"/>
        <v>181.59100000000001</v>
      </c>
      <c r="BW54" s="107">
        <f t="shared" si="14"/>
        <v>210.02100000000002</v>
      </c>
      <c r="BX54" s="107">
        <f t="shared" si="14"/>
        <v>106.38900000000001</v>
      </c>
      <c r="BY54" s="107">
        <f t="shared" si="14"/>
        <v>102.557</v>
      </c>
      <c r="BZ54" s="107">
        <f t="shared" si="14"/>
        <v>253.13800000000001</v>
      </c>
      <c r="CA54" s="107">
        <f t="shared" si="14"/>
        <v>213.35800000000003</v>
      </c>
      <c r="CB54" s="107">
        <f t="shared" si="14"/>
        <v>251.64</v>
      </c>
      <c r="CC54" s="107">
        <f t="shared" si="14"/>
        <v>252.2</v>
      </c>
      <c r="CD54" s="107">
        <f t="shared" si="14"/>
        <v>94.769000000000005</v>
      </c>
      <c r="CE54" s="107">
        <f t="shared" si="14"/>
        <v>92.775000000000006</v>
      </c>
      <c r="CF54" s="107">
        <f t="shared" si="14"/>
        <v>135.95499999999998</v>
      </c>
      <c r="CG54" s="107">
        <f t="shared" si="14"/>
        <v>143.58899999999997</v>
      </c>
      <c r="CH54" s="107">
        <f t="shared" si="14"/>
        <v>132.779</v>
      </c>
      <c r="CI54" s="107">
        <f t="shared" si="14"/>
        <v>128.03700000000001</v>
      </c>
      <c r="CJ54" s="107">
        <f t="shared" si="14"/>
        <v>129.904</v>
      </c>
      <c r="CK54" s="107">
        <f t="shared" si="14"/>
        <v>128.38400000000001</v>
      </c>
      <c r="CL54" s="107">
        <f t="shared" si="14"/>
        <v>142.524</v>
      </c>
      <c r="CM54" s="107">
        <f t="shared" si="14"/>
        <v>141.57299999999998</v>
      </c>
      <c r="CN54" s="107">
        <f t="shared" si="14"/>
        <v>137.90499999999997</v>
      </c>
      <c r="CO54" s="107">
        <f t="shared" si="14"/>
        <v>134.673</v>
      </c>
      <c r="CP54" s="107">
        <f t="shared" si="14"/>
        <v>58.1</v>
      </c>
      <c r="CQ54" s="107">
        <f t="shared" si="14"/>
        <v>43.44</v>
      </c>
      <c r="CR54" s="107">
        <f t="shared" si="14"/>
        <v>65.180000000000007</v>
      </c>
      <c r="CS54" s="107">
        <f t="shared" si="14"/>
        <v>83.391999999999996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1886.0837499999998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46221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121.8</v>
      </c>
      <c r="C5" s="25">
        <v>152.721</v>
      </c>
      <c r="D5" s="25">
        <v>127.077</v>
      </c>
      <c r="E5" s="25">
        <v>44.847000000000001</v>
      </c>
      <c r="F5" s="25">
        <v>93.768000000000001</v>
      </c>
      <c r="G5" s="25">
        <v>58.692</v>
      </c>
      <c r="H5" s="25">
        <v>74.584999999999994</v>
      </c>
      <c r="I5" s="25">
        <v>52.298000000000002</v>
      </c>
      <c r="J5" s="25">
        <v>41.923999999999999</v>
      </c>
      <c r="K5" s="25">
        <v>42.469000000000001</v>
      </c>
      <c r="L5" s="25">
        <v>58.856000000000002</v>
      </c>
      <c r="M5" s="25">
        <v>41.689</v>
      </c>
      <c r="N5" s="25">
        <v>57.784999999999997</v>
      </c>
      <c r="O5" s="25">
        <v>69.516999999999996</v>
      </c>
      <c r="P5" s="25">
        <v>66.727999999999994</v>
      </c>
      <c r="Q5" s="25">
        <v>63.765999999999998</v>
      </c>
      <c r="R5" s="25">
        <v>60.914000000000001</v>
      </c>
      <c r="S5" s="25">
        <v>18.776</v>
      </c>
      <c r="T5" s="25">
        <v>17.895</v>
      </c>
      <c r="U5" s="25">
        <v>23.17</v>
      </c>
      <c r="V5" s="25">
        <v>24.361000000000001</v>
      </c>
      <c r="W5" s="25">
        <v>25.4</v>
      </c>
      <c r="X5" s="25">
        <v>24.9</v>
      </c>
      <c r="Y5" s="25">
        <v>35.624000000000002</v>
      </c>
      <c r="Z5" s="25">
        <v>25.776</v>
      </c>
      <c r="AA5" s="25">
        <v>26.283999999999999</v>
      </c>
      <c r="AB5" s="25">
        <v>26.222999999999999</v>
      </c>
      <c r="AC5" s="25">
        <v>26.719000000000001</v>
      </c>
      <c r="AD5" s="25">
        <v>155.40600000000001</v>
      </c>
      <c r="AE5" s="25">
        <v>33</v>
      </c>
      <c r="AF5" s="25">
        <v>33.76</v>
      </c>
      <c r="AG5" s="25">
        <v>25.748999999999999</v>
      </c>
      <c r="AH5" s="25">
        <v>12.462</v>
      </c>
      <c r="AI5" s="25">
        <v>34.200000000000003</v>
      </c>
      <c r="AJ5" s="25">
        <v>18.600000000000001</v>
      </c>
      <c r="AK5" s="25">
        <v>18.829999999999998</v>
      </c>
      <c r="AL5" s="25">
        <v>38.200000000000003</v>
      </c>
      <c r="AM5" s="25">
        <v>61.5</v>
      </c>
      <c r="AN5" s="25">
        <v>77.400000000000006</v>
      </c>
      <c r="AO5" s="25">
        <v>98</v>
      </c>
      <c r="AP5" s="25">
        <v>61.4</v>
      </c>
      <c r="AQ5" s="25">
        <v>37.299999999999997</v>
      </c>
      <c r="AR5" s="25">
        <v>47</v>
      </c>
      <c r="AS5" s="25">
        <v>64.400000000000006</v>
      </c>
      <c r="AT5" s="25">
        <v>47.2</v>
      </c>
      <c r="AU5" s="25">
        <v>45.1</v>
      </c>
      <c r="AV5" s="25">
        <v>40.200000000000003</v>
      </c>
      <c r="AW5" s="25">
        <v>34.783999999999999</v>
      </c>
      <c r="AX5" s="25">
        <v>44.408999999999999</v>
      </c>
      <c r="AY5" s="25">
        <v>44.298999999999999</v>
      </c>
      <c r="AZ5" s="25">
        <v>44.625</v>
      </c>
      <c r="BA5" s="25">
        <v>45.034999999999997</v>
      </c>
      <c r="BB5" s="25">
        <v>53.274000000000001</v>
      </c>
      <c r="BC5" s="25">
        <v>53.790999999999997</v>
      </c>
      <c r="BD5" s="25">
        <v>52.581000000000003</v>
      </c>
      <c r="BE5" s="25">
        <v>49.988999999999997</v>
      </c>
      <c r="BF5" s="25">
        <v>74.569999999999993</v>
      </c>
      <c r="BG5" s="25">
        <v>75.652000000000001</v>
      </c>
      <c r="BH5" s="25">
        <v>67.986999999999995</v>
      </c>
      <c r="BI5" s="25">
        <v>43.9</v>
      </c>
      <c r="BJ5" s="25">
        <v>36.4</v>
      </c>
      <c r="BK5" s="25">
        <v>77.695999999999998</v>
      </c>
      <c r="BL5" s="25">
        <v>86.364000000000004</v>
      </c>
      <c r="BM5" s="25">
        <v>133.43799999999999</v>
      </c>
      <c r="BN5" s="25">
        <v>58.171999999999997</v>
      </c>
      <c r="BO5" s="25">
        <v>70.123999999999995</v>
      </c>
      <c r="BP5" s="25">
        <v>73.400000000000006</v>
      </c>
      <c r="BQ5" s="25">
        <v>66</v>
      </c>
      <c r="BR5" s="25">
        <v>60.817</v>
      </c>
      <c r="BS5" s="25">
        <v>103.49299999999999</v>
      </c>
      <c r="BT5" s="25">
        <v>140.66399999999999</v>
      </c>
      <c r="BU5" s="25">
        <v>134.72</v>
      </c>
      <c r="BV5" s="25">
        <v>181.637</v>
      </c>
      <c r="BW5" s="25">
        <v>210.04499999999999</v>
      </c>
      <c r="BX5" s="25">
        <v>106.352</v>
      </c>
      <c r="BY5" s="25">
        <v>102.53700000000001</v>
      </c>
      <c r="BZ5" s="25">
        <v>253.107</v>
      </c>
      <c r="CA5" s="25">
        <v>213.34299999999999</v>
      </c>
      <c r="CB5" s="25">
        <v>251.655</v>
      </c>
      <c r="CC5" s="25">
        <v>252.208</v>
      </c>
      <c r="CD5" s="25">
        <v>94.78</v>
      </c>
      <c r="CE5" s="25">
        <v>92.81</v>
      </c>
      <c r="CF5" s="25">
        <v>135.95500000000001</v>
      </c>
      <c r="CG5" s="25">
        <v>143.62</v>
      </c>
      <c r="CH5" s="25">
        <v>132.809</v>
      </c>
      <c r="CI5" s="25">
        <v>128.084</v>
      </c>
      <c r="CJ5" s="25">
        <v>129.95099999999999</v>
      </c>
      <c r="CK5" s="25">
        <v>128.434</v>
      </c>
      <c r="CL5" s="25">
        <v>142.51300000000001</v>
      </c>
      <c r="CM5" s="25">
        <v>141.54599999999999</v>
      </c>
      <c r="CN5" s="25">
        <v>137.90899999999999</v>
      </c>
      <c r="CO5" s="25">
        <v>134.626</v>
      </c>
      <c r="CP5" s="25">
        <v>58.094000000000001</v>
      </c>
      <c r="CQ5" s="25">
        <v>43.430999999999997</v>
      </c>
      <c r="CR5" s="25">
        <v>65.224000000000004</v>
      </c>
      <c r="CS5" s="25">
        <v>83.372</v>
      </c>
      <c r="CT5" s="26"/>
      <c r="CU5" s="26"/>
      <c r="CV5" s="26"/>
      <c r="CW5" s="27"/>
      <c r="CX5" s="28">
        <f t="array" ref="CX5">SUMPRODUCT(B5:CW5*0.25)</f>
        <v>1886.1242500000003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168.32</v>
      </c>
      <c r="C8" s="37">
        <v>162.97</v>
      </c>
      <c r="D8" s="37">
        <v>150.47</v>
      </c>
      <c r="E8" s="37">
        <v>145</v>
      </c>
      <c r="F8" s="37">
        <v>150.47</v>
      </c>
      <c r="G8" s="37">
        <v>146.78</v>
      </c>
      <c r="H8" s="37">
        <v>144.93</v>
      </c>
      <c r="I8" s="37">
        <v>138.37</v>
      </c>
      <c r="J8" s="37">
        <v>146.13</v>
      </c>
      <c r="K8" s="37">
        <v>142.61000000000001</v>
      </c>
      <c r="L8" s="37">
        <v>142</v>
      </c>
      <c r="M8" s="37">
        <v>140.16999999999999</v>
      </c>
      <c r="N8" s="37">
        <v>141.63999999999999</v>
      </c>
      <c r="O8" s="37">
        <v>140.83000000000001</v>
      </c>
      <c r="P8" s="37">
        <v>140.22999999999999</v>
      </c>
      <c r="Q8" s="37">
        <v>138.44</v>
      </c>
      <c r="R8" s="37">
        <v>140</v>
      </c>
      <c r="S8" s="37">
        <v>150.47</v>
      </c>
      <c r="T8" s="37">
        <v>139.74</v>
      </c>
      <c r="U8" s="37">
        <v>134.97</v>
      </c>
      <c r="V8" s="37">
        <v>146.34</v>
      </c>
      <c r="W8" s="37">
        <v>139.5</v>
      </c>
      <c r="X8" s="37">
        <v>134.08000000000001</v>
      </c>
      <c r="Y8" s="37">
        <v>125.87</v>
      </c>
      <c r="Z8" s="37">
        <v>134.69999999999999</v>
      </c>
      <c r="AA8" s="37">
        <v>132.54</v>
      </c>
      <c r="AB8" s="37">
        <v>130</v>
      </c>
      <c r="AC8" s="37">
        <v>121</v>
      </c>
      <c r="AD8" s="37">
        <v>150.5</v>
      </c>
      <c r="AE8" s="37">
        <v>124.4</v>
      </c>
      <c r="AF8" s="37">
        <v>113.31</v>
      </c>
      <c r="AG8" s="37">
        <v>100.58</v>
      </c>
      <c r="AH8" s="37">
        <v>110</v>
      </c>
      <c r="AI8" s="37">
        <v>28.2</v>
      </c>
      <c r="AJ8" s="37">
        <v>12.67</v>
      </c>
      <c r="AK8" s="37">
        <v>10.91</v>
      </c>
      <c r="AL8" s="37">
        <v>17.5</v>
      </c>
      <c r="AM8" s="37">
        <v>26.59</v>
      </c>
      <c r="AN8" s="37">
        <v>31.57</v>
      </c>
      <c r="AO8" s="37">
        <v>14</v>
      </c>
      <c r="AP8" s="37">
        <v>23.98</v>
      </c>
      <c r="AQ8" s="37">
        <v>12.9</v>
      </c>
      <c r="AR8" s="37">
        <v>6.7</v>
      </c>
      <c r="AS8" s="37">
        <v>6.05</v>
      </c>
      <c r="AT8" s="37">
        <v>8.5500000000000007</v>
      </c>
      <c r="AU8" s="37">
        <v>8.57</v>
      </c>
      <c r="AV8" s="37">
        <v>9.1300000000000008</v>
      </c>
      <c r="AW8" s="37">
        <v>9.99</v>
      </c>
      <c r="AX8" s="37">
        <v>9.9</v>
      </c>
      <c r="AY8" s="37">
        <v>10.01</v>
      </c>
      <c r="AZ8" s="37">
        <v>9.8000000000000007</v>
      </c>
      <c r="BA8" s="37">
        <v>10.9</v>
      </c>
      <c r="BB8" s="37">
        <v>8.74</v>
      </c>
      <c r="BC8" s="37">
        <v>8.9</v>
      </c>
      <c r="BD8" s="37">
        <v>10.68</v>
      </c>
      <c r="BE8" s="37">
        <v>11.44</v>
      </c>
      <c r="BF8" s="37">
        <v>9.2200000000000006</v>
      </c>
      <c r="BG8" s="37">
        <v>10.16</v>
      </c>
      <c r="BH8" s="37">
        <v>9.9600000000000009</v>
      </c>
      <c r="BI8" s="37">
        <v>17.100000000000001</v>
      </c>
      <c r="BJ8" s="37">
        <v>15.47</v>
      </c>
      <c r="BK8" s="37">
        <v>11.99</v>
      </c>
      <c r="BL8" s="37">
        <v>16.47</v>
      </c>
      <c r="BM8" s="37">
        <v>32.36</v>
      </c>
      <c r="BN8" s="37">
        <v>16.010000000000002</v>
      </c>
      <c r="BO8" s="37">
        <v>58.97</v>
      </c>
      <c r="BP8" s="37">
        <v>94.48</v>
      </c>
      <c r="BQ8" s="37">
        <v>122.46</v>
      </c>
      <c r="BR8" s="37">
        <v>105.74</v>
      </c>
      <c r="BS8" s="37">
        <v>129.05000000000001</v>
      </c>
      <c r="BT8" s="37">
        <v>163.30000000000001</v>
      </c>
      <c r="BU8" s="37">
        <v>176.3</v>
      </c>
      <c r="BV8" s="37">
        <v>166.3</v>
      </c>
      <c r="BW8" s="37">
        <v>183.58</v>
      </c>
      <c r="BX8" s="37">
        <v>180</v>
      </c>
      <c r="BY8" s="37">
        <v>189.87</v>
      </c>
      <c r="BZ8" s="37">
        <v>152.54</v>
      </c>
      <c r="CA8" s="37">
        <v>154.1</v>
      </c>
      <c r="CB8" s="37">
        <v>172.24</v>
      </c>
      <c r="CC8" s="37">
        <v>181.14</v>
      </c>
      <c r="CD8" s="37">
        <v>154.33000000000001</v>
      </c>
      <c r="CE8" s="37">
        <v>156.47</v>
      </c>
      <c r="CF8" s="37">
        <v>132.84</v>
      </c>
      <c r="CG8" s="37">
        <v>132.13</v>
      </c>
      <c r="CH8" s="37">
        <v>143.12</v>
      </c>
      <c r="CI8" s="37">
        <v>145</v>
      </c>
      <c r="CJ8" s="37">
        <v>145</v>
      </c>
      <c r="CK8" s="37">
        <v>145.19999999999999</v>
      </c>
      <c r="CL8" s="37">
        <v>178.25</v>
      </c>
      <c r="CM8" s="37">
        <v>168.17</v>
      </c>
      <c r="CN8" s="37">
        <v>173.65</v>
      </c>
      <c r="CO8" s="37">
        <v>164.57</v>
      </c>
      <c r="CP8" s="37">
        <v>170.63</v>
      </c>
      <c r="CQ8" s="37">
        <v>158.69</v>
      </c>
      <c r="CR8" s="37">
        <v>149.75</v>
      </c>
      <c r="CS8" s="37">
        <v>140</v>
      </c>
      <c r="CT8" s="38"/>
      <c r="CU8" s="38"/>
      <c r="CV8" s="38"/>
      <c r="CW8" s="39"/>
      <c r="CX8" s="40">
        <f>IF(SUM(B8:CW8)&lt;&gt;0,AVERAGEIF(B8:CW8,"&lt;&gt;"""),"")</f>
        <v>101.05885416666665</v>
      </c>
    </row>
    <row r="9" spans="1:102" ht="24.95" customHeight="1" thickBot="1" x14ac:dyDescent="0.25">
      <c r="A9" s="41" t="s">
        <v>6</v>
      </c>
      <c r="B9" s="42">
        <v>156.69</v>
      </c>
      <c r="C9" s="43">
        <v>156.69</v>
      </c>
      <c r="D9" s="43">
        <v>156.69</v>
      </c>
      <c r="E9" s="43">
        <v>156.69</v>
      </c>
      <c r="F9" s="43">
        <v>145.13749999999999</v>
      </c>
      <c r="G9" s="43">
        <v>145.13749999999999</v>
      </c>
      <c r="H9" s="43">
        <v>145.13749999999999</v>
      </c>
      <c r="I9" s="43">
        <v>145.13749999999999</v>
      </c>
      <c r="J9" s="43">
        <v>142.72749999999999</v>
      </c>
      <c r="K9" s="43">
        <v>142.72749999999999</v>
      </c>
      <c r="L9" s="43">
        <v>142.72749999999999</v>
      </c>
      <c r="M9" s="43">
        <v>142.72749999999999</v>
      </c>
      <c r="N9" s="43">
        <v>140.285</v>
      </c>
      <c r="O9" s="43">
        <v>140.285</v>
      </c>
      <c r="P9" s="43">
        <v>140.285</v>
      </c>
      <c r="Q9" s="43">
        <v>140.285</v>
      </c>
      <c r="R9" s="43">
        <v>141.29499999999999</v>
      </c>
      <c r="S9" s="43">
        <v>141.29499999999999</v>
      </c>
      <c r="T9" s="43">
        <v>141.29499999999999</v>
      </c>
      <c r="U9" s="43">
        <v>141.29499999999999</v>
      </c>
      <c r="V9" s="43">
        <v>136.44749999999999</v>
      </c>
      <c r="W9" s="43">
        <v>136.44749999999999</v>
      </c>
      <c r="X9" s="43">
        <v>136.44749999999999</v>
      </c>
      <c r="Y9" s="43">
        <v>136.44749999999999</v>
      </c>
      <c r="Z9" s="43">
        <v>129.56</v>
      </c>
      <c r="AA9" s="43">
        <v>129.56</v>
      </c>
      <c r="AB9" s="43">
        <v>129.56</v>
      </c>
      <c r="AC9" s="43">
        <v>129.56</v>
      </c>
      <c r="AD9" s="43">
        <v>122.19750000000001</v>
      </c>
      <c r="AE9" s="43">
        <v>122.19750000000001</v>
      </c>
      <c r="AF9" s="43">
        <v>122.19750000000001</v>
      </c>
      <c r="AG9" s="43">
        <v>122.19750000000001</v>
      </c>
      <c r="AH9" s="43">
        <v>40.445</v>
      </c>
      <c r="AI9" s="43">
        <v>40.445</v>
      </c>
      <c r="AJ9" s="43">
        <v>40.445</v>
      </c>
      <c r="AK9" s="43">
        <v>40.445</v>
      </c>
      <c r="AL9" s="43">
        <v>22.414999999999999</v>
      </c>
      <c r="AM9" s="43">
        <v>22.414999999999999</v>
      </c>
      <c r="AN9" s="43">
        <v>22.414999999999999</v>
      </c>
      <c r="AO9" s="43">
        <v>22.414999999999999</v>
      </c>
      <c r="AP9" s="43">
        <v>12.407500000000001</v>
      </c>
      <c r="AQ9" s="43">
        <v>12.407500000000001</v>
      </c>
      <c r="AR9" s="43">
        <v>12.407500000000001</v>
      </c>
      <c r="AS9" s="43">
        <v>12.407500000000001</v>
      </c>
      <c r="AT9" s="43">
        <v>9.06</v>
      </c>
      <c r="AU9" s="43">
        <v>9.06</v>
      </c>
      <c r="AV9" s="43">
        <v>9.06</v>
      </c>
      <c r="AW9" s="43">
        <v>9.06</v>
      </c>
      <c r="AX9" s="43">
        <v>10.1525</v>
      </c>
      <c r="AY9" s="43">
        <v>10.1525</v>
      </c>
      <c r="AZ9" s="43">
        <v>10.1525</v>
      </c>
      <c r="BA9" s="43">
        <v>10.1525</v>
      </c>
      <c r="BB9" s="43">
        <v>9.94</v>
      </c>
      <c r="BC9" s="43">
        <v>9.94</v>
      </c>
      <c r="BD9" s="43">
        <v>9.94</v>
      </c>
      <c r="BE9" s="43">
        <v>9.94</v>
      </c>
      <c r="BF9" s="43">
        <v>11.61</v>
      </c>
      <c r="BG9" s="43">
        <v>11.61</v>
      </c>
      <c r="BH9" s="43">
        <v>11.61</v>
      </c>
      <c r="BI9" s="43">
        <v>11.61</v>
      </c>
      <c r="BJ9" s="43">
        <v>19.072500000000002</v>
      </c>
      <c r="BK9" s="43">
        <v>19.072500000000002</v>
      </c>
      <c r="BL9" s="43">
        <v>19.072500000000002</v>
      </c>
      <c r="BM9" s="43">
        <v>19.072500000000002</v>
      </c>
      <c r="BN9" s="43">
        <v>72.98</v>
      </c>
      <c r="BO9" s="43">
        <v>72.98</v>
      </c>
      <c r="BP9" s="43">
        <v>72.98</v>
      </c>
      <c r="BQ9" s="43">
        <v>72.98</v>
      </c>
      <c r="BR9" s="43">
        <v>143.5975</v>
      </c>
      <c r="BS9" s="43">
        <v>143.5975</v>
      </c>
      <c r="BT9" s="43">
        <v>143.5975</v>
      </c>
      <c r="BU9" s="43">
        <v>143.5975</v>
      </c>
      <c r="BV9" s="43">
        <v>179.9375</v>
      </c>
      <c r="BW9" s="43">
        <v>179.9375</v>
      </c>
      <c r="BX9" s="43">
        <v>179.9375</v>
      </c>
      <c r="BY9" s="43">
        <v>179.9375</v>
      </c>
      <c r="BZ9" s="43">
        <v>165.005</v>
      </c>
      <c r="CA9" s="43">
        <v>165.005</v>
      </c>
      <c r="CB9" s="43">
        <v>165.005</v>
      </c>
      <c r="CC9" s="43">
        <v>165.005</v>
      </c>
      <c r="CD9" s="43">
        <v>143.9425</v>
      </c>
      <c r="CE9" s="43">
        <v>143.9425</v>
      </c>
      <c r="CF9" s="43">
        <v>143.9425</v>
      </c>
      <c r="CG9" s="43">
        <v>143.9425</v>
      </c>
      <c r="CH9" s="43">
        <v>144.58000000000001</v>
      </c>
      <c r="CI9" s="43">
        <v>144.58000000000001</v>
      </c>
      <c r="CJ9" s="43">
        <v>144.58000000000001</v>
      </c>
      <c r="CK9" s="43">
        <v>144.58000000000001</v>
      </c>
      <c r="CL9" s="43">
        <v>171.16</v>
      </c>
      <c r="CM9" s="43">
        <v>171.16</v>
      </c>
      <c r="CN9" s="43">
        <v>171.16</v>
      </c>
      <c r="CO9" s="43">
        <v>171.16</v>
      </c>
      <c r="CP9" s="43">
        <v>154.76750000000001</v>
      </c>
      <c r="CQ9" s="43">
        <v>154.76750000000001</v>
      </c>
      <c r="CR9" s="43">
        <v>154.76750000000001</v>
      </c>
      <c r="CS9" s="43">
        <v>154.76750000000001</v>
      </c>
      <c r="CT9" s="44"/>
      <c r="CU9" s="44"/>
      <c r="CV9" s="44"/>
      <c r="CW9" s="45"/>
      <c r="CX9" s="46">
        <f>IF(SUM(B9:CW9)&lt;&gt;0,AVERAGEIF(B9:CW9,"&lt;&gt;"""),"")</f>
        <v>101.05885416666666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74.400000000000006</v>
      </c>
      <c r="C13" s="65">
        <v>80</v>
      </c>
      <c r="D13" s="65">
        <v>80</v>
      </c>
      <c r="E13" s="65"/>
      <c r="F13" s="65">
        <v>50</v>
      </c>
      <c r="G13" s="65">
        <v>17.062000000000001</v>
      </c>
      <c r="H13" s="65">
        <v>33.204000000000001</v>
      </c>
      <c r="I13" s="65">
        <v>11.28</v>
      </c>
      <c r="J13" s="65">
        <v>0.33</v>
      </c>
      <c r="K13" s="65">
        <v>1.05</v>
      </c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>
        <v>50</v>
      </c>
      <c r="BW13" s="65">
        <v>50</v>
      </c>
      <c r="BX13" s="65">
        <v>50</v>
      </c>
      <c r="BY13" s="65">
        <v>50</v>
      </c>
      <c r="BZ13" s="65">
        <v>3.39</v>
      </c>
      <c r="CA13" s="65">
        <v>50</v>
      </c>
      <c r="CB13" s="65">
        <v>36.795000000000002</v>
      </c>
      <c r="CC13" s="65">
        <v>50</v>
      </c>
      <c r="CD13" s="65"/>
      <c r="CE13" s="65"/>
      <c r="CF13" s="65"/>
      <c r="CG13" s="65"/>
      <c r="CH13" s="65"/>
      <c r="CI13" s="65"/>
      <c r="CJ13" s="65"/>
      <c r="CK13" s="65"/>
      <c r="CL13" s="65">
        <v>50</v>
      </c>
      <c r="CM13" s="65">
        <v>50</v>
      </c>
      <c r="CN13" s="65">
        <v>50</v>
      </c>
      <c r="CO13" s="65">
        <v>50</v>
      </c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221.87774999999999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>
        <v>1E-3</v>
      </c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>
        <v>28</v>
      </c>
      <c r="AM14" s="65">
        <v>28</v>
      </c>
      <c r="AN14" s="65">
        <v>28</v>
      </c>
      <c r="AO14" s="65">
        <v>28</v>
      </c>
      <c r="AP14" s="65">
        <v>28</v>
      </c>
      <c r="AQ14" s="65">
        <v>28</v>
      </c>
      <c r="AR14" s="65">
        <v>28</v>
      </c>
      <c r="AS14" s="65">
        <v>28</v>
      </c>
      <c r="AT14" s="65">
        <v>28</v>
      </c>
      <c r="AU14" s="65">
        <v>28</v>
      </c>
      <c r="AV14" s="65">
        <v>28</v>
      </c>
      <c r="AW14" s="65">
        <v>28</v>
      </c>
      <c r="AX14" s="65">
        <v>28</v>
      </c>
      <c r="AY14" s="65">
        <v>28</v>
      </c>
      <c r="AZ14" s="65">
        <v>28</v>
      </c>
      <c r="BA14" s="65">
        <v>28</v>
      </c>
      <c r="BB14" s="65">
        <v>28</v>
      </c>
      <c r="BC14" s="65">
        <v>28</v>
      </c>
      <c r="BD14" s="65">
        <v>28</v>
      </c>
      <c r="BE14" s="65">
        <v>28</v>
      </c>
      <c r="BF14" s="65">
        <v>28</v>
      </c>
      <c r="BG14" s="65">
        <v>28</v>
      </c>
      <c r="BH14" s="65">
        <v>28</v>
      </c>
      <c r="BI14" s="65">
        <v>28</v>
      </c>
      <c r="BJ14" s="65">
        <v>28</v>
      </c>
      <c r="BK14" s="65">
        <v>28</v>
      </c>
      <c r="BL14" s="65">
        <v>28</v>
      </c>
      <c r="BM14" s="65">
        <v>28</v>
      </c>
      <c r="BN14" s="65"/>
      <c r="BO14" s="65"/>
      <c r="BP14" s="65"/>
      <c r="BQ14" s="65"/>
      <c r="BR14" s="65"/>
      <c r="BS14" s="65"/>
      <c r="BT14" s="65"/>
      <c r="BU14" s="65"/>
      <c r="BV14" s="65"/>
      <c r="BW14" s="65">
        <v>17.600000000000001</v>
      </c>
      <c r="BX14" s="65"/>
      <c r="BY14" s="65"/>
      <c r="BZ14" s="65">
        <v>1E-3</v>
      </c>
      <c r="CA14" s="65"/>
      <c r="CB14" s="65">
        <v>1E-3</v>
      </c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200.40074999999999</v>
      </c>
    </row>
    <row r="15" spans="1:102" ht="24.95" customHeight="1" x14ac:dyDescent="0.2">
      <c r="A15" s="69" t="s">
        <v>12</v>
      </c>
      <c r="B15" s="70">
        <v>29.574999999999999</v>
      </c>
      <c r="C15" s="71">
        <v>30.673999999999999</v>
      </c>
      <c r="D15" s="71">
        <v>27.629000000000001</v>
      </c>
      <c r="E15" s="71">
        <v>26.256</v>
      </c>
      <c r="F15" s="71">
        <v>27.472000000000001</v>
      </c>
      <c r="G15" s="71">
        <v>25.39</v>
      </c>
      <c r="H15" s="71">
        <v>25.111999999999998</v>
      </c>
      <c r="I15" s="71">
        <v>24.861000000000001</v>
      </c>
      <c r="J15" s="71">
        <v>24.64</v>
      </c>
      <c r="K15" s="71">
        <v>24.04</v>
      </c>
      <c r="L15" s="71">
        <v>16.7</v>
      </c>
      <c r="M15" s="71">
        <v>21.26</v>
      </c>
      <c r="N15" s="71">
        <v>15.785</v>
      </c>
      <c r="O15" s="71">
        <v>15.417</v>
      </c>
      <c r="P15" s="71">
        <v>15.827999999999999</v>
      </c>
      <c r="Q15" s="71">
        <v>16.866</v>
      </c>
      <c r="R15" s="71">
        <v>17.141999999999999</v>
      </c>
      <c r="S15" s="71">
        <v>16.16</v>
      </c>
      <c r="T15" s="71">
        <v>15.218999999999999</v>
      </c>
      <c r="U15" s="71">
        <v>14.17</v>
      </c>
      <c r="V15" s="71">
        <v>4.46</v>
      </c>
      <c r="W15" s="71"/>
      <c r="X15" s="71"/>
      <c r="Y15" s="71"/>
      <c r="Z15" s="71"/>
      <c r="AA15" s="71"/>
      <c r="AB15" s="71">
        <v>0.11899999999999999</v>
      </c>
      <c r="AC15" s="71">
        <v>0.879</v>
      </c>
      <c r="AD15" s="71">
        <v>12.855</v>
      </c>
      <c r="AE15" s="71">
        <v>2.2000000000000002</v>
      </c>
      <c r="AF15" s="71">
        <v>8.86</v>
      </c>
      <c r="AG15" s="71">
        <v>9.3490000000000002</v>
      </c>
      <c r="AH15" s="71">
        <v>10</v>
      </c>
      <c r="AI15" s="71">
        <v>10</v>
      </c>
      <c r="AJ15" s="71">
        <v>10</v>
      </c>
      <c r="AK15" s="71">
        <v>10.029999999999999</v>
      </c>
      <c r="AL15" s="71">
        <v>10</v>
      </c>
      <c r="AM15" s="71">
        <v>33</v>
      </c>
      <c r="AN15" s="71">
        <v>33</v>
      </c>
      <c r="AO15" s="71">
        <v>10</v>
      </c>
      <c r="AP15" s="71">
        <v>31</v>
      </c>
      <c r="AQ15" s="71">
        <v>6</v>
      </c>
      <c r="AR15" s="71">
        <v>6</v>
      </c>
      <c r="AS15" s="71"/>
      <c r="AT15" s="71"/>
      <c r="AU15" s="71"/>
      <c r="AV15" s="71"/>
      <c r="AW15" s="71"/>
      <c r="AX15" s="71">
        <v>8.5000000000000006E-2</v>
      </c>
      <c r="AY15" s="71"/>
      <c r="AZ15" s="71">
        <v>0.17499999999999999</v>
      </c>
      <c r="BA15" s="71">
        <v>8.5000000000000006E-2</v>
      </c>
      <c r="BB15" s="71">
        <v>6.0270000000000001</v>
      </c>
      <c r="BC15" s="71">
        <v>8.625</v>
      </c>
      <c r="BD15" s="71">
        <v>8.1560000000000006</v>
      </c>
      <c r="BE15" s="71">
        <v>5.5979999999999999</v>
      </c>
      <c r="BF15" s="71">
        <v>29.64</v>
      </c>
      <c r="BG15" s="71">
        <v>30.611000000000001</v>
      </c>
      <c r="BH15" s="71">
        <v>23.806000000000001</v>
      </c>
      <c r="BI15" s="71"/>
      <c r="BJ15" s="71"/>
      <c r="BK15" s="71">
        <v>25.622</v>
      </c>
      <c r="BL15" s="71">
        <v>30.92</v>
      </c>
      <c r="BM15" s="71">
        <v>64.513000000000005</v>
      </c>
      <c r="BN15" s="71">
        <v>5.99</v>
      </c>
      <c r="BO15" s="71">
        <v>49.618000000000002</v>
      </c>
      <c r="BP15" s="71">
        <v>36.061</v>
      </c>
      <c r="BQ15" s="71"/>
      <c r="BR15" s="71">
        <v>15.071999999999999</v>
      </c>
      <c r="BS15" s="71">
        <v>7.5389999999999997</v>
      </c>
      <c r="BT15" s="71">
        <v>7.73</v>
      </c>
      <c r="BU15" s="71">
        <v>7.92</v>
      </c>
      <c r="BV15" s="71">
        <v>21.503</v>
      </c>
      <c r="BW15" s="71">
        <v>27.475999999999999</v>
      </c>
      <c r="BX15" s="71">
        <v>21.571999999999999</v>
      </c>
      <c r="BY15" s="71">
        <v>19.673999999999999</v>
      </c>
      <c r="BZ15" s="71">
        <v>36.033999999999999</v>
      </c>
      <c r="CA15" s="71">
        <v>36.734999999999999</v>
      </c>
      <c r="CB15" s="71">
        <v>36.869999999999997</v>
      </c>
      <c r="CC15" s="71">
        <v>39.121000000000002</v>
      </c>
      <c r="CD15" s="71">
        <v>39.08</v>
      </c>
      <c r="CE15" s="71">
        <v>38.01</v>
      </c>
      <c r="CF15" s="71">
        <v>47.323</v>
      </c>
      <c r="CG15" s="71">
        <v>55.155999999999999</v>
      </c>
      <c r="CH15" s="71">
        <v>54.039000000000001</v>
      </c>
      <c r="CI15" s="71">
        <v>45.92</v>
      </c>
      <c r="CJ15" s="71">
        <v>47.75</v>
      </c>
      <c r="CK15" s="71">
        <v>44.15</v>
      </c>
      <c r="CL15" s="71">
        <v>57.671999999999997</v>
      </c>
      <c r="CM15" s="71">
        <v>55.750999999999998</v>
      </c>
      <c r="CN15" s="71">
        <v>53.976999999999997</v>
      </c>
      <c r="CO15" s="71">
        <v>52.161000000000001</v>
      </c>
      <c r="CP15" s="71">
        <v>21.584</v>
      </c>
      <c r="CQ15" s="71"/>
      <c r="CR15" s="71"/>
      <c r="CS15" s="71"/>
      <c r="CT15" s="72"/>
      <c r="CU15" s="72"/>
      <c r="CV15" s="72"/>
      <c r="CW15" s="73"/>
      <c r="CX15" s="74">
        <f t="array" ref="CX15">SUMPRODUCT(B15:CW15*0.25)</f>
        <v>463.32475000000005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>
        <v>2.2549999999999999</v>
      </c>
      <c r="BC17" s="71">
        <v>0.25</v>
      </c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>
        <v>25.65</v>
      </c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>
        <v>26.05</v>
      </c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13.55125</v>
      </c>
    </row>
    <row r="18" spans="1:102" ht="30" customHeight="1" thickBot="1" x14ac:dyDescent="0.25">
      <c r="A18" s="75" t="s">
        <v>15</v>
      </c>
      <c r="B18" s="76">
        <f>SUM(B11:B17)</f>
        <v>103.97500000000001</v>
      </c>
      <c r="C18" s="77">
        <f t="shared" ref="C18:BN18" si="0">SUM(C11:C17)</f>
        <v>110.67400000000001</v>
      </c>
      <c r="D18" s="77">
        <f t="shared" si="0"/>
        <v>107.629</v>
      </c>
      <c r="E18" s="77">
        <f t="shared" si="0"/>
        <v>26.256</v>
      </c>
      <c r="F18" s="77">
        <f t="shared" si="0"/>
        <v>77.472000000000008</v>
      </c>
      <c r="G18" s="77">
        <f t="shared" si="0"/>
        <v>42.451999999999998</v>
      </c>
      <c r="H18" s="77">
        <f t="shared" si="0"/>
        <v>58.316000000000003</v>
      </c>
      <c r="I18" s="77">
        <f t="shared" si="0"/>
        <v>36.140999999999998</v>
      </c>
      <c r="J18" s="77">
        <f t="shared" si="0"/>
        <v>24.97</v>
      </c>
      <c r="K18" s="77">
        <f t="shared" si="0"/>
        <v>25.09</v>
      </c>
      <c r="L18" s="77">
        <f t="shared" si="0"/>
        <v>16.7</v>
      </c>
      <c r="M18" s="77">
        <f t="shared" si="0"/>
        <v>21.26</v>
      </c>
      <c r="N18" s="77">
        <f t="shared" si="0"/>
        <v>15.785</v>
      </c>
      <c r="O18" s="77">
        <f t="shared" si="0"/>
        <v>15.417</v>
      </c>
      <c r="P18" s="77">
        <f t="shared" si="0"/>
        <v>15.827999999999999</v>
      </c>
      <c r="Q18" s="77">
        <f t="shared" si="0"/>
        <v>16.866</v>
      </c>
      <c r="R18" s="77">
        <f t="shared" si="0"/>
        <v>17.141999999999999</v>
      </c>
      <c r="S18" s="77">
        <f t="shared" si="0"/>
        <v>16.16</v>
      </c>
      <c r="T18" s="77">
        <f t="shared" si="0"/>
        <v>15.218999999999999</v>
      </c>
      <c r="U18" s="77">
        <f t="shared" si="0"/>
        <v>14.17</v>
      </c>
      <c r="V18" s="77">
        <f t="shared" si="0"/>
        <v>4.4610000000000003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0.11899999999999999</v>
      </c>
      <c r="AC18" s="77">
        <f t="shared" si="0"/>
        <v>0.879</v>
      </c>
      <c r="AD18" s="77">
        <f t="shared" si="0"/>
        <v>12.855</v>
      </c>
      <c r="AE18" s="77">
        <f t="shared" si="0"/>
        <v>2.2000000000000002</v>
      </c>
      <c r="AF18" s="77">
        <f t="shared" si="0"/>
        <v>8.86</v>
      </c>
      <c r="AG18" s="77">
        <f t="shared" si="0"/>
        <v>9.3490000000000002</v>
      </c>
      <c r="AH18" s="77">
        <f t="shared" si="0"/>
        <v>10</v>
      </c>
      <c r="AI18" s="77">
        <f t="shared" si="0"/>
        <v>10</v>
      </c>
      <c r="AJ18" s="77">
        <f t="shared" si="0"/>
        <v>10</v>
      </c>
      <c r="AK18" s="77">
        <f t="shared" si="0"/>
        <v>10.029999999999999</v>
      </c>
      <c r="AL18" s="77">
        <f t="shared" si="0"/>
        <v>38</v>
      </c>
      <c r="AM18" s="77">
        <f t="shared" si="0"/>
        <v>61</v>
      </c>
      <c r="AN18" s="77">
        <f t="shared" si="0"/>
        <v>61</v>
      </c>
      <c r="AO18" s="77">
        <f t="shared" si="0"/>
        <v>38</v>
      </c>
      <c r="AP18" s="77">
        <f t="shared" si="0"/>
        <v>59</v>
      </c>
      <c r="AQ18" s="77">
        <f t="shared" si="0"/>
        <v>34</v>
      </c>
      <c r="AR18" s="77">
        <f t="shared" si="0"/>
        <v>34</v>
      </c>
      <c r="AS18" s="77">
        <f t="shared" si="0"/>
        <v>28</v>
      </c>
      <c r="AT18" s="77">
        <f t="shared" si="0"/>
        <v>28</v>
      </c>
      <c r="AU18" s="77">
        <f t="shared" si="0"/>
        <v>28</v>
      </c>
      <c r="AV18" s="77">
        <f t="shared" si="0"/>
        <v>28</v>
      </c>
      <c r="AW18" s="77">
        <f t="shared" si="0"/>
        <v>28</v>
      </c>
      <c r="AX18" s="77">
        <f t="shared" si="0"/>
        <v>28.085000000000001</v>
      </c>
      <c r="AY18" s="77">
        <f t="shared" si="0"/>
        <v>28</v>
      </c>
      <c r="AZ18" s="77">
        <f t="shared" si="0"/>
        <v>28.175000000000001</v>
      </c>
      <c r="BA18" s="77">
        <f t="shared" si="0"/>
        <v>28.085000000000001</v>
      </c>
      <c r="BB18" s="77">
        <f t="shared" si="0"/>
        <v>36.282000000000004</v>
      </c>
      <c r="BC18" s="77">
        <f t="shared" si="0"/>
        <v>36.875</v>
      </c>
      <c r="BD18" s="77">
        <f t="shared" si="0"/>
        <v>36.155999999999999</v>
      </c>
      <c r="BE18" s="77">
        <f t="shared" si="0"/>
        <v>33.597999999999999</v>
      </c>
      <c r="BF18" s="77">
        <f t="shared" si="0"/>
        <v>57.64</v>
      </c>
      <c r="BG18" s="77">
        <f t="shared" si="0"/>
        <v>58.611000000000004</v>
      </c>
      <c r="BH18" s="77">
        <f t="shared" si="0"/>
        <v>51.805999999999997</v>
      </c>
      <c r="BI18" s="77">
        <f t="shared" si="0"/>
        <v>28</v>
      </c>
      <c r="BJ18" s="77">
        <f t="shared" si="0"/>
        <v>28</v>
      </c>
      <c r="BK18" s="77">
        <f t="shared" si="0"/>
        <v>53.622</v>
      </c>
      <c r="BL18" s="77">
        <f t="shared" si="0"/>
        <v>58.92</v>
      </c>
      <c r="BM18" s="77">
        <f t="shared" si="0"/>
        <v>92.513000000000005</v>
      </c>
      <c r="BN18" s="77">
        <f t="shared" si="0"/>
        <v>31.64</v>
      </c>
      <c r="BO18" s="77">
        <f t="shared" ref="BO18:CW18" si="1">SUM(BO11:BO17)</f>
        <v>49.618000000000002</v>
      </c>
      <c r="BP18" s="77">
        <f t="shared" si="1"/>
        <v>36.061</v>
      </c>
      <c r="BQ18" s="77">
        <f t="shared" si="1"/>
        <v>0</v>
      </c>
      <c r="BR18" s="77">
        <f t="shared" si="1"/>
        <v>15.071999999999999</v>
      </c>
      <c r="BS18" s="77">
        <f t="shared" si="1"/>
        <v>7.5389999999999997</v>
      </c>
      <c r="BT18" s="77">
        <f t="shared" si="1"/>
        <v>7.73</v>
      </c>
      <c r="BU18" s="77">
        <f t="shared" si="1"/>
        <v>7.92</v>
      </c>
      <c r="BV18" s="77">
        <f t="shared" si="1"/>
        <v>71.503</v>
      </c>
      <c r="BW18" s="77">
        <f t="shared" si="1"/>
        <v>95.075999999999993</v>
      </c>
      <c r="BX18" s="77">
        <f t="shared" si="1"/>
        <v>71.572000000000003</v>
      </c>
      <c r="BY18" s="77">
        <f t="shared" si="1"/>
        <v>69.674000000000007</v>
      </c>
      <c r="BZ18" s="77">
        <f t="shared" si="1"/>
        <v>39.424999999999997</v>
      </c>
      <c r="CA18" s="77">
        <f t="shared" si="1"/>
        <v>112.785</v>
      </c>
      <c r="CB18" s="77">
        <f t="shared" si="1"/>
        <v>73.665999999999997</v>
      </c>
      <c r="CC18" s="77">
        <f t="shared" si="1"/>
        <v>89.121000000000009</v>
      </c>
      <c r="CD18" s="77">
        <f t="shared" si="1"/>
        <v>39.08</v>
      </c>
      <c r="CE18" s="77">
        <f t="shared" si="1"/>
        <v>38.01</v>
      </c>
      <c r="CF18" s="77">
        <f t="shared" si="1"/>
        <v>47.323</v>
      </c>
      <c r="CG18" s="77">
        <f t="shared" si="1"/>
        <v>55.155999999999999</v>
      </c>
      <c r="CH18" s="77">
        <f t="shared" si="1"/>
        <v>54.039000000000001</v>
      </c>
      <c r="CI18" s="77">
        <f t="shared" si="1"/>
        <v>45.92</v>
      </c>
      <c r="CJ18" s="77">
        <f t="shared" si="1"/>
        <v>47.75</v>
      </c>
      <c r="CK18" s="77">
        <f t="shared" si="1"/>
        <v>44.15</v>
      </c>
      <c r="CL18" s="77">
        <f t="shared" si="1"/>
        <v>107.672</v>
      </c>
      <c r="CM18" s="77">
        <f t="shared" si="1"/>
        <v>105.751</v>
      </c>
      <c r="CN18" s="77">
        <f t="shared" si="1"/>
        <v>103.977</v>
      </c>
      <c r="CO18" s="77">
        <f t="shared" si="1"/>
        <v>102.161</v>
      </c>
      <c r="CP18" s="77">
        <f t="shared" si="1"/>
        <v>21.584</v>
      </c>
      <c r="CQ18" s="77">
        <f t="shared" si="1"/>
        <v>0</v>
      </c>
      <c r="CR18" s="77">
        <f t="shared" si="1"/>
        <v>0</v>
      </c>
      <c r="CS18" s="77">
        <f t="shared" si="1"/>
        <v>0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899.1545000000001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>
        <v>10.592000000000001</v>
      </c>
      <c r="C22" s="94">
        <v>10.599</v>
      </c>
      <c r="D22" s="94">
        <v>10.522</v>
      </c>
      <c r="E22" s="94">
        <v>10.369</v>
      </c>
      <c r="F22" s="94">
        <v>10.398999999999999</v>
      </c>
      <c r="G22" s="94">
        <v>10.42</v>
      </c>
      <c r="H22" s="94">
        <v>10.500999999999999</v>
      </c>
      <c r="I22" s="94">
        <v>10.493</v>
      </c>
      <c r="J22" s="94">
        <v>10.456</v>
      </c>
      <c r="K22" s="94">
        <v>10.425000000000001</v>
      </c>
      <c r="L22" s="94">
        <v>1.06</v>
      </c>
      <c r="M22" s="94">
        <v>4.0949999999999998</v>
      </c>
      <c r="N22" s="94"/>
      <c r="O22" s="94"/>
      <c r="P22" s="94"/>
      <c r="Q22" s="94"/>
      <c r="R22" s="94">
        <v>1.06</v>
      </c>
      <c r="S22" s="94">
        <v>1.02</v>
      </c>
      <c r="T22" s="94">
        <v>1.06</v>
      </c>
      <c r="U22" s="94"/>
      <c r="V22" s="94"/>
      <c r="W22" s="94"/>
      <c r="X22" s="94"/>
      <c r="Y22" s="94">
        <v>1.264</v>
      </c>
      <c r="Z22" s="94">
        <v>1.3839999999999999</v>
      </c>
      <c r="AA22" s="94">
        <v>1.304</v>
      </c>
      <c r="AB22" s="94">
        <v>1.484</v>
      </c>
      <c r="AC22" s="94">
        <v>1.444</v>
      </c>
      <c r="AD22" s="94">
        <v>8.8219999999999992</v>
      </c>
      <c r="AE22" s="94"/>
      <c r="AF22" s="94"/>
      <c r="AG22" s="94"/>
      <c r="AH22" s="94">
        <v>2.4620000000000002</v>
      </c>
      <c r="AI22" s="94"/>
      <c r="AJ22" s="94">
        <v>5</v>
      </c>
      <c r="AK22" s="94">
        <v>5</v>
      </c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>
        <v>8.125</v>
      </c>
      <c r="AY22" s="94">
        <v>8.02</v>
      </c>
      <c r="AZ22" s="94">
        <v>8.2040000000000006</v>
      </c>
      <c r="BA22" s="94">
        <v>8.3919999999999995</v>
      </c>
      <c r="BB22" s="94">
        <v>8.234</v>
      </c>
      <c r="BC22" s="94">
        <v>8.2620000000000005</v>
      </c>
      <c r="BD22" s="94">
        <v>8.3480000000000008</v>
      </c>
      <c r="BE22" s="94">
        <v>8.3409999999999993</v>
      </c>
      <c r="BF22" s="94">
        <v>8.3330000000000002</v>
      </c>
      <c r="BG22" s="94">
        <v>8.36</v>
      </c>
      <c r="BH22" s="94">
        <v>8.2539999999999996</v>
      </c>
      <c r="BI22" s="94"/>
      <c r="BJ22" s="94">
        <v>1.7</v>
      </c>
      <c r="BK22" s="94">
        <v>10.188000000000001</v>
      </c>
      <c r="BL22" s="94">
        <v>10.211</v>
      </c>
      <c r="BM22" s="94">
        <v>10.269</v>
      </c>
      <c r="BN22" s="94">
        <v>10.334</v>
      </c>
      <c r="BO22" s="94">
        <v>10.353999999999999</v>
      </c>
      <c r="BP22" s="94">
        <v>12.696</v>
      </c>
      <c r="BQ22" s="94">
        <v>1.8</v>
      </c>
      <c r="BR22" s="94">
        <v>10.536</v>
      </c>
      <c r="BS22" s="94">
        <v>1.9</v>
      </c>
      <c r="BT22" s="94">
        <v>1.9</v>
      </c>
      <c r="BU22" s="94">
        <v>1.9</v>
      </c>
      <c r="BV22" s="94">
        <v>15.047000000000001</v>
      </c>
      <c r="BW22" s="94">
        <v>15.311</v>
      </c>
      <c r="BX22" s="94">
        <v>12.939</v>
      </c>
      <c r="BY22" s="94">
        <v>12.634</v>
      </c>
      <c r="BZ22" s="94">
        <v>14.641</v>
      </c>
      <c r="CA22" s="94">
        <v>14.657</v>
      </c>
      <c r="CB22" s="94">
        <v>14.734</v>
      </c>
      <c r="CC22" s="94">
        <v>14.778</v>
      </c>
      <c r="CD22" s="94"/>
      <c r="CE22" s="94"/>
      <c r="CF22" s="94">
        <v>6.4039999999999999</v>
      </c>
      <c r="CG22" s="94">
        <v>6.2080000000000002</v>
      </c>
      <c r="CH22" s="94">
        <v>6.24</v>
      </c>
      <c r="CI22" s="94">
        <v>6.2</v>
      </c>
      <c r="CJ22" s="94">
        <v>6.3319999999999999</v>
      </c>
      <c r="CK22" s="94">
        <v>1.4279999999999999</v>
      </c>
      <c r="CL22" s="94">
        <v>10.861000000000001</v>
      </c>
      <c r="CM22" s="94">
        <v>10.723000000000001</v>
      </c>
      <c r="CN22" s="94">
        <v>10.750999999999999</v>
      </c>
      <c r="CO22" s="94">
        <v>10.714</v>
      </c>
      <c r="CP22" s="94">
        <v>10.593999999999999</v>
      </c>
      <c r="CQ22" s="94">
        <v>1.216</v>
      </c>
      <c r="CR22" s="94">
        <v>1.08</v>
      </c>
      <c r="CS22" s="94">
        <v>1.1359999999999999</v>
      </c>
      <c r="CT22" s="95"/>
      <c r="CU22" s="95"/>
      <c r="CV22" s="95"/>
      <c r="CW22" s="96"/>
      <c r="CX22" s="97">
        <f t="array" ref="CX22">SUMPRODUCT(B22:CW22*0.25)</f>
        <v>130.131</v>
      </c>
    </row>
    <row r="23" spans="1:102" ht="24.95" customHeight="1" x14ac:dyDescent="0.2">
      <c r="A23" s="92" t="s">
        <v>19</v>
      </c>
      <c r="B23" s="98">
        <v>6.7329999999999997</v>
      </c>
      <c r="C23" s="99">
        <v>22.547999999999998</v>
      </c>
      <c r="D23" s="99">
        <v>8.3260000000000005</v>
      </c>
      <c r="E23" s="99">
        <v>7.7220000000000004</v>
      </c>
      <c r="F23" s="99">
        <v>5.8970000000000002</v>
      </c>
      <c r="G23" s="99">
        <v>5.82</v>
      </c>
      <c r="H23" s="99">
        <v>5.7679999999999998</v>
      </c>
      <c r="I23" s="99">
        <v>5.6639999999999997</v>
      </c>
      <c r="J23" s="99">
        <v>5.5979999999999999</v>
      </c>
      <c r="K23" s="99">
        <v>5.5540000000000003</v>
      </c>
      <c r="L23" s="99">
        <v>0.59599999999999997</v>
      </c>
      <c r="M23" s="99">
        <v>5.5339999999999998</v>
      </c>
      <c r="N23" s="99"/>
      <c r="O23" s="99"/>
      <c r="P23" s="99"/>
      <c r="Q23" s="99"/>
      <c r="R23" s="99">
        <v>1.012</v>
      </c>
      <c r="S23" s="99">
        <v>1.5960000000000001</v>
      </c>
      <c r="T23" s="99">
        <v>1.6160000000000001</v>
      </c>
      <c r="U23" s="99">
        <v>1</v>
      </c>
      <c r="V23" s="99">
        <v>0.3</v>
      </c>
      <c r="W23" s="99">
        <v>0.3</v>
      </c>
      <c r="X23" s="99"/>
      <c r="Y23" s="99">
        <v>0.66</v>
      </c>
      <c r="Z23" s="99">
        <v>0.79200000000000004</v>
      </c>
      <c r="AA23" s="99">
        <v>0.78</v>
      </c>
      <c r="AB23" s="99">
        <v>0.72</v>
      </c>
      <c r="AC23" s="99">
        <v>0.69599999999999995</v>
      </c>
      <c r="AD23" s="99">
        <v>19.829000000000001</v>
      </c>
      <c r="AE23" s="99">
        <v>0.2</v>
      </c>
      <c r="AF23" s="99">
        <v>0.9</v>
      </c>
      <c r="AG23" s="99">
        <v>0.7</v>
      </c>
      <c r="AH23" s="99"/>
      <c r="AI23" s="99">
        <v>0.6</v>
      </c>
      <c r="AJ23" s="99"/>
      <c r="AK23" s="99">
        <v>0.8</v>
      </c>
      <c r="AL23" s="99">
        <v>0.2</v>
      </c>
      <c r="AM23" s="99">
        <v>0.5</v>
      </c>
      <c r="AN23" s="99"/>
      <c r="AO23" s="99">
        <v>0.2</v>
      </c>
      <c r="AP23" s="99">
        <v>0.5</v>
      </c>
      <c r="AQ23" s="99"/>
      <c r="AR23" s="99"/>
      <c r="AS23" s="99"/>
      <c r="AT23" s="99"/>
      <c r="AU23" s="99"/>
      <c r="AV23" s="99"/>
      <c r="AW23" s="99">
        <v>6.0839999999999996</v>
      </c>
      <c r="AX23" s="99">
        <v>8.1989999999999998</v>
      </c>
      <c r="AY23" s="99">
        <v>8.2789999999999999</v>
      </c>
      <c r="AZ23" s="99">
        <v>8.2460000000000004</v>
      </c>
      <c r="BA23" s="99">
        <v>8.5579999999999998</v>
      </c>
      <c r="BB23" s="99">
        <v>8.7579999999999991</v>
      </c>
      <c r="BC23" s="99">
        <v>8.6539999999999999</v>
      </c>
      <c r="BD23" s="99">
        <v>8.077</v>
      </c>
      <c r="BE23" s="99">
        <v>8.0500000000000007</v>
      </c>
      <c r="BF23" s="99">
        <v>8.5969999999999995</v>
      </c>
      <c r="BG23" s="99">
        <v>8.6809999999999992</v>
      </c>
      <c r="BH23" s="99">
        <v>7.9269999999999996</v>
      </c>
      <c r="BI23" s="99">
        <v>0.3</v>
      </c>
      <c r="BJ23" s="99">
        <v>3.1</v>
      </c>
      <c r="BK23" s="99">
        <v>13.885999999999999</v>
      </c>
      <c r="BL23" s="99">
        <v>17.233000000000001</v>
      </c>
      <c r="BM23" s="99">
        <v>30.655999999999999</v>
      </c>
      <c r="BN23" s="99">
        <v>16.198</v>
      </c>
      <c r="BO23" s="99">
        <v>10.151999999999999</v>
      </c>
      <c r="BP23" s="99">
        <v>24.643000000000001</v>
      </c>
      <c r="BQ23" s="99">
        <v>0.9</v>
      </c>
      <c r="BR23" s="99">
        <v>10.808999999999999</v>
      </c>
      <c r="BS23" s="99">
        <v>4.0540000000000003</v>
      </c>
      <c r="BT23" s="99">
        <v>10.234</v>
      </c>
      <c r="BU23" s="99">
        <v>3.2</v>
      </c>
      <c r="BV23" s="99">
        <v>95.087000000000003</v>
      </c>
      <c r="BW23" s="99">
        <v>99.658000000000001</v>
      </c>
      <c r="BX23" s="99">
        <v>21.841000000000001</v>
      </c>
      <c r="BY23" s="99">
        <v>20.228999999999999</v>
      </c>
      <c r="BZ23" s="99">
        <v>26.541</v>
      </c>
      <c r="CA23" s="99">
        <v>30.001000000000001</v>
      </c>
      <c r="CB23" s="99">
        <v>25.254999999999999</v>
      </c>
      <c r="CC23" s="99">
        <v>26.809000000000001</v>
      </c>
      <c r="CD23" s="99">
        <v>0.4</v>
      </c>
      <c r="CE23" s="99">
        <v>0.1</v>
      </c>
      <c r="CF23" s="99">
        <v>1.028</v>
      </c>
      <c r="CG23" s="99">
        <v>0.95599999999999996</v>
      </c>
      <c r="CH23" s="99">
        <v>6.93</v>
      </c>
      <c r="CI23" s="99">
        <v>7.3639999999999999</v>
      </c>
      <c r="CJ23" s="99">
        <v>7.2690000000000001</v>
      </c>
      <c r="CK23" s="99">
        <v>14.256</v>
      </c>
      <c r="CL23" s="99">
        <v>23.98</v>
      </c>
      <c r="CM23" s="99">
        <v>25.071999999999999</v>
      </c>
      <c r="CN23" s="99">
        <v>23.181000000000001</v>
      </c>
      <c r="CO23" s="99">
        <v>21.751000000000001</v>
      </c>
      <c r="CP23" s="99">
        <v>25.916</v>
      </c>
      <c r="CQ23" s="99">
        <v>6.3150000000000004</v>
      </c>
      <c r="CR23" s="99">
        <v>0.74399999999999999</v>
      </c>
      <c r="CS23" s="99">
        <v>0.73599999999999999</v>
      </c>
      <c r="CT23" s="100"/>
      <c r="CU23" s="100"/>
      <c r="CV23" s="100"/>
      <c r="CW23" s="96"/>
      <c r="CX23" s="97">
        <f t="array" ref="CX23">SUMPRODUCT(B23:CW23*0.25)</f>
        <v>218.63875000000002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17.324999999999999</v>
      </c>
      <c r="C28" s="107">
        <f t="shared" ref="C28:BN28" si="2">SUM(C21:C27)</f>
        <v>33.146999999999998</v>
      </c>
      <c r="D28" s="107">
        <f t="shared" si="2"/>
        <v>18.847999999999999</v>
      </c>
      <c r="E28" s="107">
        <f t="shared" si="2"/>
        <v>18.091000000000001</v>
      </c>
      <c r="F28" s="107">
        <f t="shared" si="2"/>
        <v>16.295999999999999</v>
      </c>
      <c r="G28" s="107">
        <f t="shared" si="2"/>
        <v>16.240000000000002</v>
      </c>
      <c r="H28" s="107">
        <f t="shared" si="2"/>
        <v>16.268999999999998</v>
      </c>
      <c r="I28" s="107">
        <f t="shared" si="2"/>
        <v>16.157</v>
      </c>
      <c r="J28" s="107">
        <f t="shared" si="2"/>
        <v>16.053999999999998</v>
      </c>
      <c r="K28" s="107">
        <f t="shared" si="2"/>
        <v>15.979000000000001</v>
      </c>
      <c r="L28" s="107">
        <f t="shared" si="2"/>
        <v>1.6560000000000001</v>
      </c>
      <c r="M28" s="107">
        <f t="shared" si="2"/>
        <v>9.6289999999999996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2.0720000000000001</v>
      </c>
      <c r="S28" s="107">
        <f t="shared" si="2"/>
        <v>2.6160000000000001</v>
      </c>
      <c r="T28" s="107">
        <f t="shared" si="2"/>
        <v>2.6760000000000002</v>
      </c>
      <c r="U28" s="107">
        <f t="shared" si="2"/>
        <v>1</v>
      </c>
      <c r="V28" s="107">
        <f t="shared" si="2"/>
        <v>0.3</v>
      </c>
      <c r="W28" s="107">
        <f t="shared" si="2"/>
        <v>0.3</v>
      </c>
      <c r="X28" s="107">
        <f t="shared" si="2"/>
        <v>0</v>
      </c>
      <c r="Y28" s="107">
        <f t="shared" si="2"/>
        <v>1.9239999999999999</v>
      </c>
      <c r="Z28" s="107">
        <f t="shared" si="2"/>
        <v>2.1760000000000002</v>
      </c>
      <c r="AA28" s="107">
        <f t="shared" si="2"/>
        <v>2.0840000000000001</v>
      </c>
      <c r="AB28" s="107">
        <f t="shared" si="2"/>
        <v>2.2039999999999997</v>
      </c>
      <c r="AC28" s="107">
        <f t="shared" si="2"/>
        <v>2.1399999999999997</v>
      </c>
      <c r="AD28" s="107">
        <f t="shared" si="2"/>
        <v>28.651</v>
      </c>
      <c r="AE28" s="107">
        <f t="shared" si="2"/>
        <v>0.2</v>
      </c>
      <c r="AF28" s="107">
        <f t="shared" si="2"/>
        <v>0.9</v>
      </c>
      <c r="AG28" s="107">
        <f t="shared" si="2"/>
        <v>0.7</v>
      </c>
      <c r="AH28" s="107">
        <f t="shared" si="2"/>
        <v>2.4620000000000002</v>
      </c>
      <c r="AI28" s="107">
        <f t="shared" si="2"/>
        <v>0.6</v>
      </c>
      <c r="AJ28" s="107">
        <f t="shared" si="2"/>
        <v>5</v>
      </c>
      <c r="AK28" s="107">
        <f t="shared" si="2"/>
        <v>5.8</v>
      </c>
      <c r="AL28" s="107">
        <f t="shared" si="2"/>
        <v>0.2</v>
      </c>
      <c r="AM28" s="107">
        <f t="shared" si="2"/>
        <v>0.5</v>
      </c>
      <c r="AN28" s="107">
        <f t="shared" si="2"/>
        <v>0</v>
      </c>
      <c r="AO28" s="107">
        <f t="shared" si="2"/>
        <v>0.2</v>
      </c>
      <c r="AP28" s="107">
        <f t="shared" si="2"/>
        <v>0.5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6.0839999999999996</v>
      </c>
      <c r="AX28" s="107">
        <f t="shared" si="2"/>
        <v>16.323999999999998</v>
      </c>
      <c r="AY28" s="107">
        <f t="shared" si="2"/>
        <v>16.298999999999999</v>
      </c>
      <c r="AZ28" s="107">
        <f t="shared" si="2"/>
        <v>16.450000000000003</v>
      </c>
      <c r="BA28" s="107">
        <f t="shared" si="2"/>
        <v>16.95</v>
      </c>
      <c r="BB28" s="107">
        <f t="shared" si="2"/>
        <v>16.991999999999997</v>
      </c>
      <c r="BC28" s="107">
        <f t="shared" si="2"/>
        <v>16.916</v>
      </c>
      <c r="BD28" s="107">
        <f t="shared" si="2"/>
        <v>16.425000000000001</v>
      </c>
      <c r="BE28" s="107">
        <f t="shared" si="2"/>
        <v>16.390999999999998</v>
      </c>
      <c r="BF28" s="107">
        <f t="shared" si="2"/>
        <v>16.93</v>
      </c>
      <c r="BG28" s="107">
        <f t="shared" si="2"/>
        <v>17.040999999999997</v>
      </c>
      <c r="BH28" s="107">
        <f t="shared" si="2"/>
        <v>16.180999999999997</v>
      </c>
      <c r="BI28" s="107">
        <f t="shared" si="2"/>
        <v>0.3</v>
      </c>
      <c r="BJ28" s="107">
        <f t="shared" si="2"/>
        <v>4.8</v>
      </c>
      <c r="BK28" s="107">
        <f t="shared" si="2"/>
        <v>24.073999999999998</v>
      </c>
      <c r="BL28" s="107">
        <f t="shared" si="2"/>
        <v>27.444000000000003</v>
      </c>
      <c r="BM28" s="107">
        <f t="shared" si="2"/>
        <v>40.924999999999997</v>
      </c>
      <c r="BN28" s="107">
        <f t="shared" si="2"/>
        <v>26.532</v>
      </c>
      <c r="BO28" s="107">
        <f t="shared" ref="BO28:CW28" si="3">SUM(BO21:BO27)</f>
        <v>20.506</v>
      </c>
      <c r="BP28" s="107">
        <f t="shared" si="3"/>
        <v>37.338999999999999</v>
      </c>
      <c r="BQ28" s="107">
        <f t="shared" si="3"/>
        <v>2.7</v>
      </c>
      <c r="BR28" s="107">
        <f t="shared" si="3"/>
        <v>21.344999999999999</v>
      </c>
      <c r="BS28" s="107">
        <f t="shared" si="3"/>
        <v>5.9540000000000006</v>
      </c>
      <c r="BT28" s="107">
        <f t="shared" si="3"/>
        <v>12.134</v>
      </c>
      <c r="BU28" s="107">
        <f t="shared" si="3"/>
        <v>5.0999999999999996</v>
      </c>
      <c r="BV28" s="107">
        <f t="shared" si="3"/>
        <v>110.134</v>
      </c>
      <c r="BW28" s="107">
        <f t="shared" si="3"/>
        <v>114.96899999999999</v>
      </c>
      <c r="BX28" s="107">
        <f t="shared" si="3"/>
        <v>34.78</v>
      </c>
      <c r="BY28" s="107">
        <f t="shared" si="3"/>
        <v>32.863</v>
      </c>
      <c r="BZ28" s="107">
        <f t="shared" si="3"/>
        <v>41.182000000000002</v>
      </c>
      <c r="CA28" s="107">
        <f t="shared" si="3"/>
        <v>44.658000000000001</v>
      </c>
      <c r="CB28" s="107">
        <f t="shared" si="3"/>
        <v>39.988999999999997</v>
      </c>
      <c r="CC28" s="107">
        <f t="shared" si="3"/>
        <v>41.587000000000003</v>
      </c>
      <c r="CD28" s="107">
        <f t="shared" si="3"/>
        <v>0.4</v>
      </c>
      <c r="CE28" s="107">
        <f t="shared" si="3"/>
        <v>0.1</v>
      </c>
      <c r="CF28" s="107">
        <f t="shared" si="3"/>
        <v>7.4320000000000004</v>
      </c>
      <c r="CG28" s="107">
        <f t="shared" si="3"/>
        <v>7.1639999999999997</v>
      </c>
      <c r="CH28" s="107">
        <f t="shared" si="3"/>
        <v>13.17</v>
      </c>
      <c r="CI28" s="107">
        <f t="shared" si="3"/>
        <v>13.564</v>
      </c>
      <c r="CJ28" s="107">
        <f t="shared" si="3"/>
        <v>13.600999999999999</v>
      </c>
      <c r="CK28" s="107">
        <f t="shared" si="3"/>
        <v>15.684000000000001</v>
      </c>
      <c r="CL28" s="107">
        <f t="shared" si="3"/>
        <v>34.841000000000001</v>
      </c>
      <c r="CM28" s="107">
        <f t="shared" si="3"/>
        <v>35.795000000000002</v>
      </c>
      <c r="CN28" s="107">
        <f t="shared" si="3"/>
        <v>33.932000000000002</v>
      </c>
      <c r="CO28" s="107">
        <f t="shared" si="3"/>
        <v>32.465000000000003</v>
      </c>
      <c r="CP28" s="107">
        <f t="shared" si="3"/>
        <v>36.51</v>
      </c>
      <c r="CQ28" s="107">
        <f t="shared" si="3"/>
        <v>7.5310000000000006</v>
      </c>
      <c r="CR28" s="107">
        <f t="shared" si="3"/>
        <v>1.8240000000000001</v>
      </c>
      <c r="CS28" s="107">
        <f t="shared" si="3"/>
        <v>1.8719999999999999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348.76975000000004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121.3</v>
      </c>
      <c r="C32" s="94">
        <v>143.821</v>
      </c>
      <c r="D32" s="94">
        <v>126.477</v>
      </c>
      <c r="E32" s="94">
        <v>44.347000000000001</v>
      </c>
      <c r="F32" s="94">
        <v>93.768000000000001</v>
      </c>
      <c r="G32" s="94">
        <v>58.692</v>
      </c>
      <c r="H32" s="94">
        <v>74.584999999999994</v>
      </c>
      <c r="I32" s="94">
        <v>52.298000000000002</v>
      </c>
      <c r="J32" s="94">
        <v>41.024000000000001</v>
      </c>
      <c r="K32" s="94">
        <v>41.069000000000003</v>
      </c>
      <c r="L32" s="94">
        <v>18.356000000000002</v>
      </c>
      <c r="M32" s="94">
        <v>30.888999999999999</v>
      </c>
      <c r="N32" s="94">
        <v>15.785</v>
      </c>
      <c r="O32" s="94">
        <v>15.417</v>
      </c>
      <c r="P32" s="94">
        <v>15.827999999999999</v>
      </c>
      <c r="Q32" s="94">
        <v>16.866</v>
      </c>
      <c r="R32" s="94">
        <v>19.213999999999999</v>
      </c>
      <c r="S32" s="94">
        <v>18.776</v>
      </c>
      <c r="T32" s="94">
        <v>17.895</v>
      </c>
      <c r="U32" s="94">
        <v>15.17</v>
      </c>
      <c r="V32" s="94">
        <v>4.7610000000000001</v>
      </c>
      <c r="W32" s="94">
        <v>0.3</v>
      </c>
      <c r="X32" s="94"/>
      <c r="Y32" s="94">
        <v>1.9239999999999999</v>
      </c>
      <c r="Z32" s="94">
        <v>2.1760000000000002</v>
      </c>
      <c r="AA32" s="94">
        <v>2.0840000000000001</v>
      </c>
      <c r="AB32" s="94">
        <v>2.323</v>
      </c>
      <c r="AC32" s="94">
        <v>3.0190000000000001</v>
      </c>
      <c r="AD32" s="94">
        <v>41.506</v>
      </c>
      <c r="AE32" s="94">
        <v>2.4</v>
      </c>
      <c r="AF32" s="94">
        <v>9.76</v>
      </c>
      <c r="AG32" s="94">
        <v>10.048999999999999</v>
      </c>
      <c r="AH32" s="94">
        <v>12.462</v>
      </c>
      <c r="AI32" s="94">
        <v>10.6</v>
      </c>
      <c r="AJ32" s="94">
        <v>15</v>
      </c>
      <c r="AK32" s="94">
        <v>15.83</v>
      </c>
      <c r="AL32" s="94">
        <v>38.200000000000003</v>
      </c>
      <c r="AM32" s="94">
        <v>61.5</v>
      </c>
      <c r="AN32" s="94">
        <v>61</v>
      </c>
      <c r="AO32" s="94">
        <v>38.200000000000003</v>
      </c>
      <c r="AP32" s="94">
        <v>59.5</v>
      </c>
      <c r="AQ32" s="94">
        <v>34</v>
      </c>
      <c r="AR32" s="94">
        <v>34</v>
      </c>
      <c r="AS32" s="94">
        <v>28</v>
      </c>
      <c r="AT32" s="94">
        <v>28</v>
      </c>
      <c r="AU32" s="94">
        <v>28</v>
      </c>
      <c r="AV32" s="94">
        <v>28</v>
      </c>
      <c r="AW32" s="94">
        <v>34.084000000000003</v>
      </c>
      <c r="AX32" s="94">
        <v>44.408999999999999</v>
      </c>
      <c r="AY32" s="94">
        <v>44.298999999999999</v>
      </c>
      <c r="AZ32" s="94">
        <v>44.625</v>
      </c>
      <c r="BA32" s="94">
        <v>45.034999999999997</v>
      </c>
      <c r="BB32" s="94">
        <v>53.274000000000001</v>
      </c>
      <c r="BC32" s="94">
        <v>53.790999999999997</v>
      </c>
      <c r="BD32" s="94">
        <v>52.581000000000003</v>
      </c>
      <c r="BE32" s="94">
        <v>49.988999999999997</v>
      </c>
      <c r="BF32" s="94">
        <v>74.569999999999993</v>
      </c>
      <c r="BG32" s="94">
        <v>75.652000000000001</v>
      </c>
      <c r="BH32" s="94">
        <v>67.986999999999995</v>
      </c>
      <c r="BI32" s="94">
        <v>28.3</v>
      </c>
      <c r="BJ32" s="94">
        <v>32.799999999999997</v>
      </c>
      <c r="BK32" s="94">
        <v>77.695999999999998</v>
      </c>
      <c r="BL32" s="94">
        <v>86.364000000000004</v>
      </c>
      <c r="BM32" s="94">
        <v>133.43799999999999</v>
      </c>
      <c r="BN32" s="94">
        <v>58.171999999999997</v>
      </c>
      <c r="BO32" s="94">
        <v>70.123999999999995</v>
      </c>
      <c r="BP32" s="94">
        <v>73.400000000000006</v>
      </c>
      <c r="BQ32" s="94">
        <v>2.7</v>
      </c>
      <c r="BR32" s="94">
        <v>36.417000000000002</v>
      </c>
      <c r="BS32" s="94">
        <v>13.493</v>
      </c>
      <c r="BT32" s="94">
        <v>19.864000000000001</v>
      </c>
      <c r="BU32" s="94">
        <v>13.02</v>
      </c>
      <c r="BV32" s="94">
        <v>181.637</v>
      </c>
      <c r="BW32" s="94">
        <v>210.04499999999999</v>
      </c>
      <c r="BX32" s="94">
        <v>106.352</v>
      </c>
      <c r="BY32" s="94">
        <v>102.53700000000001</v>
      </c>
      <c r="BZ32" s="94">
        <v>80.606999999999999</v>
      </c>
      <c r="CA32" s="94">
        <v>157.44300000000001</v>
      </c>
      <c r="CB32" s="94">
        <v>113.655</v>
      </c>
      <c r="CC32" s="94">
        <v>130.708</v>
      </c>
      <c r="CD32" s="94">
        <v>39.479999999999997</v>
      </c>
      <c r="CE32" s="94">
        <v>38.11</v>
      </c>
      <c r="CF32" s="94">
        <v>54.755000000000003</v>
      </c>
      <c r="CG32" s="94">
        <v>62.32</v>
      </c>
      <c r="CH32" s="94">
        <v>67.209000000000003</v>
      </c>
      <c r="CI32" s="94">
        <v>59.484000000000002</v>
      </c>
      <c r="CJ32" s="94">
        <v>61.350999999999999</v>
      </c>
      <c r="CK32" s="94">
        <v>59.834000000000003</v>
      </c>
      <c r="CL32" s="94">
        <v>142.51300000000001</v>
      </c>
      <c r="CM32" s="94">
        <v>141.54599999999999</v>
      </c>
      <c r="CN32" s="94">
        <v>137.90899999999999</v>
      </c>
      <c r="CO32" s="94">
        <v>134.626</v>
      </c>
      <c r="CP32" s="94">
        <v>58.094000000000001</v>
      </c>
      <c r="CQ32" s="94">
        <v>7.5309999999999997</v>
      </c>
      <c r="CR32" s="94">
        <v>1.8240000000000001</v>
      </c>
      <c r="CS32" s="94">
        <v>1.8720000000000001</v>
      </c>
      <c r="CT32" s="95"/>
      <c r="CU32" s="95"/>
      <c r="CV32" s="95"/>
      <c r="CW32" s="96"/>
      <c r="CX32" s="97">
        <f t="array" ref="CX32">SUMPRODUCT(B32:CW32*0.25)</f>
        <v>1247.92425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121.3</v>
      </c>
      <c r="C34" s="77">
        <f t="shared" ref="C34:BN34" si="4">SUM(C31:C33)</f>
        <v>143.821</v>
      </c>
      <c r="D34" s="77">
        <f t="shared" si="4"/>
        <v>126.477</v>
      </c>
      <c r="E34" s="77">
        <f t="shared" si="4"/>
        <v>44.347000000000001</v>
      </c>
      <c r="F34" s="77">
        <f t="shared" si="4"/>
        <v>93.768000000000001</v>
      </c>
      <c r="G34" s="77">
        <f t="shared" si="4"/>
        <v>58.692</v>
      </c>
      <c r="H34" s="77">
        <f t="shared" si="4"/>
        <v>74.584999999999994</v>
      </c>
      <c r="I34" s="77">
        <f t="shared" si="4"/>
        <v>52.298000000000002</v>
      </c>
      <c r="J34" s="77">
        <f t="shared" si="4"/>
        <v>41.024000000000001</v>
      </c>
      <c r="K34" s="77">
        <f t="shared" si="4"/>
        <v>41.069000000000003</v>
      </c>
      <c r="L34" s="77">
        <f t="shared" si="4"/>
        <v>18.356000000000002</v>
      </c>
      <c r="M34" s="77">
        <f t="shared" si="4"/>
        <v>30.888999999999999</v>
      </c>
      <c r="N34" s="77">
        <f t="shared" si="4"/>
        <v>15.785</v>
      </c>
      <c r="O34" s="77">
        <f t="shared" si="4"/>
        <v>15.417</v>
      </c>
      <c r="P34" s="77">
        <f t="shared" si="4"/>
        <v>15.827999999999999</v>
      </c>
      <c r="Q34" s="77">
        <f t="shared" si="4"/>
        <v>16.866</v>
      </c>
      <c r="R34" s="77">
        <f t="shared" si="4"/>
        <v>19.213999999999999</v>
      </c>
      <c r="S34" s="77">
        <f t="shared" si="4"/>
        <v>18.776</v>
      </c>
      <c r="T34" s="77">
        <f t="shared" si="4"/>
        <v>17.895</v>
      </c>
      <c r="U34" s="77">
        <f t="shared" si="4"/>
        <v>15.17</v>
      </c>
      <c r="V34" s="77">
        <f t="shared" si="4"/>
        <v>4.7610000000000001</v>
      </c>
      <c r="W34" s="77">
        <f t="shared" si="4"/>
        <v>0.3</v>
      </c>
      <c r="X34" s="77">
        <f t="shared" si="4"/>
        <v>0</v>
      </c>
      <c r="Y34" s="77">
        <f t="shared" si="4"/>
        <v>1.9239999999999999</v>
      </c>
      <c r="Z34" s="77">
        <f t="shared" si="4"/>
        <v>2.1760000000000002</v>
      </c>
      <c r="AA34" s="77">
        <f t="shared" si="4"/>
        <v>2.0840000000000001</v>
      </c>
      <c r="AB34" s="77">
        <f t="shared" si="4"/>
        <v>2.323</v>
      </c>
      <c r="AC34" s="77">
        <f t="shared" si="4"/>
        <v>3.0190000000000001</v>
      </c>
      <c r="AD34" s="77">
        <f t="shared" si="4"/>
        <v>41.506</v>
      </c>
      <c r="AE34" s="77">
        <f t="shared" si="4"/>
        <v>2.4</v>
      </c>
      <c r="AF34" s="77">
        <f t="shared" si="4"/>
        <v>9.76</v>
      </c>
      <c r="AG34" s="77">
        <f t="shared" si="4"/>
        <v>10.048999999999999</v>
      </c>
      <c r="AH34" s="77">
        <f t="shared" si="4"/>
        <v>12.462</v>
      </c>
      <c r="AI34" s="77">
        <f t="shared" si="4"/>
        <v>10.6</v>
      </c>
      <c r="AJ34" s="77">
        <f t="shared" si="4"/>
        <v>15</v>
      </c>
      <c r="AK34" s="77">
        <f t="shared" si="4"/>
        <v>15.83</v>
      </c>
      <c r="AL34" s="77">
        <f t="shared" si="4"/>
        <v>38.200000000000003</v>
      </c>
      <c r="AM34" s="77">
        <f t="shared" si="4"/>
        <v>61.5</v>
      </c>
      <c r="AN34" s="77">
        <f t="shared" si="4"/>
        <v>61</v>
      </c>
      <c r="AO34" s="77">
        <f t="shared" si="4"/>
        <v>38.200000000000003</v>
      </c>
      <c r="AP34" s="77">
        <f t="shared" si="4"/>
        <v>59.5</v>
      </c>
      <c r="AQ34" s="77">
        <f t="shared" si="4"/>
        <v>34</v>
      </c>
      <c r="AR34" s="77">
        <f t="shared" si="4"/>
        <v>34</v>
      </c>
      <c r="AS34" s="77">
        <f t="shared" si="4"/>
        <v>28</v>
      </c>
      <c r="AT34" s="77">
        <f t="shared" si="4"/>
        <v>28</v>
      </c>
      <c r="AU34" s="77">
        <f t="shared" si="4"/>
        <v>28</v>
      </c>
      <c r="AV34" s="77">
        <f t="shared" si="4"/>
        <v>28</v>
      </c>
      <c r="AW34" s="77">
        <f t="shared" si="4"/>
        <v>34.084000000000003</v>
      </c>
      <c r="AX34" s="77">
        <f t="shared" si="4"/>
        <v>44.408999999999999</v>
      </c>
      <c r="AY34" s="77">
        <f t="shared" si="4"/>
        <v>44.298999999999999</v>
      </c>
      <c r="AZ34" s="77">
        <f t="shared" si="4"/>
        <v>44.625</v>
      </c>
      <c r="BA34" s="77">
        <f t="shared" si="4"/>
        <v>45.034999999999997</v>
      </c>
      <c r="BB34" s="77">
        <f t="shared" si="4"/>
        <v>53.274000000000001</v>
      </c>
      <c r="BC34" s="77">
        <f t="shared" si="4"/>
        <v>53.790999999999997</v>
      </c>
      <c r="BD34" s="77">
        <f t="shared" si="4"/>
        <v>52.581000000000003</v>
      </c>
      <c r="BE34" s="77">
        <f t="shared" si="4"/>
        <v>49.988999999999997</v>
      </c>
      <c r="BF34" s="77">
        <f t="shared" si="4"/>
        <v>74.569999999999993</v>
      </c>
      <c r="BG34" s="77">
        <f t="shared" si="4"/>
        <v>75.652000000000001</v>
      </c>
      <c r="BH34" s="77">
        <f t="shared" si="4"/>
        <v>67.986999999999995</v>
      </c>
      <c r="BI34" s="77">
        <f t="shared" si="4"/>
        <v>28.3</v>
      </c>
      <c r="BJ34" s="77">
        <f t="shared" si="4"/>
        <v>32.799999999999997</v>
      </c>
      <c r="BK34" s="77">
        <f t="shared" si="4"/>
        <v>77.695999999999998</v>
      </c>
      <c r="BL34" s="77">
        <f t="shared" si="4"/>
        <v>86.364000000000004</v>
      </c>
      <c r="BM34" s="77">
        <f t="shared" si="4"/>
        <v>133.43799999999999</v>
      </c>
      <c r="BN34" s="77">
        <f t="shared" si="4"/>
        <v>58.171999999999997</v>
      </c>
      <c r="BO34" s="77">
        <f t="shared" ref="BO34:CW34" si="5">SUM(BO31:BO33)</f>
        <v>70.123999999999995</v>
      </c>
      <c r="BP34" s="77">
        <f t="shared" si="5"/>
        <v>73.400000000000006</v>
      </c>
      <c r="BQ34" s="77">
        <f t="shared" si="5"/>
        <v>2.7</v>
      </c>
      <c r="BR34" s="77">
        <f t="shared" si="5"/>
        <v>36.417000000000002</v>
      </c>
      <c r="BS34" s="77">
        <f t="shared" si="5"/>
        <v>13.493</v>
      </c>
      <c r="BT34" s="77">
        <f t="shared" si="5"/>
        <v>19.864000000000001</v>
      </c>
      <c r="BU34" s="77">
        <f t="shared" si="5"/>
        <v>13.02</v>
      </c>
      <c r="BV34" s="77">
        <f t="shared" si="5"/>
        <v>181.637</v>
      </c>
      <c r="BW34" s="77">
        <f t="shared" si="5"/>
        <v>210.04499999999999</v>
      </c>
      <c r="BX34" s="77">
        <f t="shared" si="5"/>
        <v>106.352</v>
      </c>
      <c r="BY34" s="77">
        <f t="shared" si="5"/>
        <v>102.53700000000001</v>
      </c>
      <c r="BZ34" s="77">
        <f t="shared" si="5"/>
        <v>80.606999999999999</v>
      </c>
      <c r="CA34" s="77">
        <f t="shared" si="5"/>
        <v>157.44300000000001</v>
      </c>
      <c r="CB34" s="77">
        <f t="shared" si="5"/>
        <v>113.655</v>
      </c>
      <c r="CC34" s="77">
        <f t="shared" si="5"/>
        <v>130.708</v>
      </c>
      <c r="CD34" s="77">
        <f t="shared" si="5"/>
        <v>39.479999999999997</v>
      </c>
      <c r="CE34" s="77">
        <f t="shared" si="5"/>
        <v>38.11</v>
      </c>
      <c r="CF34" s="77">
        <f t="shared" si="5"/>
        <v>54.755000000000003</v>
      </c>
      <c r="CG34" s="77">
        <f t="shared" si="5"/>
        <v>62.32</v>
      </c>
      <c r="CH34" s="77">
        <f t="shared" si="5"/>
        <v>67.209000000000003</v>
      </c>
      <c r="CI34" s="77">
        <f t="shared" si="5"/>
        <v>59.484000000000002</v>
      </c>
      <c r="CJ34" s="77">
        <f t="shared" si="5"/>
        <v>61.350999999999999</v>
      </c>
      <c r="CK34" s="77">
        <f t="shared" si="5"/>
        <v>59.834000000000003</v>
      </c>
      <c r="CL34" s="77">
        <f t="shared" si="5"/>
        <v>142.51300000000001</v>
      </c>
      <c r="CM34" s="77">
        <f t="shared" si="5"/>
        <v>141.54599999999999</v>
      </c>
      <c r="CN34" s="77">
        <f t="shared" si="5"/>
        <v>137.90899999999999</v>
      </c>
      <c r="CO34" s="77">
        <f t="shared" si="5"/>
        <v>134.626</v>
      </c>
      <c r="CP34" s="77">
        <f t="shared" si="5"/>
        <v>58.094000000000001</v>
      </c>
      <c r="CQ34" s="77">
        <f t="shared" si="5"/>
        <v>7.5309999999999997</v>
      </c>
      <c r="CR34" s="77">
        <f t="shared" si="5"/>
        <v>1.8240000000000001</v>
      </c>
      <c r="CS34" s="77">
        <f t="shared" si="5"/>
        <v>1.8720000000000001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1247.92425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>
        <v>0.5</v>
      </c>
      <c r="C39" s="120">
        <v>8.9</v>
      </c>
      <c r="D39" s="120">
        <v>0.6</v>
      </c>
      <c r="E39" s="120">
        <v>0.5</v>
      </c>
      <c r="F39" s="120"/>
      <c r="G39" s="120"/>
      <c r="H39" s="120"/>
      <c r="I39" s="120"/>
      <c r="J39" s="120">
        <v>0.9</v>
      </c>
      <c r="K39" s="120">
        <v>1.4</v>
      </c>
      <c r="L39" s="120">
        <v>40.5</v>
      </c>
      <c r="M39" s="120">
        <v>10.8</v>
      </c>
      <c r="N39" s="120">
        <v>42</v>
      </c>
      <c r="O39" s="120">
        <v>54.1</v>
      </c>
      <c r="P39" s="120">
        <v>50.9</v>
      </c>
      <c r="Q39" s="120">
        <v>46.9</v>
      </c>
      <c r="R39" s="120">
        <v>41.7</v>
      </c>
      <c r="S39" s="120"/>
      <c r="T39" s="120"/>
      <c r="U39" s="120">
        <v>8</v>
      </c>
      <c r="V39" s="120">
        <v>19.600000000000001</v>
      </c>
      <c r="W39" s="120">
        <v>25.1</v>
      </c>
      <c r="X39" s="120">
        <v>24.9</v>
      </c>
      <c r="Y39" s="120">
        <v>33.700000000000003</v>
      </c>
      <c r="Z39" s="120">
        <v>23.6</v>
      </c>
      <c r="AA39" s="120">
        <v>24.2</v>
      </c>
      <c r="AB39" s="120">
        <v>23.9</v>
      </c>
      <c r="AC39" s="120">
        <v>23.7</v>
      </c>
      <c r="AD39" s="120">
        <v>113.9</v>
      </c>
      <c r="AE39" s="120">
        <v>30.6</v>
      </c>
      <c r="AF39" s="120">
        <v>24</v>
      </c>
      <c r="AG39" s="120">
        <v>15.7</v>
      </c>
      <c r="AH39" s="120"/>
      <c r="AI39" s="120">
        <v>23.6</v>
      </c>
      <c r="AJ39" s="120">
        <v>3.6</v>
      </c>
      <c r="AK39" s="120">
        <v>3</v>
      </c>
      <c r="AL39" s="120"/>
      <c r="AM39" s="120"/>
      <c r="AN39" s="120">
        <v>16.399999999999999</v>
      </c>
      <c r="AO39" s="120">
        <v>59.8</v>
      </c>
      <c r="AP39" s="120">
        <v>1.9</v>
      </c>
      <c r="AQ39" s="120">
        <v>3.3</v>
      </c>
      <c r="AR39" s="120">
        <v>13</v>
      </c>
      <c r="AS39" s="120">
        <v>36.4</v>
      </c>
      <c r="AT39" s="120">
        <v>19.2</v>
      </c>
      <c r="AU39" s="120">
        <v>17.100000000000001</v>
      </c>
      <c r="AV39" s="120">
        <v>12.2</v>
      </c>
      <c r="AW39" s="120">
        <v>0.7</v>
      </c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>
        <v>15.6</v>
      </c>
      <c r="BJ39" s="120">
        <v>3.6</v>
      </c>
      <c r="BK39" s="120"/>
      <c r="BL39" s="120"/>
      <c r="BM39" s="120"/>
      <c r="BN39" s="120"/>
      <c r="BO39" s="120"/>
      <c r="BP39" s="120"/>
      <c r="BQ39" s="120">
        <v>63.3</v>
      </c>
      <c r="BR39" s="120">
        <v>24.4</v>
      </c>
      <c r="BS39" s="120">
        <v>90</v>
      </c>
      <c r="BT39" s="120">
        <v>120.8</v>
      </c>
      <c r="BU39" s="120">
        <v>121.7</v>
      </c>
      <c r="BV39" s="120"/>
      <c r="BW39" s="120"/>
      <c r="BX39" s="120"/>
      <c r="BY39" s="120"/>
      <c r="BZ39" s="120">
        <v>172.5</v>
      </c>
      <c r="CA39" s="120">
        <v>55.9</v>
      </c>
      <c r="CB39" s="120">
        <v>138</v>
      </c>
      <c r="CC39" s="120">
        <v>121.5</v>
      </c>
      <c r="CD39" s="120">
        <v>55.3</v>
      </c>
      <c r="CE39" s="120">
        <v>54.7</v>
      </c>
      <c r="CF39" s="120">
        <v>81.2</v>
      </c>
      <c r="CG39" s="120">
        <v>81.3</v>
      </c>
      <c r="CH39" s="120">
        <v>65.599999999999994</v>
      </c>
      <c r="CI39" s="120">
        <v>68.599999999999994</v>
      </c>
      <c r="CJ39" s="120">
        <v>68.599999999999994</v>
      </c>
      <c r="CK39" s="120">
        <v>68.599999999999994</v>
      </c>
      <c r="CL39" s="120"/>
      <c r="CM39" s="120"/>
      <c r="CN39" s="120"/>
      <c r="CO39" s="120"/>
      <c r="CP39" s="120"/>
      <c r="CQ39" s="120">
        <v>35.9</v>
      </c>
      <c r="CR39" s="120">
        <v>63.4</v>
      </c>
      <c r="CS39" s="120">
        <v>81.5</v>
      </c>
      <c r="CT39" s="122"/>
      <c r="CU39" s="122"/>
      <c r="CV39" s="122"/>
      <c r="CW39" s="121"/>
      <c r="CX39" s="97">
        <f t="array" ref="CX39">SUMPRODUCT(B39:CW39*0.25)</f>
        <v>638.20000000000005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0.5</v>
      </c>
      <c r="C42" s="107">
        <f t="shared" ref="C42:BN42" si="6">SUM(C37:C41)</f>
        <v>8.9</v>
      </c>
      <c r="D42" s="107">
        <f t="shared" si="6"/>
        <v>0.6</v>
      </c>
      <c r="E42" s="107">
        <f t="shared" si="6"/>
        <v>0.5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0.9</v>
      </c>
      <c r="K42" s="107">
        <f t="shared" si="6"/>
        <v>1.4</v>
      </c>
      <c r="L42" s="107">
        <f t="shared" si="6"/>
        <v>40.5</v>
      </c>
      <c r="M42" s="107">
        <f t="shared" si="6"/>
        <v>10.8</v>
      </c>
      <c r="N42" s="107">
        <f t="shared" si="6"/>
        <v>42</v>
      </c>
      <c r="O42" s="107">
        <f t="shared" si="6"/>
        <v>54.1</v>
      </c>
      <c r="P42" s="107">
        <f t="shared" si="6"/>
        <v>50.9</v>
      </c>
      <c r="Q42" s="107">
        <f t="shared" si="6"/>
        <v>46.9</v>
      </c>
      <c r="R42" s="107">
        <f t="shared" si="6"/>
        <v>41.7</v>
      </c>
      <c r="S42" s="107">
        <f t="shared" si="6"/>
        <v>0</v>
      </c>
      <c r="T42" s="107">
        <f t="shared" si="6"/>
        <v>0</v>
      </c>
      <c r="U42" s="107">
        <f t="shared" si="6"/>
        <v>8</v>
      </c>
      <c r="V42" s="107">
        <f t="shared" si="6"/>
        <v>19.600000000000001</v>
      </c>
      <c r="W42" s="107">
        <f t="shared" si="6"/>
        <v>25.1</v>
      </c>
      <c r="X42" s="107">
        <f t="shared" si="6"/>
        <v>24.9</v>
      </c>
      <c r="Y42" s="107">
        <f t="shared" si="6"/>
        <v>33.700000000000003</v>
      </c>
      <c r="Z42" s="107">
        <f t="shared" si="6"/>
        <v>23.6</v>
      </c>
      <c r="AA42" s="107">
        <f t="shared" si="6"/>
        <v>24.2</v>
      </c>
      <c r="AB42" s="107">
        <f t="shared" si="6"/>
        <v>23.9</v>
      </c>
      <c r="AC42" s="107">
        <f t="shared" si="6"/>
        <v>23.7</v>
      </c>
      <c r="AD42" s="107">
        <f t="shared" si="6"/>
        <v>113.9</v>
      </c>
      <c r="AE42" s="107">
        <f t="shared" si="6"/>
        <v>30.6</v>
      </c>
      <c r="AF42" s="107">
        <f t="shared" si="6"/>
        <v>24</v>
      </c>
      <c r="AG42" s="107">
        <f t="shared" si="6"/>
        <v>15.7</v>
      </c>
      <c r="AH42" s="107">
        <f t="shared" si="6"/>
        <v>0</v>
      </c>
      <c r="AI42" s="107">
        <f t="shared" si="6"/>
        <v>23.6</v>
      </c>
      <c r="AJ42" s="107">
        <f t="shared" si="6"/>
        <v>3.6</v>
      </c>
      <c r="AK42" s="107">
        <f t="shared" si="6"/>
        <v>3</v>
      </c>
      <c r="AL42" s="107">
        <f t="shared" si="6"/>
        <v>0</v>
      </c>
      <c r="AM42" s="107">
        <f t="shared" si="6"/>
        <v>0</v>
      </c>
      <c r="AN42" s="107">
        <f t="shared" si="6"/>
        <v>16.399999999999999</v>
      </c>
      <c r="AO42" s="107">
        <f t="shared" si="6"/>
        <v>59.8</v>
      </c>
      <c r="AP42" s="107">
        <f t="shared" si="6"/>
        <v>1.9</v>
      </c>
      <c r="AQ42" s="107">
        <f t="shared" si="6"/>
        <v>3.3</v>
      </c>
      <c r="AR42" s="107">
        <f t="shared" si="6"/>
        <v>13</v>
      </c>
      <c r="AS42" s="107">
        <f t="shared" si="6"/>
        <v>36.4</v>
      </c>
      <c r="AT42" s="107">
        <f t="shared" si="6"/>
        <v>19.2</v>
      </c>
      <c r="AU42" s="107">
        <f t="shared" si="6"/>
        <v>17.100000000000001</v>
      </c>
      <c r="AV42" s="107">
        <f t="shared" si="6"/>
        <v>12.2</v>
      </c>
      <c r="AW42" s="107">
        <f t="shared" si="6"/>
        <v>0.7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15.6</v>
      </c>
      <c r="BJ42" s="107">
        <f t="shared" si="6"/>
        <v>3.6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63.3</v>
      </c>
      <c r="BR42" s="107">
        <f t="shared" si="7"/>
        <v>24.4</v>
      </c>
      <c r="BS42" s="107">
        <f t="shared" si="7"/>
        <v>90</v>
      </c>
      <c r="BT42" s="107">
        <f t="shared" si="7"/>
        <v>120.8</v>
      </c>
      <c r="BU42" s="107">
        <f t="shared" si="7"/>
        <v>121.7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172.5</v>
      </c>
      <c r="CA42" s="107">
        <f t="shared" si="7"/>
        <v>55.9</v>
      </c>
      <c r="CB42" s="107">
        <f t="shared" si="7"/>
        <v>138</v>
      </c>
      <c r="CC42" s="107">
        <f t="shared" si="7"/>
        <v>121.5</v>
      </c>
      <c r="CD42" s="107">
        <f t="shared" si="7"/>
        <v>55.3</v>
      </c>
      <c r="CE42" s="107">
        <f t="shared" si="7"/>
        <v>54.7</v>
      </c>
      <c r="CF42" s="107">
        <f t="shared" si="7"/>
        <v>81.2</v>
      </c>
      <c r="CG42" s="107">
        <f t="shared" si="7"/>
        <v>81.3</v>
      </c>
      <c r="CH42" s="107">
        <f t="shared" si="7"/>
        <v>65.599999999999994</v>
      </c>
      <c r="CI42" s="107">
        <f t="shared" si="7"/>
        <v>68.599999999999994</v>
      </c>
      <c r="CJ42" s="107">
        <f t="shared" si="7"/>
        <v>68.599999999999994</v>
      </c>
      <c r="CK42" s="107">
        <f t="shared" si="7"/>
        <v>68.599999999999994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0</v>
      </c>
      <c r="CQ42" s="107">
        <f t="shared" si="7"/>
        <v>35.9</v>
      </c>
      <c r="CR42" s="107">
        <f t="shared" si="7"/>
        <v>63.4</v>
      </c>
      <c r="CS42" s="107">
        <f t="shared" si="7"/>
        <v>81.5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638.20000000000005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0.5</v>
      </c>
      <c r="C47" s="120">
        <v>8.9</v>
      </c>
      <c r="D47" s="120">
        <v>0.6</v>
      </c>
      <c r="E47" s="120">
        <v>0.5</v>
      </c>
      <c r="F47" s="120"/>
      <c r="G47" s="120"/>
      <c r="H47" s="120"/>
      <c r="I47" s="120"/>
      <c r="J47" s="120">
        <v>0.9</v>
      </c>
      <c r="K47" s="120">
        <v>1.4</v>
      </c>
      <c r="L47" s="120">
        <v>40.5</v>
      </c>
      <c r="M47" s="120">
        <v>10.8</v>
      </c>
      <c r="N47" s="120">
        <v>42</v>
      </c>
      <c r="O47" s="120">
        <v>54.1</v>
      </c>
      <c r="P47" s="120">
        <v>50.9</v>
      </c>
      <c r="Q47" s="120">
        <v>46.9</v>
      </c>
      <c r="R47" s="120">
        <v>41.7</v>
      </c>
      <c r="S47" s="120"/>
      <c r="T47" s="120"/>
      <c r="U47" s="120">
        <v>8</v>
      </c>
      <c r="V47" s="120">
        <v>19.600000000000001</v>
      </c>
      <c r="W47" s="120">
        <v>25.1</v>
      </c>
      <c r="X47" s="120">
        <v>24.9</v>
      </c>
      <c r="Y47" s="120">
        <v>33.700000000000003</v>
      </c>
      <c r="Z47" s="120">
        <v>23.6</v>
      </c>
      <c r="AA47" s="120">
        <v>24.2</v>
      </c>
      <c r="AB47" s="120">
        <v>23.9</v>
      </c>
      <c r="AC47" s="120">
        <v>23.7</v>
      </c>
      <c r="AD47" s="120">
        <v>113.9</v>
      </c>
      <c r="AE47" s="120">
        <v>30.6</v>
      </c>
      <c r="AF47" s="120">
        <v>24</v>
      </c>
      <c r="AG47" s="120">
        <v>15.7</v>
      </c>
      <c r="AH47" s="120"/>
      <c r="AI47" s="120">
        <v>23.6</v>
      </c>
      <c r="AJ47" s="120">
        <v>3.6</v>
      </c>
      <c r="AK47" s="120">
        <v>3</v>
      </c>
      <c r="AL47" s="120"/>
      <c r="AM47" s="120"/>
      <c r="AN47" s="120">
        <v>16.399999999999999</v>
      </c>
      <c r="AO47" s="120">
        <v>59.8</v>
      </c>
      <c r="AP47" s="120">
        <v>1.9</v>
      </c>
      <c r="AQ47" s="120">
        <v>3.3</v>
      </c>
      <c r="AR47" s="120">
        <v>13</v>
      </c>
      <c r="AS47" s="120">
        <v>36.4</v>
      </c>
      <c r="AT47" s="120">
        <v>19.2</v>
      </c>
      <c r="AU47" s="120">
        <v>17.100000000000001</v>
      </c>
      <c r="AV47" s="120">
        <v>12.2</v>
      </c>
      <c r="AW47" s="120">
        <v>0.7</v>
      </c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>
        <v>15.6</v>
      </c>
      <c r="BJ47" s="120">
        <v>3.6</v>
      </c>
      <c r="BK47" s="120"/>
      <c r="BL47" s="120"/>
      <c r="BM47" s="120"/>
      <c r="BN47" s="120"/>
      <c r="BO47" s="120"/>
      <c r="BP47" s="120"/>
      <c r="BQ47" s="120">
        <v>63.3</v>
      </c>
      <c r="BR47" s="120">
        <v>24.4</v>
      </c>
      <c r="BS47" s="120">
        <v>90</v>
      </c>
      <c r="BT47" s="120">
        <v>120.8</v>
      </c>
      <c r="BU47" s="120">
        <v>121.7</v>
      </c>
      <c r="BV47" s="120"/>
      <c r="BW47" s="120"/>
      <c r="BX47" s="120"/>
      <c r="BY47" s="120"/>
      <c r="BZ47" s="120">
        <v>172.5</v>
      </c>
      <c r="CA47" s="120">
        <v>55.9</v>
      </c>
      <c r="CB47" s="120">
        <v>138</v>
      </c>
      <c r="CC47" s="120">
        <v>121.5</v>
      </c>
      <c r="CD47" s="120">
        <v>55.3</v>
      </c>
      <c r="CE47" s="120">
        <v>54.7</v>
      </c>
      <c r="CF47" s="120">
        <v>81.2</v>
      </c>
      <c r="CG47" s="120">
        <v>81.3</v>
      </c>
      <c r="CH47" s="120">
        <v>65.599999999999994</v>
      </c>
      <c r="CI47" s="120">
        <v>68.599999999999994</v>
      </c>
      <c r="CJ47" s="120">
        <v>68.599999999999994</v>
      </c>
      <c r="CK47" s="120">
        <v>68.599999999999994</v>
      </c>
      <c r="CL47" s="120"/>
      <c r="CM47" s="120"/>
      <c r="CN47" s="120"/>
      <c r="CO47" s="120"/>
      <c r="CP47" s="120"/>
      <c r="CQ47" s="120">
        <v>35.9</v>
      </c>
      <c r="CR47" s="120">
        <v>63.4</v>
      </c>
      <c r="CS47" s="120">
        <v>81.5</v>
      </c>
      <c r="CT47" s="122"/>
      <c r="CU47" s="122"/>
      <c r="CV47" s="122"/>
      <c r="CW47" s="121"/>
      <c r="CX47" s="97">
        <f t="array" ref="CX47">SUMPRODUCT(B47:CW47*0.25)</f>
        <v>638.20000000000005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0.5</v>
      </c>
      <c r="C51" s="107">
        <f t="shared" ref="C51:BN51" si="8">SUM(C45:C50)</f>
        <v>8.9</v>
      </c>
      <c r="D51" s="107">
        <f t="shared" si="8"/>
        <v>0.6</v>
      </c>
      <c r="E51" s="107">
        <f t="shared" si="8"/>
        <v>0.5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0.9</v>
      </c>
      <c r="K51" s="107">
        <f t="shared" si="8"/>
        <v>1.4</v>
      </c>
      <c r="L51" s="107">
        <f t="shared" si="8"/>
        <v>40.5</v>
      </c>
      <c r="M51" s="107">
        <f t="shared" si="8"/>
        <v>10.8</v>
      </c>
      <c r="N51" s="107">
        <f t="shared" si="8"/>
        <v>42</v>
      </c>
      <c r="O51" s="107">
        <f t="shared" si="8"/>
        <v>54.1</v>
      </c>
      <c r="P51" s="107">
        <f t="shared" si="8"/>
        <v>50.9</v>
      </c>
      <c r="Q51" s="107">
        <f t="shared" si="8"/>
        <v>46.9</v>
      </c>
      <c r="R51" s="107">
        <f t="shared" si="8"/>
        <v>41.7</v>
      </c>
      <c r="S51" s="107">
        <f t="shared" si="8"/>
        <v>0</v>
      </c>
      <c r="T51" s="107">
        <f t="shared" si="8"/>
        <v>0</v>
      </c>
      <c r="U51" s="107">
        <f t="shared" si="8"/>
        <v>8</v>
      </c>
      <c r="V51" s="107">
        <f t="shared" si="8"/>
        <v>19.600000000000001</v>
      </c>
      <c r="W51" s="107">
        <f t="shared" si="8"/>
        <v>25.1</v>
      </c>
      <c r="X51" s="107">
        <f t="shared" si="8"/>
        <v>24.9</v>
      </c>
      <c r="Y51" s="107">
        <f t="shared" si="8"/>
        <v>33.700000000000003</v>
      </c>
      <c r="Z51" s="107">
        <f t="shared" si="8"/>
        <v>23.6</v>
      </c>
      <c r="AA51" s="107">
        <f t="shared" si="8"/>
        <v>24.2</v>
      </c>
      <c r="AB51" s="107">
        <f t="shared" si="8"/>
        <v>23.9</v>
      </c>
      <c r="AC51" s="107">
        <f t="shared" si="8"/>
        <v>23.7</v>
      </c>
      <c r="AD51" s="107">
        <f t="shared" si="8"/>
        <v>113.9</v>
      </c>
      <c r="AE51" s="107">
        <f t="shared" si="8"/>
        <v>30.6</v>
      </c>
      <c r="AF51" s="107">
        <f t="shared" si="8"/>
        <v>24</v>
      </c>
      <c r="AG51" s="107">
        <f t="shared" si="8"/>
        <v>15.7</v>
      </c>
      <c r="AH51" s="107">
        <f t="shared" si="8"/>
        <v>0</v>
      </c>
      <c r="AI51" s="107">
        <f t="shared" si="8"/>
        <v>23.6</v>
      </c>
      <c r="AJ51" s="107">
        <f t="shared" si="8"/>
        <v>3.6</v>
      </c>
      <c r="AK51" s="107">
        <f t="shared" si="8"/>
        <v>3</v>
      </c>
      <c r="AL51" s="107">
        <f t="shared" si="8"/>
        <v>0</v>
      </c>
      <c r="AM51" s="107">
        <f t="shared" si="8"/>
        <v>0</v>
      </c>
      <c r="AN51" s="107">
        <f t="shared" si="8"/>
        <v>16.399999999999999</v>
      </c>
      <c r="AO51" s="107">
        <f t="shared" si="8"/>
        <v>59.8</v>
      </c>
      <c r="AP51" s="107">
        <f t="shared" si="8"/>
        <v>1.9</v>
      </c>
      <c r="AQ51" s="107">
        <f t="shared" si="8"/>
        <v>3.3</v>
      </c>
      <c r="AR51" s="107">
        <f t="shared" si="8"/>
        <v>13</v>
      </c>
      <c r="AS51" s="107">
        <f t="shared" si="8"/>
        <v>36.4</v>
      </c>
      <c r="AT51" s="107">
        <f t="shared" si="8"/>
        <v>19.2</v>
      </c>
      <c r="AU51" s="107">
        <f t="shared" si="8"/>
        <v>17.100000000000001</v>
      </c>
      <c r="AV51" s="107">
        <f t="shared" si="8"/>
        <v>12.2</v>
      </c>
      <c r="AW51" s="107">
        <f t="shared" si="8"/>
        <v>0.7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15.6</v>
      </c>
      <c r="BJ51" s="107">
        <f t="shared" si="8"/>
        <v>3.6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63.3</v>
      </c>
      <c r="BR51" s="107">
        <f t="shared" si="9"/>
        <v>24.4</v>
      </c>
      <c r="BS51" s="107">
        <f t="shared" si="9"/>
        <v>90</v>
      </c>
      <c r="BT51" s="107">
        <f t="shared" si="9"/>
        <v>120.8</v>
      </c>
      <c r="BU51" s="107">
        <f t="shared" si="9"/>
        <v>121.7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172.5</v>
      </c>
      <c r="CA51" s="107">
        <f t="shared" si="9"/>
        <v>55.9</v>
      </c>
      <c r="CB51" s="107">
        <f t="shared" si="9"/>
        <v>138</v>
      </c>
      <c r="CC51" s="107">
        <f t="shared" si="9"/>
        <v>121.5</v>
      </c>
      <c r="CD51" s="107">
        <f t="shared" si="9"/>
        <v>55.3</v>
      </c>
      <c r="CE51" s="107">
        <f t="shared" si="9"/>
        <v>54.7</v>
      </c>
      <c r="CF51" s="107">
        <f t="shared" si="9"/>
        <v>81.2</v>
      </c>
      <c r="CG51" s="107">
        <f t="shared" si="9"/>
        <v>81.3</v>
      </c>
      <c r="CH51" s="107">
        <f t="shared" si="9"/>
        <v>65.599999999999994</v>
      </c>
      <c r="CI51" s="107">
        <f t="shared" si="9"/>
        <v>68.599999999999994</v>
      </c>
      <c r="CJ51" s="107">
        <f t="shared" si="9"/>
        <v>68.599999999999994</v>
      </c>
      <c r="CK51" s="107">
        <f t="shared" si="9"/>
        <v>68.599999999999994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0</v>
      </c>
      <c r="CQ51" s="107">
        <f t="shared" si="9"/>
        <v>35.9</v>
      </c>
      <c r="CR51" s="107">
        <f t="shared" si="9"/>
        <v>63.4</v>
      </c>
      <c r="CS51" s="107">
        <f t="shared" si="9"/>
        <v>81.5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638.20000000000005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121.80000000000001</v>
      </c>
      <c r="C54" s="107">
        <f t="shared" ref="C54:BN54" si="12">C18+C28+C42</f>
        <v>152.721</v>
      </c>
      <c r="D54" s="107">
        <f t="shared" si="12"/>
        <v>127.077</v>
      </c>
      <c r="E54" s="107">
        <f t="shared" si="12"/>
        <v>44.847000000000001</v>
      </c>
      <c r="F54" s="107">
        <f t="shared" si="12"/>
        <v>93.768000000000001</v>
      </c>
      <c r="G54" s="107">
        <f t="shared" si="12"/>
        <v>58.692</v>
      </c>
      <c r="H54" s="107">
        <f t="shared" si="12"/>
        <v>74.585000000000008</v>
      </c>
      <c r="I54" s="107">
        <f t="shared" si="12"/>
        <v>52.298000000000002</v>
      </c>
      <c r="J54" s="107">
        <f t="shared" si="12"/>
        <v>41.923999999999999</v>
      </c>
      <c r="K54" s="107">
        <f t="shared" si="12"/>
        <v>42.469000000000001</v>
      </c>
      <c r="L54" s="107">
        <f t="shared" si="12"/>
        <v>58.855999999999995</v>
      </c>
      <c r="M54" s="107">
        <f t="shared" si="12"/>
        <v>41.689000000000007</v>
      </c>
      <c r="N54" s="107">
        <f t="shared" si="12"/>
        <v>57.784999999999997</v>
      </c>
      <c r="O54" s="107">
        <f t="shared" si="12"/>
        <v>69.516999999999996</v>
      </c>
      <c r="P54" s="107">
        <f t="shared" si="12"/>
        <v>66.727999999999994</v>
      </c>
      <c r="Q54" s="107">
        <f t="shared" si="12"/>
        <v>63.765999999999998</v>
      </c>
      <c r="R54" s="107">
        <f t="shared" si="12"/>
        <v>60.914000000000001</v>
      </c>
      <c r="S54" s="107">
        <f t="shared" si="12"/>
        <v>18.776</v>
      </c>
      <c r="T54" s="107">
        <f t="shared" si="12"/>
        <v>17.895</v>
      </c>
      <c r="U54" s="107">
        <f t="shared" si="12"/>
        <v>23.17</v>
      </c>
      <c r="V54" s="107">
        <f t="shared" si="12"/>
        <v>24.361000000000001</v>
      </c>
      <c r="W54" s="107">
        <f t="shared" si="12"/>
        <v>25.400000000000002</v>
      </c>
      <c r="X54" s="107">
        <f t="shared" si="12"/>
        <v>24.9</v>
      </c>
      <c r="Y54" s="107">
        <f t="shared" si="12"/>
        <v>35.624000000000002</v>
      </c>
      <c r="Z54" s="107">
        <f t="shared" si="12"/>
        <v>25.776000000000003</v>
      </c>
      <c r="AA54" s="107">
        <f t="shared" si="12"/>
        <v>26.283999999999999</v>
      </c>
      <c r="AB54" s="107">
        <f t="shared" si="12"/>
        <v>26.222999999999999</v>
      </c>
      <c r="AC54" s="107">
        <f t="shared" si="12"/>
        <v>26.718999999999998</v>
      </c>
      <c r="AD54" s="107">
        <f t="shared" si="12"/>
        <v>155.40600000000001</v>
      </c>
      <c r="AE54" s="107">
        <f t="shared" si="12"/>
        <v>33</v>
      </c>
      <c r="AF54" s="107">
        <f t="shared" si="12"/>
        <v>33.76</v>
      </c>
      <c r="AG54" s="107">
        <f t="shared" si="12"/>
        <v>25.748999999999999</v>
      </c>
      <c r="AH54" s="107">
        <f t="shared" si="12"/>
        <v>12.462</v>
      </c>
      <c r="AI54" s="107">
        <f t="shared" si="12"/>
        <v>34.200000000000003</v>
      </c>
      <c r="AJ54" s="107">
        <f t="shared" si="12"/>
        <v>18.600000000000001</v>
      </c>
      <c r="AK54" s="107">
        <f t="shared" si="12"/>
        <v>18.829999999999998</v>
      </c>
      <c r="AL54" s="107">
        <f t="shared" si="12"/>
        <v>38.200000000000003</v>
      </c>
      <c r="AM54" s="107">
        <f t="shared" si="12"/>
        <v>61.5</v>
      </c>
      <c r="AN54" s="107">
        <f t="shared" si="12"/>
        <v>77.400000000000006</v>
      </c>
      <c r="AO54" s="107">
        <f t="shared" si="12"/>
        <v>98</v>
      </c>
      <c r="AP54" s="107">
        <f t="shared" si="12"/>
        <v>61.4</v>
      </c>
      <c r="AQ54" s="107">
        <f t="shared" si="12"/>
        <v>37.299999999999997</v>
      </c>
      <c r="AR54" s="107">
        <f t="shared" si="12"/>
        <v>47</v>
      </c>
      <c r="AS54" s="107">
        <f t="shared" si="12"/>
        <v>64.400000000000006</v>
      </c>
      <c r="AT54" s="107">
        <f t="shared" si="12"/>
        <v>47.2</v>
      </c>
      <c r="AU54" s="107">
        <f t="shared" si="12"/>
        <v>45.1</v>
      </c>
      <c r="AV54" s="107">
        <f t="shared" si="12"/>
        <v>40.200000000000003</v>
      </c>
      <c r="AW54" s="107">
        <f t="shared" si="12"/>
        <v>34.784000000000006</v>
      </c>
      <c r="AX54" s="107">
        <f t="shared" si="12"/>
        <v>44.408999999999999</v>
      </c>
      <c r="AY54" s="107">
        <f t="shared" si="12"/>
        <v>44.298999999999999</v>
      </c>
      <c r="AZ54" s="107">
        <f t="shared" si="12"/>
        <v>44.625</v>
      </c>
      <c r="BA54" s="107">
        <f t="shared" si="12"/>
        <v>45.034999999999997</v>
      </c>
      <c r="BB54" s="107">
        <f t="shared" si="12"/>
        <v>53.274000000000001</v>
      </c>
      <c r="BC54" s="107">
        <f t="shared" si="12"/>
        <v>53.790999999999997</v>
      </c>
      <c r="BD54" s="107">
        <f t="shared" si="12"/>
        <v>52.581000000000003</v>
      </c>
      <c r="BE54" s="107">
        <f t="shared" si="12"/>
        <v>49.988999999999997</v>
      </c>
      <c r="BF54" s="107">
        <f t="shared" si="12"/>
        <v>74.569999999999993</v>
      </c>
      <c r="BG54" s="107">
        <f t="shared" si="12"/>
        <v>75.652000000000001</v>
      </c>
      <c r="BH54" s="107">
        <f t="shared" si="12"/>
        <v>67.986999999999995</v>
      </c>
      <c r="BI54" s="107">
        <f t="shared" si="12"/>
        <v>43.9</v>
      </c>
      <c r="BJ54" s="107">
        <f t="shared" si="12"/>
        <v>36.4</v>
      </c>
      <c r="BK54" s="107">
        <f t="shared" si="12"/>
        <v>77.695999999999998</v>
      </c>
      <c r="BL54" s="107">
        <f t="shared" si="12"/>
        <v>86.364000000000004</v>
      </c>
      <c r="BM54" s="107">
        <f t="shared" si="12"/>
        <v>133.43799999999999</v>
      </c>
      <c r="BN54" s="107">
        <f t="shared" si="12"/>
        <v>58.171999999999997</v>
      </c>
      <c r="BO54" s="107">
        <f t="shared" ref="BO54:CX54" si="13">BO18+BO28+BO42</f>
        <v>70.123999999999995</v>
      </c>
      <c r="BP54" s="107">
        <f t="shared" si="13"/>
        <v>73.400000000000006</v>
      </c>
      <c r="BQ54" s="107">
        <f t="shared" si="13"/>
        <v>66</v>
      </c>
      <c r="BR54" s="107">
        <f t="shared" si="13"/>
        <v>60.817</v>
      </c>
      <c r="BS54" s="107">
        <f t="shared" si="13"/>
        <v>103.49299999999999</v>
      </c>
      <c r="BT54" s="107">
        <f t="shared" si="13"/>
        <v>140.66399999999999</v>
      </c>
      <c r="BU54" s="107">
        <f t="shared" si="13"/>
        <v>134.72</v>
      </c>
      <c r="BV54" s="107">
        <f t="shared" si="13"/>
        <v>181.637</v>
      </c>
      <c r="BW54" s="107">
        <f t="shared" si="13"/>
        <v>210.04499999999999</v>
      </c>
      <c r="BX54" s="107">
        <f t="shared" si="13"/>
        <v>106.352</v>
      </c>
      <c r="BY54" s="107">
        <f t="shared" si="13"/>
        <v>102.53700000000001</v>
      </c>
      <c r="BZ54" s="107">
        <f t="shared" si="13"/>
        <v>253.107</v>
      </c>
      <c r="CA54" s="107">
        <f t="shared" si="13"/>
        <v>213.34299999999999</v>
      </c>
      <c r="CB54" s="107">
        <f t="shared" si="13"/>
        <v>251.655</v>
      </c>
      <c r="CC54" s="107">
        <f t="shared" si="13"/>
        <v>252.20800000000003</v>
      </c>
      <c r="CD54" s="107">
        <f t="shared" si="13"/>
        <v>94.78</v>
      </c>
      <c r="CE54" s="107">
        <f t="shared" si="13"/>
        <v>92.81</v>
      </c>
      <c r="CF54" s="107">
        <f t="shared" si="13"/>
        <v>135.95500000000001</v>
      </c>
      <c r="CG54" s="107">
        <f t="shared" si="13"/>
        <v>143.62</v>
      </c>
      <c r="CH54" s="107">
        <f t="shared" si="13"/>
        <v>132.809</v>
      </c>
      <c r="CI54" s="107">
        <f t="shared" si="13"/>
        <v>128.084</v>
      </c>
      <c r="CJ54" s="107">
        <f t="shared" si="13"/>
        <v>129.95099999999999</v>
      </c>
      <c r="CK54" s="107">
        <f t="shared" si="13"/>
        <v>128.434</v>
      </c>
      <c r="CL54" s="107">
        <f t="shared" si="13"/>
        <v>142.51300000000001</v>
      </c>
      <c r="CM54" s="107">
        <f t="shared" si="13"/>
        <v>141.54599999999999</v>
      </c>
      <c r="CN54" s="107">
        <f t="shared" si="13"/>
        <v>137.90899999999999</v>
      </c>
      <c r="CO54" s="107">
        <f t="shared" si="13"/>
        <v>134.626</v>
      </c>
      <c r="CP54" s="107">
        <f t="shared" si="13"/>
        <v>58.093999999999994</v>
      </c>
      <c r="CQ54" s="107">
        <f t="shared" si="13"/>
        <v>43.430999999999997</v>
      </c>
      <c r="CR54" s="107">
        <f t="shared" si="13"/>
        <v>65.224000000000004</v>
      </c>
      <c r="CS54" s="107">
        <f t="shared" si="13"/>
        <v>83.372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1886.1242500000001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46221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0.5</v>
      </c>
      <c r="C5" s="25">
        <v>8.9</v>
      </c>
      <c r="D5" s="25">
        <v>0.6</v>
      </c>
      <c r="E5" s="25">
        <v>0.5</v>
      </c>
      <c r="F5" s="25">
        <v>-9</v>
      </c>
      <c r="G5" s="25">
        <v>-12.9</v>
      </c>
      <c r="H5" s="25">
        <v>-9</v>
      </c>
      <c r="I5" s="25">
        <v>-6.5</v>
      </c>
      <c r="J5" s="25">
        <v>0.9</v>
      </c>
      <c r="K5" s="25">
        <v>1.4</v>
      </c>
      <c r="L5" s="25">
        <v>40.5</v>
      </c>
      <c r="M5" s="25">
        <v>10.8</v>
      </c>
      <c r="N5" s="25">
        <v>42</v>
      </c>
      <c r="O5" s="25">
        <v>54.1</v>
      </c>
      <c r="P5" s="25">
        <v>50.9</v>
      </c>
      <c r="Q5" s="25">
        <v>46.9</v>
      </c>
      <c r="R5" s="25">
        <v>41.7</v>
      </c>
      <c r="S5" s="25">
        <v>-15.4</v>
      </c>
      <c r="T5" s="25">
        <v>-9.6</v>
      </c>
      <c r="U5" s="25">
        <v>8</v>
      </c>
      <c r="V5" s="25">
        <v>19.600000000000001</v>
      </c>
      <c r="W5" s="25">
        <v>25.1</v>
      </c>
      <c r="X5" s="25">
        <v>24.9</v>
      </c>
      <c r="Y5" s="25">
        <v>33.700000000000003</v>
      </c>
      <c r="Z5" s="25">
        <v>23.6</v>
      </c>
      <c r="AA5" s="25">
        <v>24.2</v>
      </c>
      <c r="AB5" s="25">
        <v>23.9</v>
      </c>
      <c r="AC5" s="25">
        <v>23.7</v>
      </c>
      <c r="AD5" s="25">
        <v>113.9</v>
      </c>
      <c r="AE5" s="25">
        <v>30.6</v>
      </c>
      <c r="AF5" s="25">
        <v>24</v>
      </c>
      <c r="AG5" s="25">
        <v>15.7</v>
      </c>
      <c r="AH5" s="25">
        <v>-5.3</v>
      </c>
      <c r="AI5" s="25">
        <v>23.6</v>
      </c>
      <c r="AJ5" s="25">
        <v>3.6</v>
      </c>
      <c r="AK5" s="25">
        <v>3</v>
      </c>
      <c r="AL5" s="25">
        <v>-4.5</v>
      </c>
      <c r="AM5" s="25">
        <v>-18.2</v>
      </c>
      <c r="AN5" s="25">
        <v>16.399999999999999</v>
      </c>
      <c r="AO5" s="25">
        <v>59.8</v>
      </c>
      <c r="AP5" s="25">
        <v>1.9</v>
      </c>
      <c r="AQ5" s="25">
        <v>3.3</v>
      </c>
      <c r="AR5" s="25">
        <v>13</v>
      </c>
      <c r="AS5" s="25">
        <v>36.4</v>
      </c>
      <c r="AT5" s="25">
        <v>19.2</v>
      </c>
      <c r="AU5" s="25">
        <v>17.100000000000001</v>
      </c>
      <c r="AV5" s="25">
        <v>12.2</v>
      </c>
      <c r="AW5" s="25">
        <v>0.7</v>
      </c>
      <c r="AX5" s="25">
        <v>-35.4</v>
      </c>
      <c r="AY5" s="25">
        <v>-36.4</v>
      </c>
      <c r="AZ5" s="25">
        <v>-37.299999999999997</v>
      </c>
      <c r="BA5" s="25">
        <v>-37.200000000000003</v>
      </c>
      <c r="BB5" s="25">
        <v>-49.4</v>
      </c>
      <c r="BC5" s="25">
        <v>-50</v>
      </c>
      <c r="BD5" s="25">
        <v>-48.1</v>
      </c>
      <c r="BE5" s="25">
        <v>-45.4</v>
      </c>
      <c r="BF5" s="25">
        <v>-69.7</v>
      </c>
      <c r="BG5" s="25">
        <v>-70.2</v>
      </c>
      <c r="BH5" s="25">
        <v>-62.5</v>
      </c>
      <c r="BI5" s="25">
        <v>15.6</v>
      </c>
      <c r="BJ5" s="25">
        <v>3.6</v>
      </c>
      <c r="BK5" s="25">
        <v>-74.400000000000006</v>
      </c>
      <c r="BL5" s="25">
        <v>-83.6</v>
      </c>
      <c r="BM5" s="25">
        <v>-130.69999999999999</v>
      </c>
      <c r="BN5" s="25">
        <v>-55.4</v>
      </c>
      <c r="BO5" s="25">
        <v>-66.8</v>
      </c>
      <c r="BP5" s="25">
        <v>-69.599999999999994</v>
      </c>
      <c r="BQ5" s="25">
        <v>63.3</v>
      </c>
      <c r="BR5" s="25">
        <v>24.4</v>
      </c>
      <c r="BS5" s="25">
        <v>90</v>
      </c>
      <c r="BT5" s="25">
        <v>120.8</v>
      </c>
      <c r="BU5" s="25">
        <v>121.7</v>
      </c>
      <c r="BV5" s="25">
        <v>-96.8</v>
      </c>
      <c r="BW5" s="25">
        <v>-202.4</v>
      </c>
      <c r="BX5" s="25">
        <v>-88.2</v>
      </c>
      <c r="BY5" s="25">
        <v>-75.5</v>
      </c>
      <c r="BZ5" s="25">
        <v>172.5</v>
      </c>
      <c r="CA5" s="25">
        <v>55.9</v>
      </c>
      <c r="CB5" s="25">
        <v>138</v>
      </c>
      <c r="CC5" s="25">
        <v>121.5</v>
      </c>
      <c r="CD5" s="25">
        <v>55.3</v>
      </c>
      <c r="CE5" s="25">
        <v>54.7</v>
      </c>
      <c r="CF5" s="25">
        <v>81.2</v>
      </c>
      <c r="CG5" s="25">
        <v>81.3</v>
      </c>
      <c r="CH5" s="25">
        <v>65.599999999999994</v>
      </c>
      <c r="CI5" s="25">
        <v>68.599999999999994</v>
      </c>
      <c r="CJ5" s="25">
        <v>68.599999999999994</v>
      </c>
      <c r="CK5" s="25">
        <v>68.599999999999994</v>
      </c>
      <c r="CL5" s="25">
        <v>-76.7</v>
      </c>
      <c r="CM5" s="25">
        <v>-6.2</v>
      </c>
      <c r="CN5" s="25">
        <v>-63.8</v>
      </c>
      <c r="CO5" s="25">
        <v>-53.2</v>
      </c>
      <c r="CP5" s="25">
        <v>-53</v>
      </c>
      <c r="CQ5" s="25">
        <v>35.9</v>
      </c>
      <c r="CR5" s="25">
        <v>63.4</v>
      </c>
      <c r="CS5" s="25">
        <v>81.5</v>
      </c>
      <c r="CT5" s="26"/>
      <c r="CU5" s="26"/>
      <c r="CV5" s="26"/>
      <c r="CW5" s="27"/>
      <c r="CX5" s="132">
        <f t="array" ref="CX5">SUMPRODUCT(B5:CW5*0.25)</f>
        <v>181.12500000000003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168.32</v>
      </c>
      <c r="C8" s="138">
        <v>162.97</v>
      </c>
      <c r="D8" s="138">
        <v>150.47</v>
      </c>
      <c r="E8" s="138">
        <v>145</v>
      </c>
      <c r="F8" s="138">
        <v>150.47</v>
      </c>
      <c r="G8" s="138">
        <v>146.78</v>
      </c>
      <c r="H8" s="138">
        <v>144.93</v>
      </c>
      <c r="I8" s="138">
        <v>138.37</v>
      </c>
      <c r="J8" s="138">
        <v>146.13</v>
      </c>
      <c r="K8" s="138">
        <v>142.61000000000001</v>
      </c>
      <c r="L8" s="138">
        <v>142</v>
      </c>
      <c r="M8" s="138">
        <v>140.16999999999999</v>
      </c>
      <c r="N8" s="138">
        <v>141.63999999999999</v>
      </c>
      <c r="O8" s="138">
        <v>140.83000000000001</v>
      </c>
      <c r="P8" s="138">
        <v>140.22999999999999</v>
      </c>
      <c r="Q8" s="138">
        <v>138.44</v>
      </c>
      <c r="R8" s="138">
        <v>140</v>
      </c>
      <c r="S8" s="138">
        <v>150.47</v>
      </c>
      <c r="T8" s="138">
        <v>139.74</v>
      </c>
      <c r="U8" s="138">
        <v>134.97</v>
      </c>
      <c r="V8" s="138">
        <v>146.34</v>
      </c>
      <c r="W8" s="138">
        <v>139.5</v>
      </c>
      <c r="X8" s="138">
        <v>134.08000000000001</v>
      </c>
      <c r="Y8" s="138">
        <v>125.87</v>
      </c>
      <c r="Z8" s="138">
        <v>134.69999999999999</v>
      </c>
      <c r="AA8" s="138">
        <v>132.54</v>
      </c>
      <c r="AB8" s="138">
        <v>130</v>
      </c>
      <c r="AC8" s="138">
        <v>121</v>
      </c>
      <c r="AD8" s="138">
        <v>150.5</v>
      </c>
      <c r="AE8" s="138">
        <v>124.4</v>
      </c>
      <c r="AF8" s="138">
        <v>113.31</v>
      </c>
      <c r="AG8" s="138">
        <v>100.58</v>
      </c>
      <c r="AH8" s="138">
        <v>110</v>
      </c>
      <c r="AI8" s="138">
        <v>28.2</v>
      </c>
      <c r="AJ8" s="138">
        <v>12.67</v>
      </c>
      <c r="AK8" s="138">
        <v>10.91</v>
      </c>
      <c r="AL8" s="138">
        <v>17.5</v>
      </c>
      <c r="AM8" s="138">
        <v>26.59</v>
      </c>
      <c r="AN8" s="138">
        <v>31.57</v>
      </c>
      <c r="AO8" s="138">
        <v>14</v>
      </c>
      <c r="AP8" s="138">
        <v>23.98</v>
      </c>
      <c r="AQ8" s="138">
        <v>12.9</v>
      </c>
      <c r="AR8" s="138">
        <v>6.7</v>
      </c>
      <c r="AS8" s="138">
        <v>6.05</v>
      </c>
      <c r="AT8" s="138">
        <v>8.5500000000000007</v>
      </c>
      <c r="AU8" s="138">
        <v>8.57</v>
      </c>
      <c r="AV8" s="138">
        <v>9.1300000000000008</v>
      </c>
      <c r="AW8" s="138">
        <v>9.99</v>
      </c>
      <c r="AX8" s="138">
        <v>9.9</v>
      </c>
      <c r="AY8" s="138">
        <v>10.01</v>
      </c>
      <c r="AZ8" s="138">
        <v>9.8000000000000007</v>
      </c>
      <c r="BA8" s="138">
        <v>10.9</v>
      </c>
      <c r="BB8" s="138">
        <v>8.74</v>
      </c>
      <c r="BC8" s="138">
        <v>8.9</v>
      </c>
      <c r="BD8" s="138">
        <v>10.68</v>
      </c>
      <c r="BE8" s="138">
        <v>11.44</v>
      </c>
      <c r="BF8" s="138">
        <v>9.2200000000000006</v>
      </c>
      <c r="BG8" s="138">
        <v>10.16</v>
      </c>
      <c r="BH8" s="138">
        <v>9.9600000000000009</v>
      </c>
      <c r="BI8" s="138">
        <v>17.100000000000001</v>
      </c>
      <c r="BJ8" s="138">
        <v>15.47</v>
      </c>
      <c r="BK8" s="138">
        <v>11.99</v>
      </c>
      <c r="BL8" s="138">
        <v>16.47</v>
      </c>
      <c r="BM8" s="138">
        <v>32.36</v>
      </c>
      <c r="BN8" s="138">
        <v>16.010000000000002</v>
      </c>
      <c r="BO8" s="138">
        <v>58.97</v>
      </c>
      <c r="BP8" s="138">
        <v>94.48</v>
      </c>
      <c r="BQ8" s="138">
        <v>122.46</v>
      </c>
      <c r="BR8" s="138">
        <v>105.74</v>
      </c>
      <c r="BS8" s="138">
        <v>129.05000000000001</v>
      </c>
      <c r="BT8" s="138">
        <v>163.30000000000001</v>
      </c>
      <c r="BU8" s="138">
        <v>176.3</v>
      </c>
      <c r="BV8" s="138">
        <v>166.3</v>
      </c>
      <c r="BW8" s="138">
        <v>183.58</v>
      </c>
      <c r="BX8" s="138">
        <v>180</v>
      </c>
      <c r="BY8" s="138">
        <v>189.87</v>
      </c>
      <c r="BZ8" s="138">
        <v>152.54</v>
      </c>
      <c r="CA8" s="138">
        <v>154.1</v>
      </c>
      <c r="CB8" s="138">
        <v>172.24</v>
      </c>
      <c r="CC8" s="138">
        <v>181.14</v>
      </c>
      <c r="CD8" s="138">
        <v>154.33000000000001</v>
      </c>
      <c r="CE8" s="138">
        <v>156.47</v>
      </c>
      <c r="CF8" s="138">
        <v>132.84</v>
      </c>
      <c r="CG8" s="138">
        <v>132.13</v>
      </c>
      <c r="CH8" s="138">
        <v>143.12</v>
      </c>
      <c r="CI8" s="138">
        <v>145</v>
      </c>
      <c r="CJ8" s="138">
        <v>145</v>
      </c>
      <c r="CK8" s="138">
        <v>145.19999999999999</v>
      </c>
      <c r="CL8" s="138">
        <v>178.25</v>
      </c>
      <c r="CM8" s="138">
        <v>168.17</v>
      </c>
      <c r="CN8" s="138">
        <v>173.65</v>
      </c>
      <c r="CO8" s="138">
        <v>164.57</v>
      </c>
      <c r="CP8" s="138">
        <v>170.63</v>
      </c>
      <c r="CQ8" s="138">
        <v>158.69</v>
      </c>
      <c r="CR8" s="138">
        <v>149.75</v>
      </c>
      <c r="CS8" s="138">
        <v>140</v>
      </c>
      <c r="CT8" s="139"/>
      <c r="CU8" s="139"/>
      <c r="CV8" s="139"/>
      <c r="CW8" s="140"/>
      <c r="CX8" s="141">
        <f>IF(SUM(B8:CW8)&lt;&gt;0,AVERAGEIF(B8:CW8,"&lt;&gt;"""),"")</f>
        <v>101.05885416666665</v>
      </c>
    </row>
    <row r="9" spans="1:102" ht="24.95" customHeight="1" thickBot="1" x14ac:dyDescent="0.25">
      <c r="A9" s="133" t="s">
        <v>6</v>
      </c>
      <c r="B9" s="42">
        <v>156.69</v>
      </c>
      <c r="C9" s="43">
        <v>156.69</v>
      </c>
      <c r="D9" s="43">
        <v>156.69</v>
      </c>
      <c r="E9" s="43">
        <v>156.69</v>
      </c>
      <c r="F9" s="43">
        <v>145.13749999999999</v>
      </c>
      <c r="G9" s="43">
        <v>145.13749999999999</v>
      </c>
      <c r="H9" s="43">
        <v>145.13749999999999</v>
      </c>
      <c r="I9" s="43">
        <v>145.13749999999999</v>
      </c>
      <c r="J9" s="43">
        <v>142.72749999999999</v>
      </c>
      <c r="K9" s="43">
        <v>142.72749999999999</v>
      </c>
      <c r="L9" s="43">
        <v>142.72749999999999</v>
      </c>
      <c r="M9" s="43">
        <v>142.72749999999999</v>
      </c>
      <c r="N9" s="43">
        <v>140.285</v>
      </c>
      <c r="O9" s="43">
        <v>140.285</v>
      </c>
      <c r="P9" s="43">
        <v>140.285</v>
      </c>
      <c r="Q9" s="43">
        <v>140.285</v>
      </c>
      <c r="R9" s="43">
        <v>141.29499999999999</v>
      </c>
      <c r="S9" s="43">
        <v>141.29499999999999</v>
      </c>
      <c r="T9" s="43">
        <v>141.29499999999999</v>
      </c>
      <c r="U9" s="43">
        <v>141.29499999999999</v>
      </c>
      <c r="V9" s="43">
        <v>136.44749999999999</v>
      </c>
      <c r="W9" s="43">
        <v>136.44749999999999</v>
      </c>
      <c r="X9" s="43">
        <v>136.44749999999999</v>
      </c>
      <c r="Y9" s="43">
        <v>136.44749999999999</v>
      </c>
      <c r="Z9" s="43">
        <v>129.56</v>
      </c>
      <c r="AA9" s="43">
        <v>129.56</v>
      </c>
      <c r="AB9" s="43">
        <v>129.56</v>
      </c>
      <c r="AC9" s="43">
        <v>129.56</v>
      </c>
      <c r="AD9" s="43">
        <v>122.19750000000001</v>
      </c>
      <c r="AE9" s="43">
        <v>122.19750000000001</v>
      </c>
      <c r="AF9" s="43">
        <v>122.19750000000001</v>
      </c>
      <c r="AG9" s="43">
        <v>122.19750000000001</v>
      </c>
      <c r="AH9" s="43">
        <v>40.445</v>
      </c>
      <c r="AI9" s="43">
        <v>40.445</v>
      </c>
      <c r="AJ9" s="43">
        <v>40.445</v>
      </c>
      <c r="AK9" s="43">
        <v>40.445</v>
      </c>
      <c r="AL9" s="43">
        <v>22.414999999999999</v>
      </c>
      <c r="AM9" s="43">
        <v>22.414999999999999</v>
      </c>
      <c r="AN9" s="43">
        <v>22.414999999999999</v>
      </c>
      <c r="AO9" s="43">
        <v>22.414999999999999</v>
      </c>
      <c r="AP9" s="43">
        <v>12.407500000000001</v>
      </c>
      <c r="AQ9" s="43">
        <v>12.407500000000001</v>
      </c>
      <c r="AR9" s="43">
        <v>12.407500000000001</v>
      </c>
      <c r="AS9" s="43">
        <v>12.407500000000001</v>
      </c>
      <c r="AT9" s="43">
        <v>9.06</v>
      </c>
      <c r="AU9" s="43">
        <v>9.06</v>
      </c>
      <c r="AV9" s="43">
        <v>9.06</v>
      </c>
      <c r="AW9" s="43">
        <v>9.06</v>
      </c>
      <c r="AX9" s="43">
        <v>10.1525</v>
      </c>
      <c r="AY9" s="43">
        <v>10.1525</v>
      </c>
      <c r="AZ9" s="43">
        <v>10.1525</v>
      </c>
      <c r="BA9" s="43">
        <v>10.1525</v>
      </c>
      <c r="BB9" s="43">
        <v>9.94</v>
      </c>
      <c r="BC9" s="43">
        <v>9.94</v>
      </c>
      <c r="BD9" s="43">
        <v>9.94</v>
      </c>
      <c r="BE9" s="43">
        <v>9.94</v>
      </c>
      <c r="BF9" s="43">
        <v>11.61</v>
      </c>
      <c r="BG9" s="43">
        <v>11.61</v>
      </c>
      <c r="BH9" s="43">
        <v>11.61</v>
      </c>
      <c r="BI9" s="43">
        <v>11.61</v>
      </c>
      <c r="BJ9" s="43">
        <v>19.072500000000002</v>
      </c>
      <c r="BK9" s="43">
        <v>19.072500000000002</v>
      </c>
      <c r="BL9" s="43">
        <v>19.072500000000002</v>
      </c>
      <c r="BM9" s="43">
        <v>19.072500000000002</v>
      </c>
      <c r="BN9" s="43">
        <v>72.98</v>
      </c>
      <c r="BO9" s="43">
        <v>72.98</v>
      </c>
      <c r="BP9" s="43">
        <v>72.98</v>
      </c>
      <c r="BQ9" s="43">
        <v>72.98</v>
      </c>
      <c r="BR9" s="43">
        <v>143.5975</v>
      </c>
      <c r="BS9" s="43">
        <v>143.5975</v>
      </c>
      <c r="BT9" s="43">
        <v>143.5975</v>
      </c>
      <c r="BU9" s="43">
        <v>143.5975</v>
      </c>
      <c r="BV9" s="43">
        <v>179.9375</v>
      </c>
      <c r="BW9" s="43">
        <v>179.9375</v>
      </c>
      <c r="BX9" s="43">
        <v>179.9375</v>
      </c>
      <c r="BY9" s="43">
        <v>179.9375</v>
      </c>
      <c r="BZ9" s="43">
        <v>165.005</v>
      </c>
      <c r="CA9" s="43">
        <v>165.005</v>
      </c>
      <c r="CB9" s="43">
        <v>165.005</v>
      </c>
      <c r="CC9" s="43">
        <v>165.005</v>
      </c>
      <c r="CD9" s="43">
        <v>143.9425</v>
      </c>
      <c r="CE9" s="43">
        <v>143.9425</v>
      </c>
      <c r="CF9" s="43">
        <v>143.9425</v>
      </c>
      <c r="CG9" s="43">
        <v>143.9425</v>
      </c>
      <c r="CH9" s="43">
        <v>144.58000000000001</v>
      </c>
      <c r="CI9" s="43">
        <v>144.58000000000001</v>
      </c>
      <c r="CJ9" s="43">
        <v>144.58000000000001</v>
      </c>
      <c r="CK9" s="43">
        <v>144.58000000000001</v>
      </c>
      <c r="CL9" s="43">
        <v>171.16</v>
      </c>
      <c r="CM9" s="43">
        <v>171.16</v>
      </c>
      <c r="CN9" s="43">
        <v>171.16</v>
      </c>
      <c r="CO9" s="43">
        <v>171.16</v>
      </c>
      <c r="CP9" s="43">
        <v>154.76750000000001</v>
      </c>
      <c r="CQ9" s="43">
        <v>154.76750000000001</v>
      </c>
      <c r="CR9" s="43">
        <v>154.76750000000001</v>
      </c>
      <c r="CS9" s="43">
        <v>154.76750000000001</v>
      </c>
      <c r="CT9" s="44"/>
      <c r="CU9" s="44"/>
      <c r="CV9" s="44"/>
      <c r="CW9" s="45"/>
      <c r="CX9" s="142">
        <f>IF(SUM(B9:CW9)&lt;&gt;0,AVERAGEIF(B9:CW9,"&lt;&gt;"""),"")</f>
        <v>101.05885416666666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>
        <v>9</v>
      </c>
      <c r="G14" s="149">
        <v>12.9</v>
      </c>
      <c r="H14" s="149">
        <v>9</v>
      </c>
      <c r="I14" s="149">
        <v>6.5</v>
      </c>
      <c r="J14" s="149"/>
      <c r="K14" s="149"/>
      <c r="L14" s="149"/>
      <c r="M14" s="149"/>
      <c r="N14" s="149"/>
      <c r="O14" s="149"/>
      <c r="P14" s="149"/>
      <c r="Q14" s="149"/>
      <c r="R14" s="149"/>
      <c r="S14" s="149">
        <v>15.4</v>
      </c>
      <c r="T14" s="149">
        <v>9.6</v>
      </c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>
        <v>5.3</v>
      </c>
      <c r="AI14" s="149"/>
      <c r="AJ14" s="149"/>
      <c r="AK14" s="149"/>
      <c r="AL14" s="149">
        <v>4.5</v>
      </c>
      <c r="AM14" s="149">
        <v>18.2</v>
      </c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>
        <v>35.4</v>
      </c>
      <c r="AY14" s="149">
        <v>36.4</v>
      </c>
      <c r="AZ14" s="149">
        <v>37.299999999999997</v>
      </c>
      <c r="BA14" s="149">
        <v>37.200000000000003</v>
      </c>
      <c r="BB14" s="149">
        <v>49.4</v>
      </c>
      <c r="BC14" s="149">
        <v>50</v>
      </c>
      <c r="BD14" s="149">
        <v>48.1</v>
      </c>
      <c r="BE14" s="149">
        <v>45.4</v>
      </c>
      <c r="BF14" s="149">
        <v>69.7</v>
      </c>
      <c r="BG14" s="149">
        <v>70.2</v>
      </c>
      <c r="BH14" s="149">
        <v>62.5</v>
      </c>
      <c r="BI14" s="149"/>
      <c r="BJ14" s="149"/>
      <c r="BK14" s="149">
        <v>74.400000000000006</v>
      </c>
      <c r="BL14" s="149">
        <v>83.6</v>
      </c>
      <c r="BM14" s="149">
        <v>130.69999999999999</v>
      </c>
      <c r="BN14" s="149">
        <v>55.4</v>
      </c>
      <c r="BO14" s="149">
        <v>66.8</v>
      </c>
      <c r="BP14" s="149">
        <v>69.599999999999994</v>
      </c>
      <c r="BQ14" s="149"/>
      <c r="BR14" s="149"/>
      <c r="BS14" s="149"/>
      <c r="BT14" s="149"/>
      <c r="BU14" s="149"/>
      <c r="BV14" s="149">
        <v>96.8</v>
      </c>
      <c r="BW14" s="149">
        <v>202.4</v>
      </c>
      <c r="BX14" s="149">
        <v>88.2</v>
      </c>
      <c r="BY14" s="149">
        <v>75.5</v>
      </c>
      <c r="BZ14" s="149"/>
      <c r="CA14" s="149"/>
      <c r="CB14" s="149"/>
      <c r="CC14" s="149"/>
      <c r="CD14" s="149"/>
      <c r="CE14" s="149"/>
      <c r="CF14" s="149"/>
      <c r="CG14" s="149"/>
      <c r="CH14" s="149"/>
      <c r="CI14" s="149"/>
      <c r="CJ14" s="149"/>
      <c r="CK14" s="149"/>
      <c r="CL14" s="149">
        <v>76.7</v>
      </c>
      <c r="CM14" s="149">
        <v>6.2</v>
      </c>
      <c r="CN14" s="149">
        <v>63.8</v>
      </c>
      <c r="CO14" s="149">
        <v>53.2</v>
      </c>
      <c r="CP14" s="149">
        <v>53</v>
      </c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457.07500000000005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9</v>
      </c>
      <c r="G17" s="160">
        <f t="shared" si="0"/>
        <v>12.9</v>
      </c>
      <c r="H17" s="160">
        <f t="shared" si="0"/>
        <v>9</v>
      </c>
      <c r="I17" s="160">
        <f t="shared" si="0"/>
        <v>6.5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15.4</v>
      </c>
      <c r="T17" s="160">
        <f t="shared" si="0"/>
        <v>9.6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5.3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4.5</v>
      </c>
      <c r="AM17" s="160">
        <f t="shared" si="0"/>
        <v>18.2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35.4</v>
      </c>
      <c r="AY17" s="160">
        <f t="shared" si="0"/>
        <v>36.4</v>
      </c>
      <c r="AZ17" s="160">
        <f t="shared" si="0"/>
        <v>37.299999999999997</v>
      </c>
      <c r="BA17" s="160">
        <f t="shared" si="0"/>
        <v>37.200000000000003</v>
      </c>
      <c r="BB17" s="160">
        <f t="shared" si="0"/>
        <v>49.4</v>
      </c>
      <c r="BC17" s="160">
        <f t="shared" si="0"/>
        <v>50</v>
      </c>
      <c r="BD17" s="160">
        <f t="shared" si="0"/>
        <v>48.1</v>
      </c>
      <c r="BE17" s="160">
        <f t="shared" si="0"/>
        <v>45.4</v>
      </c>
      <c r="BF17" s="160">
        <f t="shared" si="0"/>
        <v>69.7</v>
      </c>
      <c r="BG17" s="160">
        <f t="shared" si="0"/>
        <v>70.2</v>
      </c>
      <c r="BH17" s="160">
        <f t="shared" si="0"/>
        <v>62.5</v>
      </c>
      <c r="BI17" s="160">
        <f t="shared" si="0"/>
        <v>0</v>
      </c>
      <c r="BJ17" s="160">
        <f t="shared" si="0"/>
        <v>0</v>
      </c>
      <c r="BK17" s="160">
        <f t="shared" si="0"/>
        <v>74.400000000000006</v>
      </c>
      <c r="BL17" s="160">
        <f t="shared" si="0"/>
        <v>83.6</v>
      </c>
      <c r="BM17" s="160">
        <f t="shared" si="0"/>
        <v>130.69999999999999</v>
      </c>
      <c r="BN17" s="160">
        <f t="shared" si="0"/>
        <v>55.4</v>
      </c>
      <c r="BO17" s="160">
        <f t="shared" ref="BO17:CW17" si="1">SUM(BO12:BO16)</f>
        <v>66.8</v>
      </c>
      <c r="BP17" s="160">
        <f t="shared" si="1"/>
        <v>69.599999999999994</v>
      </c>
      <c r="BQ17" s="160">
        <f t="shared" si="1"/>
        <v>0</v>
      </c>
      <c r="BR17" s="160">
        <f t="shared" si="1"/>
        <v>0</v>
      </c>
      <c r="BS17" s="160">
        <f t="shared" si="1"/>
        <v>0</v>
      </c>
      <c r="BT17" s="160">
        <f t="shared" si="1"/>
        <v>0</v>
      </c>
      <c r="BU17" s="160">
        <f t="shared" si="1"/>
        <v>0</v>
      </c>
      <c r="BV17" s="160">
        <f t="shared" si="1"/>
        <v>96.8</v>
      </c>
      <c r="BW17" s="160">
        <f t="shared" si="1"/>
        <v>202.4</v>
      </c>
      <c r="BX17" s="160">
        <f t="shared" si="1"/>
        <v>88.2</v>
      </c>
      <c r="BY17" s="160">
        <f t="shared" si="1"/>
        <v>75.5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76.7</v>
      </c>
      <c r="CM17" s="160">
        <f t="shared" si="1"/>
        <v>6.2</v>
      </c>
      <c r="CN17" s="160">
        <f t="shared" si="1"/>
        <v>63.8</v>
      </c>
      <c r="CO17" s="160">
        <f t="shared" si="1"/>
        <v>53.2</v>
      </c>
      <c r="CP17" s="160">
        <f t="shared" si="1"/>
        <v>53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457.07500000000005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0.5</v>
      </c>
      <c r="C22" s="149">
        <v>8.9</v>
      </c>
      <c r="D22" s="149">
        <v>0.6</v>
      </c>
      <c r="E22" s="149">
        <v>0.5</v>
      </c>
      <c r="F22" s="149"/>
      <c r="G22" s="149"/>
      <c r="H22" s="149"/>
      <c r="I22" s="149"/>
      <c r="J22" s="149">
        <v>0.9</v>
      </c>
      <c r="K22" s="149">
        <v>1.4</v>
      </c>
      <c r="L22" s="149">
        <v>40.5</v>
      </c>
      <c r="M22" s="149">
        <v>10.8</v>
      </c>
      <c r="N22" s="149">
        <v>42</v>
      </c>
      <c r="O22" s="149">
        <v>54.1</v>
      </c>
      <c r="P22" s="149">
        <v>50.9</v>
      </c>
      <c r="Q22" s="149">
        <v>46.9</v>
      </c>
      <c r="R22" s="149">
        <v>41.7</v>
      </c>
      <c r="S22" s="149"/>
      <c r="T22" s="149"/>
      <c r="U22" s="149">
        <v>8</v>
      </c>
      <c r="V22" s="149">
        <v>19.600000000000001</v>
      </c>
      <c r="W22" s="149">
        <v>25.1</v>
      </c>
      <c r="X22" s="149">
        <v>24.9</v>
      </c>
      <c r="Y22" s="149">
        <v>33.700000000000003</v>
      </c>
      <c r="Z22" s="149">
        <v>23.6</v>
      </c>
      <c r="AA22" s="149">
        <v>24.2</v>
      </c>
      <c r="AB22" s="149">
        <v>23.9</v>
      </c>
      <c r="AC22" s="149">
        <v>23.7</v>
      </c>
      <c r="AD22" s="149">
        <v>113.9</v>
      </c>
      <c r="AE22" s="149">
        <v>30.6</v>
      </c>
      <c r="AF22" s="149">
        <v>24</v>
      </c>
      <c r="AG22" s="149">
        <v>15.7</v>
      </c>
      <c r="AH22" s="149"/>
      <c r="AI22" s="149">
        <v>23.6</v>
      </c>
      <c r="AJ22" s="149">
        <v>3.6</v>
      </c>
      <c r="AK22" s="149">
        <v>3</v>
      </c>
      <c r="AL22" s="149"/>
      <c r="AM22" s="149"/>
      <c r="AN22" s="149">
        <v>16.399999999999999</v>
      </c>
      <c r="AO22" s="149">
        <v>59.8</v>
      </c>
      <c r="AP22" s="149">
        <v>1.9</v>
      </c>
      <c r="AQ22" s="149">
        <v>3.3</v>
      </c>
      <c r="AR22" s="149">
        <v>13</v>
      </c>
      <c r="AS22" s="149">
        <v>36.4</v>
      </c>
      <c r="AT22" s="149">
        <v>19.2</v>
      </c>
      <c r="AU22" s="149">
        <v>17.100000000000001</v>
      </c>
      <c r="AV22" s="149">
        <v>12.2</v>
      </c>
      <c r="AW22" s="149">
        <v>0.7</v>
      </c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>
        <v>15.6</v>
      </c>
      <c r="BJ22" s="149">
        <v>3.6</v>
      </c>
      <c r="BK22" s="149"/>
      <c r="BL22" s="149"/>
      <c r="BM22" s="149"/>
      <c r="BN22" s="149"/>
      <c r="BO22" s="149"/>
      <c r="BP22" s="149"/>
      <c r="BQ22" s="149">
        <v>63.3</v>
      </c>
      <c r="BR22" s="149">
        <v>24.4</v>
      </c>
      <c r="BS22" s="149">
        <v>90</v>
      </c>
      <c r="BT22" s="149">
        <v>120.8</v>
      </c>
      <c r="BU22" s="149">
        <v>121.7</v>
      </c>
      <c r="BV22" s="149"/>
      <c r="BW22" s="149"/>
      <c r="BX22" s="149"/>
      <c r="BY22" s="149"/>
      <c r="BZ22" s="149">
        <v>172.5</v>
      </c>
      <c r="CA22" s="149">
        <v>55.9</v>
      </c>
      <c r="CB22" s="149">
        <v>138</v>
      </c>
      <c r="CC22" s="149">
        <v>121.5</v>
      </c>
      <c r="CD22" s="149">
        <v>55.3</v>
      </c>
      <c r="CE22" s="149">
        <v>54.7</v>
      </c>
      <c r="CF22" s="149">
        <v>81.2</v>
      </c>
      <c r="CG22" s="149">
        <v>81.3</v>
      </c>
      <c r="CH22" s="149">
        <v>65.599999999999994</v>
      </c>
      <c r="CI22" s="149">
        <v>68.599999999999994</v>
      </c>
      <c r="CJ22" s="149">
        <v>68.599999999999994</v>
      </c>
      <c r="CK22" s="149">
        <v>68.599999999999994</v>
      </c>
      <c r="CL22" s="149"/>
      <c r="CM22" s="149"/>
      <c r="CN22" s="149"/>
      <c r="CO22" s="149"/>
      <c r="CP22" s="149"/>
      <c r="CQ22" s="149">
        <v>35.9</v>
      </c>
      <c r="CR22" s="149">
        <v>63.4</v>
      </c>
      <c r="CS22" s="149">
        <v>81.5</v>
      </c>
      <c r="CT22" s="150"/>
      <c r="CU22" s="150"/>
      <c r="CV22" s="150"/>
      <c r="CW22" s="151"/>
      <c r="CX22" s="152">
        <f t="array" ref="CX22">SUMPRODUCT(B22:CW22*0.25)</f>
        <v>638.20000000000005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0.5</v>
      </c>
      <c r="C25" s="160">
        <f t="shared" ref="C25:BN25" si="2">SUM(C20:C24)</f>
        <v>8.9</v>
      </c>
      <c r="D25" s="160">
        <f t="shared" si="2"/>
        <v>0.6</v>
      </c>
      <c r="E25" s="160">
        <f t="shared" si="2"/>
        <v>0.5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0.9</v>
      </c>
      <c r="K25" s="160">
        <f t="shared" si="2"/>
        <v>1.4</v>
      </c>
      <c r="L25" s="160">
        <f t="shared" si="2"/>
        <v>40.5</v>
      </c>
      <c r="M25" s="160">
        <f t="shared" si="2"/>
        <v>10.8</v>
      </c>
      <c r="N25" s="160">
        <f t="shared" si="2"/>
        <v>42</v>
      </c>
      <c r="O25" s="160">
        <f t="shared" si="2"/>
        <v>54.1</v>
      </c>
      <c r="P25" s="160">
        <f t="shared" si="2"/>
        <v>50.9</v>
      </c>
      <c r="Q25" s="160">
        <f t="shared" si="2"/>
        <v>46.9</v>
      </c>
      <c r="R25" s="160">
        <f t="shared" si="2"/>
        <v>41.7</v>
      </c>
      <c r="S25" s="160">
        <f t="shared" si="2"/>
        <v>0</v>
      </c>
      <c r="T25" s="160">
        <f t="shared" si="2"/>
        <v>0</v>
      </c>
      <c r="U25" s="160">
        <f t="shared" si="2"/>
        <v>8</v>
      </c>
      <c r="V25" s="160">
        <f t="shared" si="2"/>
        <v>19.600000000000001</v>
      </c>
      <c r="W25" s="160">
        <f t="shared" si="2"/>
        <v>25.1</v>
      </c>
      <c r="X25" s="160">
        <f t="shared" si="2"/>
        <v>24.9</v>
      </c>
      <c r="Y25" s="160">
        <f t="shared" si="2"/>
        <v>33.700000000000003</v>
      </c>
      <c r="Z25" s="160">
        <f t="shared" si="2"/>
        <v>23.6</v>
      </c>
      <c r="AA25" s="160">
        <f t="shared" si="2"/>
        <v>24.2</v>
      </c>
      <c r="AB25" s="160">
        <f t="shared" si="2"/>
        <v>23.9</v>
      </c>
      <c r="AC25" s="160">
        <f t="shared" si="2"/>
        <v>23.7</v>
      </c>
      <c r="AD25" s="160">
        <f t="shared" si="2"/>
        <v>113.9</v>
      </c>
      <c r="AE25" s="160">
        <f t="shared" si="2"/>
        <v>30.6</v>
      </c>
      <c r="AF25" s="160">
        <f t="shared" si="2"/>
        <v>24</v>
      </c>
      <c r="AG25" s="160">
        <f t="shared" si="2"/>
        <v>15.7</v>
      </c>
      <c r="AH25" s="160">
        <f t="shared" si="2"/>
        <v>0</v>
      </c>
      <c r="AI25" s="160">
        <f t="shared" si="2"/>
        <v>23.6</v>
      </c>
      <c r="AJ25" s="160">
        <f t="shared" si="2"/>
        <v>3.6</v>
      </c>
      <c r="AK25" s="160">
        <f t="shared" si="2"/>
        <v>3</v>
      </c>
      <c r="AL25" s="160">
        <f t="shared" si="2"/>
        <v>0</v>
      </c>
      <c r="AM25" s="160">
        <f t="shared" si="2"/>
        <v>0</v>
      </c>
      <c r="AN25" s="160">
        <f t="shared" si="2"/>
        <v>16.399999999999999</v>
      </c>
      <c r="AO25" s="160">
        <f t="shared" si="2"/>
        <v>59.8</v>
      </c>
      <c r="AP25" s="160">
        <f t="shared" si="2"/>
        <v>1.9</v>
      </c>
      <c r="AQ25" s="160">
        <f t="shared" si="2"/>
        <v>3.3</v>
      </c>
      <c r="AR25" s="160">
        <f t="shared" si="2"/>
        <v>13</v>
      </c>
      <c r="AS25" s="160">
        <f t="shared" si="2"/>
        <v>36.4</v>
      </c>
      <c r="AT25" s="160">
        <f t="shared" si="2"/>
        <v>19.2</v>
      </c>
      <c r="AU25" s="160">
        <f t="shared" si="2"/>
        <v>17.100000000000001</v>
      </c>
      <c r="AV25" s="160">
        <f t="shared" si="2"/>
        <v>12.2</v>
      </c>
      <c r="AW25" s="160">
        <f t="shared" si="2"/>
        <v>0.7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15.6</v>
      </c>
      <c r="BJ25" s="160">
        <f t="shared" si="2"/>
        <v>3.6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63.3</v>
      </c>
      <c r="BR25" s="160">
        <f t="shared" si="3"/>
        <v>24.4</v>
      </c>
      <c r="BS25" s="160">
        <f t="shared" si="3"/>
        <v>90</v>
      </c>
      <c r="BT25" s="160">
        <f t="shared" si="3"/>
        <v>120.8</v>
      </c>
      <c r="BU25" s="160">
        <f t="shared" si="3"/>
        <v>121.7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172.5</v>
      </c>
      <c r="CA25" s="160">
        <f t="shared" si="3"/>
        <v>55.9</v>
      </c>
      <c r="CB25" s="160">
        <f t="shared" si="3"/>
        <v>138</v>
      </c>
      <c r="CC25" s="160">
        <f t="shared" si="3"/>
        <v>121.5</v>
      </c>
      <c r="CD25" s="160">
        <f t="shared" si="3"/>
        <v>55.3</v>
      </c>
      <c r="CE25" s="160">
        <f t="shared" si="3"/>
        <v>54.7</v>
      </c>
      <c r="CF25" s="160">
        <f t="shared" si="3"/>
        <v>81.2</v>
      </c>
      <c r="CG25" s="160">
        <f t="shared" si="3"/>
        <v>81.3</v>
      </c>
      <c r="CH25" s="160">
        <f t="shared" si="3"/>
        <v>65.599999999999994</v>
      </c>
      <c r="CI25" s="160">
        <f t="shared" si="3"/>
        <v>68.599999999999994</v>
      </c>
      <c r="CJ25" s="160">
        <f t="shared" si="3"/>
        <v>68.599999999999994</v>
      </c>
      <c r="CK25" s="160">
        <f t="shared" si="3"/>
        <v>68.599999999999994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0</v>
      </c>
      <c r="CQ25" s="160">
        <f t="shared" si="3"/>
        <v>35.9</v>
      </c>
      <c r="CR25" s="160">
        <f t="shared" si="3"/>
        <v>63.4</v>
      </c>
      <c r="CS25" s="160">
        <f t="shared" si="3"/>
        <v>81.5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638.20000000000005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2026-07-17T13:41:27Z</dcterms:created>
  <dcterms:modified xsi:type="dcterms:W3CDTF">2026-07-17T13:41:30Z</dcterms:modified>
</cp:coreProperties>
</file>