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<sst xmlns="http://schemas.openxmlformats.org/spreadsheetml/2006/main" count="122" uniqueCount="56">
  <si>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12/02/2026 16:22:13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</si>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</sst>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1E-4CFF-86F1-5CECACD2EC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2">
                  <c:v>2.7</c:v>
                </c:pt>
                <c:pt idx="43">
                  <c:v>6.8</c:v>
                </c:pt>
                <c:pt idx="44">
                  <c:v>6.8</c:v>
                </c:pt>
                <c:pt idx="45">
                  <c:v>6.8</c:v>
                </c:pt>
                <c:pt idx="48">
                  <c:v>6.8</c:v>
                </c:pt>
                <c:pt idx="59">
                  <c:v>6.8</c:v>
                </c:pt>
                <c:pt idx="60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1E-4CFF-86F1-5CECACD2EC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3.9</c:v>
                </c:pt>
                <c:pt idx="29">
                  <c:v>3.9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3.9</c:v>
                </c:pt>
                <c:pt idx="35">
                  <c:v>3.9</c:v>
                </c:pt>
                <c:pt idx="44">
                  <c:v>3.6</c:v>
                </c:pt>
                <c:pt idx="45">
                  <c:v>26</c:v>
                </c:pt>
                <c:pt idx="46">
                  <c:v>3.6</c:v>
                </c:pt>
                <c:pt idx="47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3.5</c:v>
                </c:pt>
                <c:pt idx="52">
                  <c:v>3.5</c:v>
                </c:pt>
                <c:pt idx="53">
                  <c:v>3.6</c:v>
                </c:pt>
                <c:pt idx="54">
                  <c:v>3.6</c:v>
                </c:pt>
                <c:pt idx="55">
                  <c:v>3.5</c:v>
                </c:pt>
                <c:pt idx="60">
                  <c:v>5.4</c:v>
                </c:pt>
                <c:pt idx="61">
                  <c:v>1.1000000000000001</c:v>
                </c:pt>
                <c:pt idx="62">
                  <c:v>5.4</c:v>
                </c:pt>
                <c:pt idx="63">
                  <c:v>5.4</c:v>
                </c:pt>
                <c:pt idx="65">
                  <c:v>3.1</c:v>
                </c:pt>
                <c:pt idx="66">
                  <c:v>3.1</c:v>
                </c:pt>
                <c:pt idx="67">
                  <c:v>3.1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1E-4CFF-86F1-5CECACD2EC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0.4</c:v>
                </c:pt>
                <c:pt idx="16">
                  <c:v>0.4</c:v>
                </c:pt>
                <c:pt idx="17">
                  <c:v>0.3</c:v>
                </c:pt>
                <c:pt idx="18">
                  <c:v>0.3</c:v>
                </c:pt>
                <c:pt idx="19">
                  <c:v>0.2</c:v>
                </c:pt>
                <c:pt idx="20">
                  <c:v>1</c:v>
                </c:pt>
                <c:pt idx="21">
                  <c:v>1</c:v>
                </c:pt>
                <c:pt idx="22">
                  <c:v>0.4</c:v>
                </c:pt>
                <c:pt idx="23">
                  <c:v>1.1000000000000001</c:v>
                </c:pt>
                <c:pt idx="24">
                  <c:v>1.0899999999999999</c:v>
                </c:pt>
                <c:pt idx="25">
                  <c:v>1</c:v>
                </c:pt>
                <c:pt idx="26">
                  <c:v>14.545999999999999</c:v>
                </c:pt>
                <c:pt idx="27">
                  <c:v>3.16</c:v>
                </c:pt>
                <c:pt idx="28">
                  <c:v>4.76</c:v>
                </c:pt>
                <c:pt idx="29">
                  <c:v>6.8800000000000008</c:v>
                </c:pt>
                <c:pt idx="30">
                  <c:v>4.92</c:v>
                </c:pt>
                <c:pt idx="31">
                  <c:v>4.46</c:v>
                </c:pt>
                <c:pt idx="32">
                  <c:v>3.6</c:v>
                </c:pt>
                <c:pt idx="33">
                  <c:v>2.9</c:v>
                </c:pt>
                <c:pt idx="34">
                  <c:v>10.699</c:v>
                </c:pt>
                <c:pt idx="35">
                  <c:v>2.7</c:v>
                </c:pt>
                <c:pt idx="36">
                  <c:v>37.841000000000001</c:v>
                </c:pt>
                <c:pt idx="37">
                  <c:v>55</c:v>
                </c:pt>
                <c:pt idx="38">
                  <c:v>54.9</c:v>
                </c:pt>
                <c:pt idx="39">
                  <c:v>38</c:v>
                </c:pt>
                <c:pt idx="40">
                  <c:v>27.233000000000001</c:v>
                </c:pt>
                <c:pt idx="41">
                  <c:v>19.89</c:v>
                </c:pt>
                <c:pt idx="42">
                  <c:v>18.707000000000001</c:v>
                </c:pt>
                <c:pt idx="43">
                  <c:v>15.912000000000001</c:v>
                </c:pt>
                <c:pt idx="44">
                  <c:v>40.305</c:v>
                </c:pt>
                <c:pt idx="45">
                  <c:v>27.2</c:v>
                </c:pt>
                <c:pt idx="46">
                  <c:v>21.8</c:v>
                </c:pt>
                <c:pt idx="48">
                  <c:v>2.2000000000000002</c:v>
                </c:pt>
                <c:pt idx="49">
                  <c:v>2.2000000000000002</c:v>
                </c:pt>
                <c:pt idx="50">
                  <c:v>3</c:v>
                </c:pt>
                <c:pt idx="51">
                  <c:v>2.7</c:v>
                </c:pt>
                <c:pt idx="52">
                  <c:v>27.507999999999999</c:v>
                </c:pt>
                <c:pt idx="53">
                  <c:v>4.4000000000000004</c:v>
                </c:pt>
                <c:pt idx="54">
                  <c:v>31.024000000000001</c:v>
                </c:pt>
                <c:pt idx="55">
                  <c:v>3</c:v>
                </c:pt>
                <c:pt idx="60">
                  <c:v>6</c:v>
                </c:pt>
                <c:pt idx="61">
                  <c:v>11.664</c:v>
                </c:pt>
                <c:pt idx="62">
                  <c:v>14.34</c:v>
                </c:pt>
                <c:pt idx="63">
                  <c:v>13.8</c:v>
                </c:pt>
                <c:pt idx="65">
                  <c:v>4.9000000000000004</c:v>
                </c:pt>
                <c:pt idx="66">
                  <c:v>4.8</c:v>
                </c:pt>
                <c:pt idx="67">
                  <c:v>3.7</c:v>
                </c:pt>
                <c:pt idx="68">
                  <c:v>2.1</c:v>
                </c:pt>
                <c:pt idx="69">
                  <c:v>2.4</c:v>
                </c:pt>
                <c:pt idx="70">
                  <c:v>8.0060000000000002</c:v>
                </c:pt>
                <c:pt idx="71">
                  <c:v>16.97</c:v>
                </c:pt>
                <c:pt idx="72">
                  <c:v>1.8</c:v>
                </c:pt>
                <c:pt idx="73">
                  <c:v>2.8</c:v>
                </c:pt>
                <c:pt idx="74">
                  <c:v>2.7</c:v>
                </c:pt>
                <c:pt idx="75">
                  <c:v>3.181</c:v>
                </c:pt>
                <c:pt idx="76">
                  <c:v>15.74</c:v>
                </c:pt>
                <c:pt idx="77">
                  <c:v>11.135999999999999</c:v>
                </c:pt>
                <c:pt idx="78">
                  <c:v>11.433999999999999</c:v>
                </c:pt>
                <c:pt idx="79">
                  <c:v>0.52</c:v>
                </c:pt>
                <c:pt idx="80">
                  <c:v>9.2289999999999992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1E-4CFF-86F1-5CECACD2EC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1E-4CFF-86F1-5CECACD2EC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1E-4CFF-86F1-5CECACD2EC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1E-4CFF-86F1-5CECACD2EC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1E-4CFF-86F1-5CECACD2EC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1E-4CFF-86F1-5CECACD2EC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45.933999999999997</c:v>
                </c:pt>
                <c:pt idx="1">
                  <c:v>53.343000000000004</c:v>
                </c:pt>
                <c:pt idx="2">
                  <c:v>28</c:v>
                </c:pt>
                <c:pt idx="3">
                  <c:v>33.64</c:v>
                </c:pt>
                <c:pt idx="4">
                  <c:v>54.645000000000003</c:v>
                </c:pt>
                <c:pt idx="5">
                  <c:v>55.058999999999997</c:v>
                </c:pt>
                <c:pt idx="6">
                  <c:v>54.637999999999998</c:v>
                </c:pt>
                <c:pt idx="7">
                  <c:v>36.893999999999998</c:v>
                </c:pt>
                <c:pt idx="8">
                  <c:v>37.569000000000003</c:v>
                </c:pt>
                <c:pt idx="9">
                  <c:v>34.540999999999997</c:v>
                </c:pt>
                <c:pt idx="10">
                  <c:v>25.091999999999999</c:v>
                </c:pt>
                <c:pt idx="11">
                  <c:v>33.616</c:v>
                </c:pt>
                <c:pt idx="12">
                  <c:v>113.051</c:v>
                </c:pt>
                <c:pt idx="13">
                  <c:v>51.88</c:v>
                </c:pt>
                <c:pt idx="14">
                  <c:v>58.843000000000004</c:v>
                </c:pt>
                <c:pt idx="15">
                  <c:v>83.673000000000002</c:v>
                </c:pt>
                <c:pt idx="16">
                  <c:v>84.094999999999999</c:v>
                </c:pt>
                <c:pt idx="17">
                  <c:v>84.960000000000008</c:v>
                </c:pt>
                <c:pt idx="18">
                  <c:v>39.332999999999998</c:v>
                </c:pt>
                <c:pt idx="19">
                  <c:v>36.85</c:v>
                </c:pt>
                <c:pt idx="20">
                  <c:v>55.506999999999998</c:v>
                </c:pt>
                <c:pt idx="21">
                  <c:v>36.978999999999999</c:v>
                </c:pt>
                <c:pt idx="22">
                  <c:v>33.287999999999997</c:v>
                </c:pt>
                <c:pt idx="23">
                  <c:v>17.693999999999999</c:v>
                </c:pt>
                <c:pt idx="24">
                  <c:v>58.097999999999999</c:v>
                </c:pt>
                <c:pt idx="25">
                  <c:v>57.366</c:v>
                </c:pt>
                <c:pt idx="26">
                  <c:v>23.573</c:v>
                </c:pt>
                <c:pt idx="27">
                  <c:v>12.2</c:v>
                </c:pt>
                <c:pt idx="28">
                  <c:v>8</c:v>
                </c:pt>
                <c:pt idx="29">
                  <c:v>11.106</c:v>
                </c:pt>
                <c:pt idx="30">
                  <c:v>36</c:v>
                </c:pt>
                <c:pt idx="31">
                  <c:v>52</c:v>
                </c:pt>
                <c:pt idx="32">
                  <c:v>49</c:v>
                </c:pt>
                <c:pt idx="33">
                  <c:v>63</c:v>
                </c:pt>
                <c:pt idx="34">
                  <c:v>65.180000000000007</c:v>
                </c:pt>
                <c:pt idx="35">
                  <c:v>74.400000000000006</c:v>
                </c:pt>
                <c:pt idx="36">
                  <c:v>182.10399999999998</c:v>
                </c:pt>
                <c:pt idx="37">
                  <c:v>127.789</c:v>
                </c:pt>
                <c:pt idx="38">
                  <c:v>117.78</c:v>
                </c:pt>
                <c:pt idx="39">
                  <c:v>135.208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51.654000000000003</c:v>
                </c:pt>
                <c:pt idx="65">
                  <c:v>43.277999999999999</c:v>
                </c:pt>
                <c:pt idx="66">
                  <c:v>61.383000000000003</c:v>
                </c:pt>
                <c:pt idx="67">
                  <c:v>83.617000000000004</c:v>
                </c:pt>
                <c:pt idx="68">
                  <c:v>86.419999999999987</c:v>
                </c:pt>
                <c:pt idx="69">
                  <c:v>63.258000000000003</c:v>
                </c:pt>
                <c:pt idx="70">
                  <c:v>33.734999999999999</c:v>
                </c:pt>
                <c:pt idx="71">
                  <c:v>8</c:v>
                </c:pt>
                <c:pt idx="72">
                  <c:v>27.123000000000001</c:v>
                </c:pt>
                <c:pt idx="73">
                  <c:v>21.196000000000002</c:v>
                </c:pt>
                <c:pt idx="74">
                  <c:v>12.851000000000001</c:v>
                </c:pt>
                <c:pt idx="75">
                  <c:v>10.050000000000001</c:v>
                </c:pt>
                <c:pt idx="76">
                  <c:v>8</c:v>
                </c:pt>
                <c:pt idx="77">
                  <c:v>15.734999999999999</c:v>
                </c:pt>
                <c:pt idx="78">
                  <c:v>17.2</c:v>
                </c:pt>
                <c:pt idx="79">
                  <c:v>52.173000000000002</c:v>
                </c:pt>
                <c:pt idx="80">
                  <c:v>27.362000000000002</c:v>
                </c:pt>
                <c:pt idx="81">
                  <c:v>47.986999999999995</c:v>
                </c:pt>
                <c:pt idx="82">
                  <c:v>58.920999999999992</c:v>
                </c:pt>
                <c:pt idx="83">
                  <c:v>63.929000000000002</c:v>
                </c:pt>
                <c:pt idx="84">
                  <c:v>62.049000000000007</c:v>
                </c:pt>
                <c:pt idx="85">
                  <c:v>57.186999999999998</c:v>
                </c:pt>
                <c:pt idx="86">
                  <c:v>49.733000000000004</c:v>
                </c:pt>
                <c:pt idx="87">
                  <c:v>56.516000000000005</c:v>
                </c:pt>
                <c:pt idx="88">
                  <c:v>61.206000000000003</c:v>
                </c:pt>
                <c:pt idx="89">
                  <c:v>48.757999999999996</c:v>
                </c:pt>
                <c:pt idx="90">
                  <c:v>49.894999999999996</c:v>
                </c:pt>
                <c:pt idx="91">
                  <c:v>64.614999999999995</c:v>
                </c:pt>
                <c:pt idx="92">
                  <c:v>52.784000000000006</c:v>
                </c:pt>
                <c:pt idx="93">
                  <c:v>46.681000000000004</c:v>
                </c:pt>
                <c:pt idx="94">
                  <c:v>47.925999999999995</c:v>
                </c:pt>
                <c:pt idx="95">
                  <c:v>54.698999999999998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1E-4CFF-86F1-5CECACD2EC2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4.8</c:v>
                </c:pt>
                <c:pt idx="1">
                  <c:v>0</c:v>
                </c:pt>
                <c:pt idx="2">
                  <c:v>44.9</c:v>
                </c:pt>
                <c:pt idx="3">
                  <c:v>23.4</c:v>
                </c:pt>
                <c:pt idx="4">
                  <c:v>2.4</c:v>
                </c:pt>
                <c:pt idx="5">
                  <c:v>0.3</c:v>
                </c:pt>
                <c:pt idx="6">
                  <c:v>2.9</c:v>
                </c:pt>
                <c:pt idx="7">
                  <c:v>43.5</c:v>
                </c:pt>
                <c:pt idx="8">
                  <c:v>43.7</c:v>
                </c:pt>
                <c:pt idx="9">
                  <c:v>53.7</c:v>
                </c:pt>
                <c:pt idx="10">
                  <c:v>91.9</c:v>
                </c:pt>
                <c:pt idx="11">
                  <c:v>56.7</c:v>
                </c:pt>
                <c:pt idx="12">
                  <c:v>0</c:v>
                </c:pt>
                <c:pt idx="13">
                  <c:v>14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21.7</c:v>
                </c:pt>
                <c:pt idx="19">
                  <c:v>0</c:v>
                </c:pt>
                <c:pt idx="20">
                  <c:v>0</c:v>
                </c:pt>
                <c:pt idx="21">
                  <c:v>30.2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21.9</c:v>
                </c:pt>
                <c:pt idx="28">
                  <c:v>113.9</c:v>
                </c:pt>
                <c:pt idx="29">
                  <c:v>4.5999999999999996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34.700000000000003</c:v>
                </c:pt>
                <c:pt idx="41">
                  <c:v>34.700000000000003</c:v>
                </c:pt>
                <c:pt idx="42">
                  <c:v>34.700000000000003</c:v>
                </c:pt>
                <c:pt idx="43">
                  <c:v>34.700000000000003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38.6</c:v>
                </c:pt>
                <c:pt idx="57">
                  <c:v>38.6</c:v>
                </c:pt>
                <c:pt idx="58">
                  <c:v>38.6</c:v>
                </c:pt>
                <c:pt idx="59">
                  <c:v>38.6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26.2</c:v>
                </c:pt>
                <c:pt idx="73">
                  <c:v>26.2</c:v>
                </c:pt>
                <c:pt idx="74">
                  <c:v>26.2</c:v>
                </c:pt>
                <c:pt idx="75">
                  <c:v>26.2</c:v>
                </c:pt>
                <c:pt idx="76">
                  <c:v>5.4</c:v>
                </c:pt>
                <c:pt idx="77">
                  <c:v>5.4</c:v>
                </c:pt>
                <c:pt idx="78">
                  <c:v>5.4</c:v>
                </c:pt>
                <c:pt idx="79">
                  <c:v>5.4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E-4CFF-86F1-5CECACD2EC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0.251</c:v>
                </c:pt>
                <c:pt idx="1">
                  <c:v>0.27900000000000003</c:v>
                </c:pt>
                <c:pt idx="2">
                  <c:v>0.32100000000000001</c:v>
                </c:pt>
                <c:pt idx="3">
                  <c:v>0.35699999999999998</c:v>
                </c:pt>
                <c:pt idx="4">
                  <c:v>0.435</c:v>
                </c:pt>
                <c:pt idx="5">
                  <c:v>0.41899999999999998</c:v>
                </c:pt>
                <c:pt idx="6">
                  <c:v>0.42799999999999999</c:v>
                </c:pt>
                <c:pt idx="7">
                  <c:v>0.41</c:v>
                </c:pt>
                <c:pt idx="8">
                  <c:v>0.76700000000000002</c:v>
                </c:pt>
                <c:pt idx="9">
                  <c:v>0.81499999999999995</c:v>
                </c:pt>
                <c:pt idx="10">
                  <c:v>0.92200000000000004</c:v>
                </c:pt>
                <c:pt idx="11">
                  <c:v>0.96599999999999997</c:v>
                </c:pt>
                <c:pt idx="12">
                  <c:v>2.698</c:v>
                </c:pt>
                <c:pt idx="13">
                  <c:v>0.88100000000000001</c:v>
                </c:pt>
                <c:pt idx="14">
                  <c:v>1.0429999999999999</c:v>
                </c:pt>
                <c:pt idx="15">
                  <c:v>1.4490000000000001</c:v>
                </c:pt>
                <c:pt idx="16">
                  <c:v>1.373</c:v>
                </c:pt>
                <c:pt idx="17">
                  <c:v>1.5289999999999999</c:v>
                </c:pt>
                <c:pt idx="18">
                  <c:v>0.76600000000000001</c:v>
                </c:pt>
                <c:pt idx="19">
                  <c:v>0.77800000000000002</c:v>
                </c:pt>
                <c:pt idx="20">
                  <c:v>0.748</c:v>
                </c:pt>
                <c:pt idx="21">
                  <c:v>0.61799999999999999</c:v>
                </c:pt>
                <c:pt idx="22">
                  <c:v>0.51200000000000001</c:v>
                </c:pt>
                <c:pt idx="23">
                  <c:v>0.39600000000000002</c:v>
                </c:pt>
                <c:pt idx="24">
                  <c:v>0.318</c:v>
                </c:pt>
                <c:pt idx="25">
                  <c:v>0.21299999999999999</c:v>
                </c:pt>
                <c:pt idx="26">
                  <c:v>0.53300000000000003</c:v>
                </c:pt>
                <c:pt idx="27">
                  <c:v>0.42</c:v>
                </c:pt>
                <c:pt idx="29">
                  <c:v>1</c:v>
                </c:pt>
                <c:pt idx="35">
                  <c:v>1.103</c:v>
                </c:pt>
                <c:pt idx="36">
                  <c:v>4.7039999999999997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8">
                  <c:v>1.0999999999999999E-2</c:v>
                </c:pt>
                <c:pt idx="49">
                  <c:v>0.22900000000000001</c:v>
                </c:pt>
                <c:pt idx="50">
                  <c:v>0.40899999999999997</c:v>
                </c:pt>
                <c:pt idx="51">
                  <c:v>0.45500000000000002</c:v>
                </c:pt>
                <c:pt idx="52">
                  <c:v>0.23</c:v>
                </c:pt>
                <c:pt idx="54">
                  <c:v>0.25800000000000001</c:v>
                </c:pt>
                <c:pt idx="60">
                  <c:v>2.2999999999999998</c:v>
                </c:pt>
                <c:pt idx="61">
                  <c:v>4.0730000000000004</c:v>
                </c:pt>
                <c:pt idx="62">
                  <c:v>3.4060000000000001</c:v>
                </c:pt>
                <c:pt idx="63">
                  <c:v>2.839</c:v>
                </c:pt>
                <c:pt idx="70">
                  <c:v>1.2010000000000001</c:v>
                </c:pt>
                <c:pt idx="71">
                  <c:v>3.23</c:v>
                </c:pt>
                <c:pt idx="75">
                  <c:v>1.458</c:v>
                </c:pt>
                <c:pt idx="76">
                  <c:v>4.3710000000000004</c:v>
                </c:pt>
                <c:pt idx="77">
                  <c:v>2.391</c:v>
                </c:pt>
                <c:pt idx="78">
                  <c:v>1.91</c:v>
                </c:pt>
                <c:pt idx="80">
                  <c:v>1.738</c:v>
                </c:pt>
                <c:pt idx="84">
                  <c:v>2.76</c:v>
                </c:pt>
                <c:pt idx="85">
                  <c:v>2.86</c:v>
                </c:pt>
                <c:pt idx="86">
                  <c:v>2.93</c:v>
                </c:pt>
                <c:pt idx="87">
                  <c:v>2.89</c:v>
                </c:pt>
                <c:pt idx="88">
                  <c:v>8.359</c:v>
                </c:pt>
                <c:pt idx="89">
                  <c:v>7.71</c:v>
                </c:pt>
                <c:pt idx="90">
                  <c:v>7.03</c:v>
                </c:pt>
                <c:pt idx="91">
                  <c:v>5.8780000000000001</c:v>
                </c:pt>
                <c:pt idx="92">
                  <c:v>10.669</c:v>
                </c:pt>
                <c:pt idx="93">
                  <c:v>8.9789999999999992</c:v>
                </c:pt>
                <c:pt idx="94">
                  <c:v>9.1189999999999998</c:v>
                </c:pt>
                <c:pt idx="95">
                  <c:v>9.4700000000000006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1E-4CFF-86F1-5CECACD2EC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1E-4CFF-86F1-5CECACD2EC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7">
                  <c:v>20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93">
                  <c:v>12.77</c:v>
                </c:pt>
                <c:pt idx="94">
                  <c:v>12.367000000000001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1E-4CFF-86F1-5CECACD2E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90.62</c:v>
                </c:pt>
                <c:pt idx="1">
                  <c:v>88.84</c:v>
                </c:pt>
                <c:pt idx="2">
                  <c:v>87.1</c:v>
                </c:pt>
                <c:pt idx="3">
                  <c:v>86.23</c:v>
                </c:pt>
                <c:pt idx="4">
                  <c:v>90.05</c:v>
                </c:pt>
                <c:pt idx="5">
                  <c:v>90.58</c:v>
                </c:pt>
                <c:pt idx="6">
                  <c:v>90.05</c:v>
                </c:pt>
                <c:pt idx="7">
                  <c:v>88.14</c:v>
                </c:pt>
                <c:pt idx="8">
                  <c:v>86.01</c:v>
                </c:pt>
                <c:pt idx="9">
                  <c:v>86.51</c:v>
                </c:pt>
                <c:pt idx="10">
                  <c:v>85.81</c:v>
                </c:pt>
                <c:pt idx="11">
                  <c:v>87.51</c:v>
                </c:pt>
                <c:pt idx="12">
                  <c:v>91.27</c:v>
                </c:pt>
                <c:pt idx="13">
                  <c:v>87.84</c:v>
                </c:pt>
                <c:pt idx="14">
                  <c:v>90.7</c:v>
                </c:pt>
                <c:pt idx="15">
                  <c:v>91.49</c:v>
                </c:pt>
                <c:pt idx="16">
                  <c:v>91.57</c:v>
                </c:pt>
                <c:pt idx="17">
                  <c:v>92.09</c:v>
                </c:pt>
                <c:pt idx="18">
                  <c:v>87.39</c:v>
                </c:pt>
                <c:pt idx="19">
                  <c:v>90.76</c:v>
                </c:pt>
                <c:pt idx="20">
                  <c:v>90.97</c:v>
                </c:pt>
                <c:pt idx="21">
                  <c:v>87.67</c:v>
                </c:pt>
                <c:pt idx="22">
                  <c:v>91.29</c:v>
                </c:pt>
                <c:pt idx="23">
                  <c:v>91.65</c:v>
                </c:pt>
                <c:pt idx="24">
                  <c:v>92.09</c:v>
                </c:pt>
                <c:pt idx="25">
                  <c:v>103.12</c:v>
                </c:pt>
                <c:pt idx="26">
                  <c:v>116.35</c:v>
                </c:pt>
                <c:pt idx="27">
                  <c:v>120.77</c:v>
                </c:pt>
                <c:pt idx="28">
                  <c:v>133.16</c:v>
                </c:pt>
                <c:pt idx="29">
                  <c:v>119.75</c:v>
                </c:pt>
                <c:pt idx="30">
                  <c:v>110.94</c:v>
                </c:pt>
                <c:pt idx="31">
                  <c:v>107.08</c:v>
                </c:pt>
                <c:pt idx="32">
                  <c:v>95.4</c:v>
                </c:pt>
                <c:pt idx="33">
                  <c:v>93.65</c:v>
                </c:pt>
                <c:pt idx="34">
                  <c:v>95.49</c:v>
                </c:pt>
                <c:pt idx="35">
                  <c:v>93.6</c:v>
                </c:pt>
                <c:pt idx="36">
                  <c:v>93.87</c:v>
                </c:pt>
                <c:pt idx="37">
                  <c:v>92.92</c:v>
                </c:pt>
                <c:pt idx="38">
                  <c:v>91.23</c:v>
                </c:pt>
                <c:pt idx="39">
                  <c:v>92.5</c:v>
                </c:pt>
                <c:pt idx="40">
                  <c:v>83.38</c:v>
                </c:pt>
                <c:pt idx="41">
                  <c:v>76.55</c:v>
                </c:pt>
                <c:pt idx="42">
                  <c:v>67.489999999999995</c:v>
                </c:pt>
                <c:pt idx="43">
                  <c:v>67.19</c:v>
                </c:pt>
                <c:pt idx="44">
                  <c:v>68.58</c:v>
                </c:pt>
                <c:pt idx="45">
                  <c:v>40.35</c:v>
                </c:pt>
                <c:pt idx="46">
                  <c:v>3.01</c:v>
                </c:pt>
                <c:pt idx="47">
                  <c:v>28.54</c:v>
                </c:pt>
                <c:pt idx="48">
                  <c:v>45.7</c:v>
                </c:pt>
                <c:pt idx="49">
                  <c:v>37.950000000000003</c:v>
                </c:pt>
                <c:pt idx="50">
                  <c:v>37.369999999999997</c:v>
                </c:pt>
                <c:pt idx="51">
                  <c:v>53.57</c:v>
                </c:pt>
                <c:pt idx="52">
                  <c:v>67.709999999999994</c:v>
                </c:pt>
                <c:pt idx="53">
                  <c:v>61.77</c:v>
                </c:pt>
                <c:pt idx="54">
                  <c:v>70.42</c:v>
                </c:pt>
                <c:pt idx="55">
                  <c:v>41.24</c:v>
                </c:pt>
                <c:pt idx="56">
                  <c:v>88.01</c:v>
                </c:pt>
                <c:pt idx="57">
                  <c:v>87.45</c:v>
                </c:pt>
                <c:pt idx="58">
                  <c:v>81.73</c:v>
                </c:pt>
                <c:pt idx="59">
                  <c:v>82.28</c:v>
                </c:pt>
                <c:pt idx="60">
                  <c:v>65</c:v>
                </c:pt>
                <c:pt idx="61">
                  <c:v>52.87</c:v>
                </c:pt>
                <c:pt idx="62">
                  <c:v>66.11</c:v>
                </c:pt>
                <c:pt idx="63">
                  <c:v>81</c:v>
                </c:pt>
                <c:pt idx="64">
                  <c:v>87.34</c:v>
                </c:pt>
                <c:pt idx="65">
                  <c:v>89.57</c:v>
                </c:pt>
                <c:pt idx="66">
                  <c:v>90.71</c:v>
                </c:pt>
                <c:pt idx="67">
                  <c:v>98.83</c:v>
                </c:pt>
                <c:pt idx="68">
                  <c:v>111.83</c:v>
                </c:pt>
                <c:pt idx="69">
                  <c:v>116.07</c:v>
                </c:pt>
                <c:pt idx="70">
                  <c:v>129.44999999999999</c:v>
                </c:pt>
                <c:pt idx="71">
                  <c:v>145.19</c:v>
                </c:pt>
                <c:pt idx="72">
                  <c:v>122.98</c:v>
                </c:pt>
                <c:pt idx="73">
                  <c:v>131.38</c:v>
                </c:pt>
                <c:pt idx="74">
                  <c:v>136.83000000000001</c:v>
                </c:pt>
                <c:pt idx="75">
                  <c:v>138.91</c:v>
                </c:pt>
                <c:pt idx="76">
                  <c:v>144.83000000000001</c:v>
                </c:pt>
                <c:pt idx="77">
                  <c:v>134.58000000000001</c:v>
                </c:pt>
                <c:pt idx="78">
                  <c:v>132.58000000000001</c:v>
                </c:pt>
                <c:pt idx="79">
                  <c:v>118.68</c:v>
                </c:pt>
                <c:pt idx="80">
                  <c:v>122.83</c:v>
                </c:pt>
                <c:pt idx="81">
                  <c:v>119</c:v>
                </c:pt>
                <c:pt idx="82">
                  <c:v>112.24</c:v>
                </c:pt>
                <c:pt idx="83">
                  <c:v>111.14</c:v>
                </c:pt>
                <c:pt idx="84">
                  <c:v>95</c:v>
                </c:pt>
                <c:pt idx="85">
                  <c:v>90.77</c:v>
                </c:pt>
                <c:pt idx="86">
                  <c:v>90</c:v>
                </c:pt>
                <c:pt idx="87">
                  <c:v>90.09</c:v>
                </c:pt>
                <c:pt idx="88">
                  <c:v>87.6</c:v>
                </c:pt>
                <c:pt idx="89">
                  <c:v>85.71</c:v>
                </c:pt>
                <c:pt idx="90">
                  <c:v>85.32</c:v>
                </c:pt>
                <c:pt idx="91">
                  <c:v>85.4</c:v>
                </c:pt>
                <c:pt idx="92">
                  <c:v>85.94</c:v>
                </c:pt>
                <c:pt idx="93">
                  <c:v>85.39</c:v>
                </c:pt>
                <c:pt idx="94">
                  <c:v>85.5</c:v>
                </c:pt>
                <c:pt idx="95">
                  <c:v>85.78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E-4CFF-86F1-5CECACD2E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78-4AA8-BE23-D36B8468FB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8-4AA8-BE23-D36B8468FB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17.562000000000001</c:v>
                </c:pt>
                <c:pt idx="1">
                  <c:v>17.355999999999998</c:v>
                </c:pt>
                <c:pt idx="2">
                  <c:v>17.249000000000002</c:v>
                </c:pt>
                <c:pt idx="3">
                  <c:v>17.252000000000002</c:v>
                </c:pt>
                <c:pt idx="4">
                  <c:v>14.392999999999999</c:v>
                </c:pt>
                <c:pt idx="5">
                  <c:v>14.501000000000001</c:v>
                </c:pt>
                <c:pt idx="6">
                  <c:v>14.559999999999999</c:v>
                </c:pt>
                <c:pt idx="7">
                  <c:v>14.599</c:v>
                </c:pt>
                <c:pt idx="8">
                  <c:v>14.52</c:v>
                </c:pt>
                <c:pt idx="9">
                  <c:v>14.489000000000001</c:v>
                </c:pt>
                <c:pt idx="10">
                  <c:v>14.465999999999999</c:v>
                </c:pt>
                <c:pt idx="11">
                  <c:v>14.577</c:v>
                </c:pt>
                <c:pt idx="12">
                  <c:v>10.798999999999999</c:v>
                </c:pt>
                <c:pt idx="13">
                  <c:v>10.806000000000001</c:v>
                </c:pt>
                <c:pt idx="14">
                  <c:v>8.15</c:v>
                </c:pt>
                <c:pt idx="15">
                  <c:v>5.5549999999999997</c:v>
                </c:pt>
                <c:pt idx="16">
                  <c:v>5.8710000000000004</c:v>
                </c:pt>
                <c:pt idx="17">
                  <c:v>5.907</c:v>
                </c:pt>
                <c:pt idx="18">
                  <c:v>8.9480000000000004</c:v>
                </c:pt>
                <c:pt idx="19">
                  <c:v>6.0650000000000004</c:v>
                </c:pt>
                <c:pt idx="20">
                  <c:v>6.35</c:v>
                </c:pt>
                <c:pt idx="21">
                  <c:v>8.0050000000000008</c:v>
                </c:pt>
                <c:pt idx="22">
                  <c:v>6.65</c:v>
                </c:pt>
                <c:pt idx="23">
                  <c:v>6.8859999999999992</c:v>
                </c:pt>
                <c:pt idx="24">
                  <c:v>8.9110000000000014</c:v>
                </c:pt>
                <c:pt idx="25">
                  <c:v>2.1539999999999999</c:v>
                </c:pt>
                <c:pt idx="26">
                  <c:v>1.056</c:v>
                </c:pt>
                <c:pt idx="27">
                  <c:v>0.23200000000000001</c:v>
                </c:pt>
                <c:pt idx="28">
                  <c:v>6.8119999999999994</c:v>
                </c:pt>
                <c:pt idx="29">
                  <c:v>1.034</c:v>
                </c:pt>
                <c:pt idx="30">
                  <c:v>1.03</c:v>
                </c:pt>
                <c:pt idx="31">
                  <c:v>0.99399999999999999</c:v>
                </c:pt>
                <c:pt idx="32">
                  <c:v>1.07</c:v>
                </c:pt>
                <c:pt idx="33">
                  <c:v>1.208</c:v>
                </c:pt>
                <c:pt idx="34">
                  <c:v>1.204</c:v>
                </c:pt>
                <c:pt idx="35">
                  <c:v>1.1200000000000001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0.02</c:v>
                </c:pt>
                <c:pt idx="40">
                  <c:v>5.22</c:v>
                </c:pt>
                <c:pt idx="41">
                  <c:v>2.64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3.62</c:v>
                </c:pt>
                <c:pt idx="50">
                  <c:v>7.22</c:v>
                </c:pt>
                <c:pt idx="51">
                  <c:v>7.6199999999999992</c:v>
                </c:pt>
                <c:pt idx="52">
                  <c:v>7.22</c:v>
                </c:pt>
                <c:pt idx="53">
                  <c:v>7.21</c:v>
                </c:pt>
                <c:pt idx="54">
                  <c:v>7.21</c:v>
                </c:pt>
                <c:pt idx="55">
                  <c:v>0.01</c:v>
                </c:pt>
                <c:pt idx="56">
                  <c:v>10.397</c:v>
                </c:pt>
                <c:pt idx="57">
                  <c:v>10.486999999999998</c:v>
                </c:pt>
                <c:pt idx="58">
                  <c:v>10.485999999999999</c:v>
                </c:pt>
                <c:pt idx="59">
                  <c:v>10.558000000000002</c:v>
                </c:pt>
                <c:pt idx="60">
                  <c:v>0.74199999999999999</c:v>
                </c:pt>
                <c:pt idx="61">
                  <c:v>0.01</c:v>
                </c:pt>
                <c:pt idx="62">
                  <c:v>0.82599999999999996</c:v>
                </c:pt>
                <c:pt idx="63">
                  <c:v>0.92200000000000004</c:v>
                </c:pt>
                <c:pt idx="64">
                  <c:v>5.0120000000000005</c:v>
                </c:pt>
                <c:pt idx="65">
                  <c:v>0.85199999999999998</c:v>
                </c:pt>
                <c:pt idx="66">
                  <c:v>0.92</c:v>
                </c:pt>
                <c:pt idx="67">
                  <c:v>5.8500000000000005</c:v>
                </c:pt>
                <c:pt idx="68">
                  <c:v>6.1180000000000003</c:v>
                </c:pt>
                <c:pt idx="69">
                  <c:v>6.3170000000000002</c:v>
                </c:pt>
                <c:pt idx="70">
                  <c:v>6.3389999999999995</c:v>
                </c:pt>
                <c:pt idx="71">
                  <c:v>5.3310000000000004</c:v>
                </c:pt>
                <c:pt idx="72">
                  <c:v>6.266</c:v>
                </c:pt>
                <c:pt idx="73">
                  <c:v>6.306</c:v>
                </c:pt>
                <c:pt idx="74">
                  <c:v>6.3419999999999996</c:v>
                </c:pt>
                <c:pt idx="75">
                  <c:v>6.2070000000000007</c:v>
                </c:pt>
                <c:pt idx="76">
                  <c:v>8.3640000000000008</c:v>
                </c:pt>
                <c:pt idx="77">
                  <c:v>9.1379999999999999</c:v>
                </c:pt>
                <c:pt idx="78">
                  <c:v>9.145999999999999</c:v>
                </c:pt>
                <c:pt idx="79">
                  <c:v>9.1609999999999996</c:v>
                </c:pt>
                <c:pt idx="80">
                  <c:v>9.0890000000000004</c:v>
                </c:pt>
                <c:pt idx="81">
                  <c:v>8.98</c:v>
                </c:pt>
                <c:pt idx="82">
                  <c:v>8.8159999999999989</c:v>
                </c:pt>
                <c:pt idx="83">
                  <c:v>8.7200000000000006</c:v>
                </c:pt>
                <c:pt idx="84">
                  <c:v>5.5450000000000008</c:v>
                </c:pt>
                <c:pt idx="85">
                  <c:v>3.5</c:v>
                </c:pt>
                <c:pt idx="86">
                  <c:v>3.3319999999999999</c:v>
                </c:pt>
                <c:pt idx="87">
                  <c:v>3.32</c:v>
                </c:pt>
                <c:pt idx="88">
                  <c:v>4.0880000000000001</c:v>
                </c:pt>
                <c:pt idx="89">
                  <c:v>4.1040000000000001</c:v>
                </c:pt>
                <c:pt idx="90">
                  <c:v>4.12</c:v>
                </c:pt>
                <c:pt idx="91">
                  <c:v>4.1280000000000001</c:v>
                </c:pt>
                <c:pt idx="92">
                  <c:v>4.2200000000000006</c:v>
                </c:pt>
                <c:pt idx="93">
                  <c:v>4.2080000000000002</c:v>
                </c:pt>
                <c:pt idx="94">
                  <c:v>4.2280000000000006</c:v>
                </c:pt>
                <c:pt idx="95">
                  <c:v>4.2680000000000007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78-4AA8-BE23-D36B8468FB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25.053999999999998</c:v>
                </c:pt>
                <c:pt idx="1">
                  <c:v>25.817</c:v>
                </c:pt>
                <c:pt idx="2">
                  <c:v>45.31</c:v>
                </c:pt>
                <c:pt idx="3">
                  <c:v>33.431000000000004</c:v>
                </c:pt>
                <c:pt idx="4">
                  <c:v>19.665000000000003</c:v>
                </c:pt>
                <c:pt idx="5">
                  <c:v>19.402999999999999</c:v>
                </c:pt>
                <c:pt idx="6">
                  <c:v>19.691000000000003</c:v>
                </c:pt>
                <c:pt idx="7">
                  <c:v>24.652000000000001</c:v>
                </c:pt>
                <c:pt idx="8">
                  <c:v>24.358000000000001</c:v>
                </c:pt>
                <c:pt idx="9">
                  <c:v>28.359000000000002</c:v>
                </c:pt>
                <c:pt idx="10">
                  <c:v>42.616999999999997</c:v>
                </c:pt>
                <c:pt idx="11">
                  <c:v>29.834000000000003</c:v>
                </c:pt>
                <c:pt idx="12">
                  <c:v>10.25</c:v>
                </c:pt>
                <c:pt idx="13">
                  <c:v>19.734999999999999</c:v>
                </c:pt>
                <c:pt idx="14">
                  <c:v>9.1920000000000002</c:v>
                </c:pt>
                <c:pt idx="15">
                  <c:v>5.6059999999999999</c:v>
                </c:pt>
                <c:pt idx="16">
                  <c:v>5.5750000000000002</c:v>
                </c:pt>
                <c:pt idx="17">
                  <c:v>4.9979999999999993</c:v>
                </c:pt>
                <c:pt idx="18">
                  <c:v>13.779</c:v>
                </c:pt>
                <c:pt idx="19">
                  <c:v>7.3620000000000001</c:v>
                </c:pt>
                <c:pt idx="20">
                  <c:v>5.3970000000000002</c:v>
                </c:pt>
                <c:pt idx="21">
                  <c:v>14.215999999999999</c:v>
                </c:pt>
                <c:pt idx="22">
                  <c:v>6.3419999999999996</c:v>
                </c:pt>
                <c:pt idx="23">
                  <c:v>5.8970000000000002</c:v>
                </c:pt>
                <c:pt idx="24">
                  <c:v>6.0860000000000003</c:v>
                </c:pt>
                <c:pt idx="25">
                  <c:v>7.476</c:v>
                </c:pt>
                <c:pt idx="26">
                  <c:v>0.70799999999999996</c:v>
                </c:pt>
                <c:pt idx="27">
                  <c:v>0.73199999999999998</c:v>
                </c:pt>
                <c:pt idx="28">
                  <c:v>29.710999999999999</c:v>
                </c:pt>
                <c:pt idx="29">
                  <c:v>3.91</c:v>
                </c:pt>
                <c:pt idx="30">
                  <c:v>4.0460000000000003</c:v>
                </c:pt>
                <c:pt idx="31">
                  <c:v>4.0289999999999999</c:v>
                </c:pt>
                <c:pt idx="32">
                  <c:v>3.7610000000000001</c:v>
                </c:pt>
                <c:pt idx="33">
                  <c:v>3.4139999999999997</c:v>
                </c:pt>
                <c:pt idx="34">
                  <c:v>3.3659999999999997</c:v>
                </c:pt>
                <c:pt idx="35">
                  <c:v>3.9620000000000002</c:v>
                </c:pt>
                <c:pt idx="36">
                  <c:v>2.7</c:v>
                </c:pt>
                <c:pt idx="37">
                  <c:v>1.9000000000000001</c:v>
                </c:pt>
                <c:pt idx="38">
                  <c:v>2.56</c:v>
                </c:pt>
                <c:pt idx="39">
                  <c:v>3.56</c:v>
                </c:pt>
                <c:pt idx="40">
                  <c:v>13.6</c:v>
                </c:pt>
                <c:pt idx="41">
                  <c:v>6.82</c:v>
                </c:pt>
                <c:pt idx="42">
                  <c:v>4.46</c:v>
                </c:pt>
                <c:pt idx="43">
                  <c:v>2.4400000000000004</c:v>
                </c:pt>
                <c:pt idx="44">
                  <c:v>2.98</c:v>
                </c:pt>
                <c:pt idx="45">
                  <c:v>2.72</c:v>
                </c:pt>
                <c:pt idx="46">
                  <c:v>22.18</c:v>
                </c:pt>
                <c:pt idx="47">
                  <c:v>2.58</c:v>
                </c:pt>
                <c:pt idx="48">
                  <c:v>1.56</c:v>
                </c:pt>
                <c:pt idx="49">
                  <c:v>1.6400000000000001</c:v>
                </c:pt>
                <c:pt idx="50">
                  <c:v>1.4040000000000001</c:v>
                </c:pt>
                <c:pt idx="51">
                  <c:v>3.4050000000000002</c:v>
                </c:pt>
                <c:pt idx="52">
                  <c:v>2.2400000000000002</c:v>
                </c:pt>
                <c:pt idx="53">
                  <c:v>3.161</c:v>
                </c:pt>
                <c:pt idx="54">
                  <c:v>3.04</c:v>
                </c:pt>
                <c:pt idx="55">
                  <c:v>4.681</c:v>
                </c:pt>
                <c:pt idx="56">
                  <c:v>34.482999999999997</c:v>
                </c:pt>
                <c:pt idx="57">
                  <c:v>36.686999999999998</c:v>
                </c:pt>
                <c:pt idx="58">
                  <c:v>37.704000000000001</c:v>
                </c:pt>
                <c:pt idx="59">
                  <c:v>21.407</c:v>
                </c:pt>
                <c:pt idx="60">
                  <c:v>2.2199999999999998</c:v>
                </c:pt>
                <c:pt idx="61">
                  <c:v>1.1200000000000001</c:v>
                </c:pt>
                <c:pt idx="62">
                  <c:v>5.1040000000000001</c:v>
                </c:pt>
                <c:pt idx="63">
                  <c:v>5.4600000000000009</c:v>
                </c:pt>
                <c:pt idx="64">
                  <c:v>10.802000000000001</c:v>
                </c:pt>
                <c:pt idx="65">
                  <c:v>15.07</c:v>
                </c:pt>
                <c:pt idx="66">
                  <c:v>31.25</c:v>
                </c:pt>
                <c:pt idx="67">
                  <c:v>46.70300000000001</c:v>
                </c:pt>
                <c:pt idx="68">
                  <c:v>49.353000000000009</c:v>
                </c:pt>
                <c:pt idx="69">
                  <c:v>29.768000000000001</c:v>
                </c:pt>
                <c:pt idx="70">
                  <c:v>12.818999999999999</c:v>
                </c:pt>
                <c:pt idx="71">
                  <c:v>4.8119999999999994</c:v>
                </c:pt>
                <c:pt idx="72">
                  <c:v>24.879000000000001</c:v>
                </c:pt>
                <c:pt idx="73">
                  <c:v>22.017000000000003</c:v>
                </c:pt>
                <c:pt idx="74">
                  <c:v>14.561</c:v>
                </c:pt>
                <c:pt idx="75">
                  <c:v>14.504000000000001</c:v>
                </c:pt>
                <c:pt idx="76">
                  <c:v>8.7859999999999996</c:v>
                </c:pt>
                <c:pt idx="77">
                  <c:v>9.093</c:v>
                </c:pt>
                <c:pt idx="78">
                  <c:v>9.625</c:v>
                </c:pt>
                <c:pt idx="79">
                  <c:v>26.798999999999999</c:v>
                </c:pt>
                <c:pt idx="80">
                  <c:v>18.291</c:v>
                </c:pt>
                <c:pt idx="81">
                  <c:v>28.419999999999998</c:v>
                </c:pt>
                <c:pt idx="82">
                  <c:v>39.236999999999995</c:v>
                </c:pt>
                <c:pt idx="83">
                  <c:v>45.926000000000002</c:v>
                </c:pt>
                <c:pt idx="84">
                  <c:v>53.216000000000001</c:v>
                </c:pt>
                <c:pt idx="85">
                  <c:v>50.702000000000005</c:v>
                </c:pt>
                <c:pt idx="86">
                  <c:v>40.771999999999998</c:v>
                </c:pt>
                <c:pt idx="87">
                  <c:v>50.253999999999998</c:v>
                </c:pt>
                <c:pt idx="88">
                  <c:v>56.308</c:v>
                </c:pt>
                <c:pt idx="89">
                  <c:v>42.599000000000004</c:v>
                </c:pt>
                <c:pt idx="90">
                  <c:v>42.536000000000001</c:v>
                </c:pt>
                <c:pt idx="91">
                  <c:v>55.012</c:v>
                </c:pt>
                <c:pt idx="92">
                  <c:v>45.218999999999994</c:v>
                </c:pt>
                <c:pt idx="93">
                  <c:v>49.72</c:v>
                </c:pt>
                <c:pt idx="94">
                  <c:v>49.343000000000004</c:v>
                </c:pt>
                <c:pt idx="95">
                  <c:v>44.763999999999996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78-4AA8-BE23-D36B8468FB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78-4AA8-BE23-D36B8468FB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78-4AA8-BE23-D36B8468FB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78-4AA8-BE23-D36B8468FB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78-4AA8-BE23-D36B8468FB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78-4AA8-BE23-D36B8468FB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17.135999999999999</c:v>
                </c:pt>
                <c:pt idx="5">
                  <c:v>15.776999999999999</c:v>
                </c:pt>
                <c:pt idx="6">
                  <c:v>17.158999999999999</c:v>
                </c:pt>
                <c:pt idx="7">
                  <c:v>33.432000000000002</c:v>
                </c:pt>
                <c:pt idx="8">
                  <c:v>33.133000000000003</c:v>
                </c:pt>
                <c:pt idx="9">
                  <c:v>34.378</c:v>
                </c:pt>
                <c:pt idx="10">
                  <c:v>43.814</c:v>
                </c:pt>
                <c:pt idx="11">
                  <c:v>34.750999999999998</c:v>
                </c:pt>
                <c:pt idx="13">
                  <c:v>30.795000000000002</c:v>
                </c:pt>
                <c:pt idx="18">
                  <c:v>32.959000000000003</c:v>
                </c:pt>
                <c:pt idx="19">
                  <c:v>18.870999999999999</c:v>
                </c:pt>
                <c:pt idx="20">
                  <c:v>0.23200000000000001</c:v>
                </c:pt>
                <c:pt idx="21">
                  <c:v>39.820999999999998</c:v>
                </c:pt>
                <c:pt idx="22">
                  <c:v>15.964</c:v>
                </c:pt>
                <c:pt idx="23">
                  <c:v>0.60899999999999999</c:v>
                </c:pt>
                <c:pt idx="28">
                  <c:v>46.936999999999998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78-4AA8-BE23-D36B8468FB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4.5999999999999996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95</c:v>
                </c:pt>
                <c:pt idx="13">
                  <c:v>0</c:v>
                </c:pt>
                <c:pt idx="14">
                  <c:v>37.799999999999997</c:v>
                </c:pt>
                <c:pt idx="15">
                  <c:v>74.400000000000006</c:v>
                </c:pt>
                <c:pt idx="16">
                  <c:v>74.400000000000006</c:v>
                </c:pt>
                <c:pt idx="17">
                  <c:v>75.900000000000006</c:v>
                </c:pt>
                <c:pt idx="18">
                  <c:v>0</c:v>
                </c:pt>
                <c:pt idx="19">
                  <c:v>0</c:v>
                </c:pt>
                <c:pt idx="20">
                  <c:v>40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22.6</c:v>
                </c:pt>
                <c:pt idx="25">
                  <c:v>24.200000000000003</c:v>
                </c:pt>
                <c:pt idx="26">
                  <c:v>19.100000000000001</c:v>
                </c:pt>
                <c:pt idx="27">
                  <c:v>17.3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170.5</c:v>
                </c:pt>
                <c:pt idx="37">
                  <c:v>170.5</c:v>
                </c:pt>
                <c:pt idx="38">
                  <c:v>170.5</c:v>
                </c:pt>
                <c:pt idx="39">
                  <c:v>170.5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78-4AA8-BE23-D36B8468FB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8.3439999999999994</c:v>
                </c:pt>
                <c:pt idx="1">
                  <c:v>5.8259999999999996</c:v>
                </c:pt>
                <c:pt idx="2">
                  <c:v>10.664999999999999</c:v>
                </c:pt>
                <c:pt idx="3">
                  <c:v>6.7119999999999997</c:v>
                </c:pt>
                <c:pt idx="4">
                  <c:v>6.2370000000000001</c:v>
                </c:pt>
                <c:pt idx="5">
                  <c:v>6.1449999999999996</c:v>
                </c:pt>
                <c:pt idx="6">
                  <c:v>6.5190000000000001</c:v>
                </c:pt>
                <c:pt idx="7">
                  <c:v>8.17</c:v>
                </c:pt>
                <c:pt idx="8">
                  <c:v>10.022</c:v>
                </c:pt>
                <c:pt idx="9">
                  <c:v>11.826000000000001</c:v>
                </c:pt>
                <c:pt idx="10">
                  <c:v>17.036999999999999</c:v>
                </c:pt>
                <c:pt idx="11">
                  <c:v>12.099</c:v>
                </c:pt>
                <c:pt idx="13">
                  <c:v>5.7629999999999999</c:v>
                </c:pt>
                <c:pt idx="14">
                  <c:v>5</c:v>
                </c:pt>
                <c:pt idx="18">
                  <c:v>6.4</c:v>
                </c:pt>
                <c:pt idx="19">
                  <c:v>5.53</c:v>
                </c:pt>
                <c:pt idx="20">
                  <c:v>5.2759999999999998</c:v>
                </c:pt>
                <c:pt idx="21">
                  <c:v>6.7539999999999996</c:v>
                </c:pt>
                <c:pt idx="22">
                  <c:v>5.2439999999999998</c:v>
                </c:pt>
                <c:pt idx="23">
                  <c:v>5.798</c:v>
                </c:pt>
                <c:pt idx="24">
                  <c:v>21.908999999999999</c:v>
                </c:pt>
                <c:pt idx="25">
                  <c:v>24.748999999999999</c:v>
                </c:pt>
                <c:pt idx="26">
                  <c:v>17.788</c:v>
                </c:pt>
                <c:pt idx="27">
                  <c:v>19.402000000000001</c:v>
                </c:pt>
                <c:pt idx="28">
                  <c:v>47.088000000000001</c:v>
                </c:pt>
                <c:pt idx="29">
                  <c:v>22.585999999999999</c:v>
                </c:pt>
                <c:pt idx="30">
                  <c:v>39.844000000000001</c:v>
                </c:pt>
                <c:pt idx="31">
                  <c:v>55.436999999999998</c:v>
                </c:pt>
                <c:pt idx="32">
                  <c:v>51.768999999999998</c:v>
                </c:pt>
                <c:pt idx="33">
                  <c:v>65.278000000000006</c:v>
                </c:pt>
                <c:pt idx="34">
                  <c:v>39.209000000000003</c:v>
                </c:pt>
                <c:pt idx="35">
                  <c:v>41.021000000000001</c:v>
                </c:pt>
                <c:pt idx="36">
                  <c:v>15.429</c:v>
                </c:pt>
                <c:pt idx="37">
                  <c:v>11.741</c:v>
                </c:pt>
                <c:pt idx="38">
                  <c:v>2.6</c:v>
                </c:pt>
                <c:pt idx="39">
                  <c:v>2.1280000000000001</c:v>
                </c:pt>
                <c:pt idx="40">
                  <c:v>5.7859999999999996</c:v>
                </c:pt>
                <c:pt idx="41">
                  <c:v>11.803000000000001</c:v>
                </c:pt>
                <c:pt idx="42">
                  <c:v>14.28</c:v>
                </c:pt>
                <c:pt idx="43">
                  <c:v>17.605</c:v>
                </c:pt>
                <c:pt idx="44">
                  <c:v>0.624</c:v>
                </c:pt>
                <c:pt idx="45">
                  <c:v>20.14</c:v>
                </c:pt>
                <c:pt idx="46">
                  <c:v>2.08</c:v>
                </c:pt>
                <c:pt idx="47">
                  <c:v>19.88</c:v>
                </c:pt>
                <c:pt idx="48">
                  <c:v>37.911000000000001</c:v>
                </c:pt>
                <c:pt idx="49">
                  <c:v>37.668999999999997</c:v>
                </c:pt>
                <c:pt idx="50">
                  <c:v>35.284999999999997</c:v>
                </c:pt>
                <c:pt idx="51">
                  <c:v>32.53</c:v>
                </c:pt>
                <c:pt idx="52">
                  <c:v>0.92400000000000004</c:v>
                </c:pt>
                <c:pt idx="53">
                  <c:v>26.228999999999999</c:v>
                </c:pt>
                <c:pt idx="54">
                  <c:v>0.94799999999999995</c:v>
                </c:pt>
                <c:pt idx="55">
                  <c:v>38.125</c:v>
                </c:pt>
                <c:pt idx="56">
                  <c:v>31.72</c:v>
                </c:pt>
                <c:pt idx="57">
                  <c:v>29.425999999999998</c:v>
                </c:pt>
                <c:pt idx="58">
                  <c:v>28.41</c:v>
                </c:pt>
                <c:pt idx="59">
                  <c:v>13.435</c:v>
                </c:pt>
                <c:pt idx="60">
                  <c:v>18.538</c:v>
                </c:pt>
                <c:pt idx="61">
                  <c:v>16.707000000000001</c:v>
                </c:pt>
                <c:pt idx="62">
                  <c:v>18.216000000000001</c:v>
                </c:pt>
                <c:pt idx="63">
                  <c:v>16.657</c:v>
                </c:pt>
                <c:pt idx="64">
                  <c:v>35.840000000000003</c:v>
                </c:pt>
                <c:pt idx="65">
                  <c:v>35.356000000000002</c:v>
                </c:pt>
                <c:pt idx="66">
                  <c:v>37.113</c:v>
                </c:pt>
                <c:pt idx="67">
                  <c:v>37.863999999999997</c:v>
                </c:pt>
                <c:pt idx="68">
                  <c:v>34.048999999999999</c:v>
                </c:pt>
                <c:pt idx="69">
                  <c:v>30.573</c:v>
                </c:pt>
                <c:pt idx="70">
                  <c:v>24.783999999999999</c:v>
                </c:pt>
                <c:pt idx="71">
                  <c:v>19.056999999999999</c:v>
                </c:pt>
                <c:pt idx="72">
                  <c:v>24.928999999999998</c:v>
                </c:pt>
                <c:pt idx="73">
                  <c:v>22.823</c:v>
                </c:pt>
                <c:pt idx="74">
                  <c:v>21.798999999999999</c:v>
                </c:pt>
                <c:pt idx="75">
                  <c:v>21.128</c:v>
                </c:pt>
                <c:pt idx="76">
                  <c:v>16.355</c:v>
                </c:pt>
                <c:pt idx="77">
                  <c:v>16.425000000000001</c:v>
                </c:pt>
                <c:pt idx="78">
                  <c:v>17.167000000000002</c:v>
                </c:pt>
                <c:pt idx="79">
                  <c:v>22.126999999999999</c:v>
                </c:pt>
                <c:pt idx="80">
                  <c:v>10.949</c:v>
                </c:pt>
                <c:pt idx="81">
                  <c:v>10.587</c:v>
                </c:pt>
                <c:pt idx="82">
                  <c:v>10.868</c:v>
                </c:pt>
                <c:pt idx="83">
                  <c:v>9.2829999999999995</c:v>
                </c:pt>
                <c:pt idx="84">
                  <c:v>6.048</c:v>
                </c:pt>
                <c:pt idx="85">
                  <c:v>5.8449999999999998</c:v>
                </c:pt>
                <c:pt idx="86">
                  <c:v>8.5589999999999993</c:v>
                </c:pt>
                <c:pt idx="87">
                  <c:v>5.8319999999999999</c:v>
                </c:pt>
                <c:pt idx="88">
                  <c:v>9.1690000000000005</c:v>
                </c:pt>
                <c:pt idx="89">
                  <c:v>9.7650000000000006</c:v>
                </c:pt>
                <c:pt idx="90">
                  <c:v>10.269</c:v>
                </c:pt>
                <c:pt idx="91">
                  <c:v>11.353</c:v>
                </c:pt>
                <c:pt idx="92">
                  <c:v>14.013999999999999</c:v>
                </c:pt>
                <c:pt idx="93">
                  <c:v>14.502000000000001</c:v>
                </c:pt>
                <c:pt idx="94">
                  <c:v>15.840999999999999</c:v>
                </c:pt>
                <c:pt idx="95">
                  <c:v>15.137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78-4AA8-BE23-D36B8468FB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78-4AA8-BE23-D36B8468FB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4">
                  <c:v>36</c:v>
                </c:pt>
                <c:pt idx="35">
                  <c:v>36</c:v>
                </c:pt>
                <c:pt idx="36">
                  <c:v>36</c:v>
                </c:pt>
                <c:pt idx="37">
                  <c:v>1.6279999999999999</c:v>
                </c:pt>
                <c:pt idx="40">
                  <c:v>36</c:v>
                </c:pt>
                <c:pt idx="41">
                  <c:v>32</c:v>
                </c:pt>
                <c:pt idx="42">
                  <c:v>36</c:v>
                </c:pt>
                <c:pt idx="43">
                  <c:v>36</c:v>
                </c:pt>
                <c:pt idx="44">
                  <c:v>45.960999999999999</c:v>
                </c:pt>
                <c:pt idx="45">
                  <c:v>36</c:v>
                </c:pt>
                <c:pt idx="52">
                  <c:v>57.17</c:v>
                </c:pt>
                <c:pt idx="53">
                  <c:v>7.7160000000000002</c:v>
                </c:pt>
                <c:pt idx="5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78-4AA8-BE23-D36B8468F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90.62</c:v>
                </c:pt>
                <c:pt idx="1">
                  <c:v>88.84</c:v>
                </c:pt>
                <c:pt idx="2">
                  <c:v>87.1</c:v>
                </c:pt>
                <c:pt idx="3">
                  <c:v>86.23</c:v>
                </c:pt>
                <c:pt idx="4">
                  <c:v>90.05</c:v>
                </c:pt>
                <c:pt idx="5">
                  <c:v>90.58</c:v>
                </c:pt>
                <c:pt idx="6">
                  <c:v>90.05</c:v>
                </c:pt>
                <c:pt idx="7">
                  <c:v>88.14</c:v>
                </c:pt>
                <c:pt idx="8">
                  <c:v>86.01</c:v>
                </c:pt>
                <c:pt idx="9">
                  <c:v>86.51</c:v>
                </c:pt>
                <c:pt idx="10">
                  <c:v>85.81</c:v>
                </c:pt>
                <c:pt idx="11">
                  <c:v>87.51</c:v>
                </c:pt>
                <c:pt idx="12">
                  <c:v>91.27</c:v>
                </c:pt>
                <c:pt idx="13">
                  <c:v>87.84</c:v>
                </c:pt>
                <c:pt idx="14">
                  <c:v>90.7</c:v>
                </c:pt>
                <c:pt idx="15">
                  <c:v>91.49</c:v>
                </c:pt>
                <c:pt idx="16">
                  <c:v>91.57</c:v>
                </c:pt>
                <c:pt idx="17">
                  <c:v>92.09</c:v>
                </c:pt>
                <c:pt idx="18">
                  <c:v>87.39</c:v>
                </c:pt>
                <c:pt idx="19">
                  <c:v>90.76</c:v>
                </c:pt>
                <c:pt idx="20">
                  <c:v>90.97</c:v>
                </c:pt>
                <c:pt idx="21">
                  <c:v>87.67</c:v>
                </c:pt>
                <c:pt idx="22">
                  <c:v>91.29</c:v>
                </c:pt>
                <c:pt idx="23">
                  <c:v>91.65</c:v>
                </c:pt>
                <c:pt idx="24">
                  <c:v>92.09</c:v>
                </c:pt>
                <c:pt idx="25">
                  <c:v>103.12</c:v>
                </c:pt>
                <c:pt idx="26">
                  <c:v>116.35</c:v>
                </c:pt>
                <c:pt idx="27">
                  <c:v>120.77</c:v>
                </c:pt>
                <c:pt idx="28">
                  <c:v>133.16</c:v>
                </c:pt>
                <c:pt idx="29">
                  <c:v>119.75</c:v>
                </c:pt>
                <c:pt idx="30">
                  <c:v>110.94</c:v>
                </c:pt>
                <c:pt idx="31">
                  <c:v>107.08</c:v>
                </c:pt>
                <c:pt idx="32">
                  <c:v>95.4</c:v>
                </c:pt>
                <c:pt idx="33">
                  <c:v>93.65</c:v>
                </c:pt>
                <c:pt idx="34">
                  <c:v>95.49</c:v>
                </c:pt>
                <c:pt idx="35">
                  <c:v>93.6</c:v>
                </c:pt>
                <c:pt idx="36">
                  <c:v>93.87</c:v>
                </c:pt>
                <c:pt idx="37">
                  <c:v>92.92</c:v>
                </c:pt>
                <c:pt idx="38">
                  <c:v>91.23</c:v>
                </c:pt>
                <c:pt idx="39">
                  <c:v>92.5</c:v>
                </c:pt>
                <c:pt idx="40">
                  <c:v>83.38</c:v>
                </c:pt>
                <c:pt idx="41">
                  <c:v>76.55</c:v>
                </c:pt>
                <c:pt idx="42">
                  <c:v>67.489999999999995</c:v>
                </c:pt>
                <c:pt idx="43">
                  <c:v>67.19</c:v>
                </c:pt>
                <c:pt idx="44">
                  <c:v>68.58</c:v>
                </c:pt>
                <c:pt idx="45">
                  <c:v>40.35</c:v>
                </c:pt>
                <c:pt idx="46">
                  <c:v>3.01</c:v>
                </c:pt>
                <c:pt idx="47">
                  <c:v>28.54</c:v>
                </c:pt>
                <c:pt idx="48">
                  <c:v>45.7</c:v>
                </c:pt>
                <c:pt idx="49">
                  <c:v>37.950000000000003</c:v>
                </c:pt>
                <c:pt idx="50">
                  <c:v>37.369999999999997</c:v>
                </c:pt>
                <c:pt idx="51">
                  <c:v>53.57</c:v>
                </c:pt>
                <c:pt idx="52">
                  <c:v>67.709999999999994</c:v>
                </c:pt>
                <c:pt idx="53">
                  <c:v>61.77</c:v>
                </c:pt>
                <c:pt idx="54">
                  <c:v>70.42</c:v>
                </c:pt>
                <c:pt idx="55">
                  <c:v>41.24</c:v>
                </c:pt>
                <c:pt idx="56">
                  <c:v>88.01</c:v>
                </c:pt>
                <c:pt idx="57">
                  <c:v>87.45</c:v>
                </c:pt>
                <c:pt idx="58">
                  <c:v>81.73</c:v>
                </c:pt>
                <c:pt idx="59">
                  <c:v>82.28</c:v>
                </c:pt>
                <c:pt idx="60">
                  <c:v>65</c:v>
                </c:pt>
                <c:pt idx="61">
                  <c:v>52.87</c:v>
                </c:pt>
                <c:pt idx="62">
                  <c:v>66.11</c:v>
                </c:pt>
                <c:pt idx="63">
                  <c:v>81</c:v>
                </c:pt>
                <c:pt idx="64">
                  <c:v>87.34</c:v>
                </c:pt>
                <c:pt idx="65">
                  <c:v>89.57</c:v>
                </c:pt>
                <c:pt idx="66">
                  <c:v>90.71</c:v>
                </c:pt>
                <c:pt idx="67">
                  <c:v>98.83</c:v>
                </c:pt>
                <c:pt idx="68">
                  <c:v>111.83</c:v>
                </c:pt>
                <c:pt idx="69">
                  <c:v>116.07</c:v>
                </c:pt>
                <c:pt idx="70">
                  <c:v>129.44999999999999</c:v>
                </c:pt>
                <c:pt idx="71">
                  <c:v>145.19</c:v>
                </c:pt>
                <c:pt idx="72">
                  <c:v>122.98</c:v>
                </c:pt>
                <c:pt idx="73">
                  <c:v>131.38</c:v>
                </c:pt>
                <c:pt idx="74">
                  <c:v>136.83000000000001</c:v>
                </c:pt>
                <c:pt idx="75">
                  <c:v>138.91</c:v>
                </c:pt>
                <c:pt idx="76">
                  <c:v>144.83000000000001</c:v>
                </c:pt>
                <c:pt idx="77">
                  <c:v>134.58000000000001</c:v>
                </c:pt>
                <c:pt idx="78">
                  <c:v>132.58000000000001</c:v>
                </c:pt>
                <c:pt idx="79" formatCode="General">
                  <c:v>118.68</c:v>
                </c:pt>
                <c:pt idx="80">
                  <c:v>122.83</c:v>
                </c:pt>
                <c:pt idx="81">
                  <c:v>119</c:v>
                </c:pt>
                <c:pt idx="82">
                  <c:v>112.24</c:v>
                </c:pt>
                <c:pt idx="83">
                  <c:v>111.14</c:v>
                </c:pt>
                <c:pt idx="84">
                  <c:v>95</c:v>
                </c:pt>
                <c:pt idx="85">
                  <c:v>90.77</c:v>
                </c:pt>
                <c:pt idx="86">
                  <c:v>90</c:v>
                </c:pt>
                <c:pt idx="87">
                  <c:v>90.09</c:v>
                </c:pt>
                <c:pt idx="88">
                  <c:v>87.6</c:v>
                </c:pt>
                <c:pt idx="89">
                  <c:v>85.71</c:v>
                </c:pt>
                <c:pt idx="90">
                  <c:v>85.32</c:v>
                </c:pt>
                <c:pt idx="91">
                  <c:v>85.4</c:v>
                </c:pt>
                <c:pt idx="92">
                  <c:v>85.94</c:v>
                </c:pt>
                <c:pt idx="93">
                  <c:v>85.39</c:v>
                </c:pt>
                <c:pt idx="94">
                  <c:v>85.5</c:v>
                </c:pt>
                <c:pt idx="95">
                  <c:v>85.78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78-4AA8-BE23-D36B8468F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50.984999999999999</v>
      </c>
      <c r="C5" s="25">
        <v>53.622</v>
      </c>
      <c r="D5" s="25">
        <v>73.221000000000004</v>
      </c>
      <c r="E5" s="25">
        <v>57.396999999999998</v>
      </c>
      <c r="F5" s="25">
        <v>57.48</v>
      </c>
      <c r="G5" s="25">
        <v>55.777999999999999</v>
      </c>
      <c r="H5" s="25">
        <v>57.966000000000001</v>
      </c>
      <c r="I5" s="25">
        <v>80.804000000000002</v>
      </c>
      <c r="J5" s="25">
        <v>82.036000000000001</v>
      </c>
      <c r="K5" s="25">
        <v>89.055999999999997</v>
      </c>
      <c r="L5" s="25">
        <v>117.914</v>
      </c>
      <c r="M5" s="25">
        <v>91.281999999999996</v>
      </c>
      <c r="N5" s="25">
        <v>116.04900000000001</v>
      </c>
      <c r="O5" s="25">
        <v>67.061000000000007</v>
      </c>
      <c r="P5" s="25">
        <v>60.186</v>
      </c>
      <c r="Q5" s="25">
        <v>85.522000000000006</v>
      </c>
      <c r="R5" s="25">
        <v>85.867999999999995</v>
      </c>
      <c r="S5" s="25">
        <v>86.789000000000001</v>
      </c>
      <c r="T5" s="25">
        <v>62.098999999999997</v>
      </c>
      <c r="U5" s="25">
        <v>37.828000000000003</v>
      </c>
      <c r="V5" s="25">
        <v>57.255000000000003</v>
      </c>
      <c r="W5" s="25">
        <v>68.796999999999997</v>
      </c>
      <c r="X5" s="25">
        <v>34.200000000000003</v>
      </c>
      <c r="Y5" s="25">
        <v>19.190000000000001</v>
      </c>
      <c r="Z5" s="25">
        <v>59.506</v>
      </c>
      <c r="AA5" s="25">
        <v>58.579000000000001</v>
      </c>
      <c r="AB5" s="25">
        <v>38.652000000000001</v>
      </c>
      <c r="AC5" s="25">
        <v>37.68</v>
      </c>
      <c r="AD5" s="25">
        <v>130.56</v>
      </c>
      <c r="AE5" s="25">
        <v>27.486000000000001</v>
      </c>
      <c r="AF5" s="25">
        <v>44.92</v>
      </c>
      <c r="AG5" s="25">
        <v>60.46</v>
      </c>
      <c r="AH5" s="25">
        <v>56.6</v>
      </c>
      <c r="AI5" s="25">
        <v>69.900000000000006</v>
      </c>
      <c r="AJ5" s="25">
        <v>79.778999999999996</v>
      </c>
      <c r="AK5" s="25">
        <v>82.102999999999994</v>
      </c>
      <c r="AL5" s="25">
        <v>224.649</v>
      </c>
      <c r="AM5" s="25">
        <v>185.78899999999999</v>
      </c>
      <c r="AN5" s="25">
        <v>175.68</v>
      </c>
      <c r="AO5" s="25">
        <v>176.208</v>
      </c>
      <c r="AP5" s="25">
        <v>62.933</v>
      </c>
      <c r="AQ5" s="25">
        <v>55.59</v>
      </c>
      <c r="AR5" s="25">
        <v>57.106999999999999</v>
      </c>
      <c r="AS5" s="25">
        <v>58.411999999999999</v>
      </c>
      <c r="AT5" s="25">
        <v>51.704999999999998</v>
      </c>
      <c r="AU5" s="25">
        <v>61</v>
      </c>
      <c r="AV5" s="25">
        <v>26.4</v>
      </c>
      <c r="AW5" s="25">
        <v>24.6</v>
      </c>
      <c r="AX5" s="25">
        <v>41.610999999999997</v>
      </c>
      <c r="AY5" s="25">
        <v>45.029000000000003</v>
      </c>
      <c r="AZ5" s="25">
        <v>46.009</v>
      </c>
      <c r="BA5" s="25">
        <v>45.655000000000001</v>
      </c>
      <c r="BB5" s="25">
        <v>72.337999999999994</v>
      </c>
      <c r="BC5" s="25">
        <v>49.1</v>
      </c>
      <c r="BD5" s="25">
        <v>75.981999999999999</v>
      </c>
      <c r="BE5" s="25">
        <v>47.6</v>
      </c>
      <c r="BF5" s="25">
        <v>76.599999999999994</v>
      </c>
      <c r="BG5" s="25">
        <v>76.599999999999994</v>
      </c>
      <c r="BH5" s="25">
        <v>76.599999999999994</v>
      </c>
      <c r="BI5" s="25">
        <v>45.4</v>
      </c>
      <c r="BJ5" s="25">
        <v>21.5</v>
      </c>
      <c r="BK5" s="25">
        <v>17.837</v>
      </c>
      <c r="BL5" s="25">
        <v>24.146000000000001</v>
      </c>
      <c r="BM5" s="25">
        <v>23.039000000000001</v>
      </c>
      <c r="BN5" s="25">
        <v>51.654000000000003</v>
      </c>
      <c r="BO5" s="25">
        <v>51.277999999999999</v>
      </c>
      <c r="BP5" s="25">
        <v>69.283000000000001</v>
      </c>
      <c r="BQ5" s="25">
        <v>90.417000000000002</v>
      </c>
      <c r="BR5" s="25">
        <v>89.52</v>
      </c>
      <c r="BS5" s="25">
        <v>66.658000000000001</v>
      </c>
      <c r="BT5" s="25">
        <v>43.942</v>
      </c>
      <c r="BU5" s="25">
        <v>29.2</v>
      </c>
      <c r="BV5" s="25">
        <v>56.122999999999998</v>
      </c>
      <c r="BW5" s="25">
        <v>51.195999999999998</v>
      </c>
      <c r="BX5" s="25">
        <v>42.750999999999998</v>
      </c>
      <c r="BY5" s="25">
        <v>41.889000000000003</v>
      </c>
      <c r="BZ5" s="25">
        <v>33.511000000000003</v>
      </c>
      <c r="CA5" s="25">
        <v>34.661999999999999</v>
      </c>
      <c r="CB5" s="25">
        <v>35.944000000000003</v>
      </c>
      <c r="CC5" s="25">
        <v>58.093000000000004</v>
      </c>
      <c r="CD5" s="25">
        <v>38.329000000000001</v>
      </c>
      <c r="CE5" s="25">
        <v>47.987000000000002</v>
      </c>
      <c r="CF5" s="25">
        <v>58.920999999999999</v>
      </c>
      <c r="CG5" s="25">
        <v>63.929000000000002</v>
      </c>
      <c r="CH5" s="25">
        <v>64.808999999999997</v>
      </c>
      <c r="CI5" s="25">
        <v>60.046999999999997</v>
      </c>
      <c r="CJ5" s="25">
        <v>52.662999999999997</v>
      </c>
      <c r="CK5" s="25">
        <v>59.405999999999999</v>
      </c>
      <c r="CL5" s="25">
        <v>69.564999999999998</v>
      </c>
      <c r="CM5" s="25">
        <v>56.468000000000004</v>
      </c>
      <c r="CN5" s="25">
        <v>56.924999999999997</v>
      </c>
      <c r="CO5" s="25">
        <v>70.492999999999995</v>
      </c>
      <c r="CP5" s="25">
        <v>63.453000000000003</v>
      </c>
      <c r="CQ5" s="25">
        <v>68.430000000000007</v>
      </c>
      <c r="CR5" s="25">
        <v>69.412000000000006</v>
      </c>
      <c r="CS5" s="25">
        <v>64.168999999999997</v>
      </c>
      <c r="CT5" s="26"/>
      <c r="CU5" s="26"/>
      <c r="CV5" s="26"/>
      <c r="CW5" s="27"/>
      <c r="CX5" s="28">
        <f t="array" ref="CX5">SUMPRODUCT(B5:CW5*0.25)</f>
        <v>1537.7140000000006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90.62</v>
      </c>
      <c r="C8" s="37">
        <v>88.84</v>
      </c>
      <c r="D8" s="37">
        <v>87.1</v>
      </c>
      <c r="E8" s="37">
        <v>86.23</v>
      </c>
      <c r="F8" s="37">
        <v>90.05</v>
      </c>
      <c r="G8" s="37">
        <v>90.58</v>
      </c>
      <c r="H8" s="37">
        <v>90.05</v>
      </c>
      <c r="I8" s="37">
        <v>88.14</v>
      </c>
      <c r="J8" s="37">
        <v>86.01</v>
      </c>
      <c r="K8" s="37">
        <v>86.51</v>
      </c>
      <c r="L8" s="37">
        <v>85.81</v>
      </c>
      <c r="M8" s="37">
        <v>87.51</v>
      </c>
      <c r="N8" s="37">
        <v>91.27</v>
      </c>
      <c r="O8" s="37">
        <v>87.84</v>
      </c>
      <c r="P8" s="37">
        <v>90.7</v>
      </c>
      <c r="Q8" s="37">
        <v>91.49</v>
      </c>
      <c r="R8" s="37">
        <v>91.57</v>
      </c>
      <c r="S8" s="37">
        <v>92.09</v>
      </c>
      <c r="T8" s="37">
        <v>87.39</v>
      </c>
      <c r="U8" s="37">
        <v>90.76</v>
      </c>
      <c r="V8" s="37">
        <v>90.97</v>
      </c>
      <c r="W8" s="37">
        <v>87.67</v>
      </c>
      <c r="X8" s="37">
        <v>91.29</v>
      </c>
      <c r="Y8" s="37">
        <v>91.65</v>
      </c>
      <c r="Z8" s="37">
        <v>92.09</v>
      </c>
      <c r="AA8" s="37">
        <v>103.12</v>
      </c>
      <c r="AB8" s="37">
        <v>116.35</v>
      </c>
      <c r="AC8" s="37">
        <v>120.77</v>
      </c>
      <c r="AD8" s="37">
        <v>133.16</v>
      </c>
      <c r="AE8" s="37">
        <v>119.75</v>
      </c>
      <c r="AF8" s="37">
        <v>110.94</v>
      </c>
      <c r="AG8" s="37">
        <v>107.08</v>
      </c>
      <c r="AH8" s="37">
        <v>95.4</v>
      </c>
      <c r="AI8" s="37">
        <v>93.65</v>
      </c>
      <c r="AJ8" s="37">
        <v>95.49</v>
      </c>
      <c r="AK8" s="37">
        <v>93.6</v>
      </c>
      <c r="AL8" s="37">
        <v>93.87</v>
      </c>
      <c r="AM8" s="37">
        <v>92.92</v>
      </c>
      <c r="AN8" s="37">
        <v>91.23</v>
      </c>
      <c r="AO8" s="37">
        <v>92.5</v>
      </c>
      <c r="AP8" s="37">
        <v>83.38</v>
      </c>
      <c r="AQ8" s="37">
        <v>76.55</v>
      </c>
      <c r="AR8" s="37">
        <v>67.489999999999995</v>
      </c>
      <c r="AS8" s="37">
        <v>67.19</v>
      </c>
      <c r="AT8" s="37">
        <v>68.58</v>
      </c>
      <c r="AU8" s="37">
        <v>40.35</v>
      </c>
      <c r="AV8" s="37">
        <v>3.01</v>
      </c>
      <c r="AW8" s="37">
        <v>28.54</v>
      </c>
      <c r="AX8" s="37">
        <v>45.7</v>
      </c>
      <c r="AY8" s="37">
        <v>37.950000000000003</v>
      </c>
      <c r="AZ8" s="37">
        <v>37.369999999999997</v>
      </c>
      <c r="BA8" s="37">
        <v>53.57</v>
      </c>
      <c r="BB8" s="37">
        <v>67.709999999999994</v>
      </c>
      <c r="BC8" s="37">
        <v>61.77</v>
      </c>
      <c r="BD8" s="37">
        <v>70.42</v>
      </c>
      <c r="BE8" s="37">
        <v>41.24</v>
      </c>
      <c r="BF8" s="37">
        <v>88.01</v>
      </c>
      <c r="BG8" s="37">
        <v>87.45</v>
      </c>
      <c r="BH8" s="37">
        <v>81.73</v>
      </c>
      <c r="BI8" s="37">
        <v>82.28</v>
      </c>
      <c r="BJ8" s="37">
        <v>65</v>
      </c>
      <c r="BK8" s="37">
        <v>52.87</v>
      </c>
      <c r="BL8" s="37">
        <v>66.11</v>
      </c>
      <c r="BM8" s="37">
        <v>81</v>
      </c>
      <c r="BN8" s="37">
        <v>87.34</v>
      </c>
      <c r="BO8" s="37">
        <v>89.57</v>
      </c>
      <c r="BP8" s="37">
        <v>90.71</v>
      </c>
      <c r="BQ8" s="37">
        <v>98.83</v>
      </c>
      <c r="BR8" s="37">
        <v>111.83</v>
      </c>
      <c r="BS8" s="37">
        <v>116.07</v>
      </c>
      <c r="BT8" s="37">
        <v>129.44999999999999</v>
      </c>
      <c r="BU8" s="37">
        <v>145.19</v>
      </c>
      <c r="BV8" s="37">
        <v>122.98</v>
      </c>
      <c r="BW8" s="37">
        <v>131.38</v>
      </c>
      <c r="BX8" s="37">
        <v>136.83000000000001</v>
      </c>
      <c r="BY8" s="37">
        <v>138.91</v>
      </c>
      <c r="BZ8" s="37">
        <v>144.83000000000001</v>
      </c>
      <c r="CA8" s="37">
        <v>134.58000000000001</v>
      </c>
      <c r="CB8" s="37">
        <v>132.58000000000001</v>
      </c>
      <c r="CC8" s="37">
        <v>118.68</v>
      </c>
      <c r="CD8" s="37">
        <v>122.83</v>
      </c>
      <c r="CE8" s="37">
        <v>119</v>
      </c>
      <c r="CF8" s="37">
        <v>112.24</v>
      </c>
      <c r="CG8" s="37">
        <v>111.14</v>
      </c>
      <c r="CH8" s="37">
        <v>95</v>
      </c>
      <c r="CI8" s="37">
        <v>90.77</v>
      </c>
      <c r="CJ8" s="37">
        <v>90</v>
      </c>
      <c r="CK8" s="37">
        <v>90.09</v>
      </c>
      <c r="CL8" s="37">
        <v>87.6</v>
      </c>
      <c r="CM8" s="37">
        <v>85.71</v>
      </c>
      <c r="CN8" s="37">
        <v>85.32</v>
      </c>
      <c r="CO8" s="37">
        <v>85.4</v>
      </c>
      <c r="CP8" s="37">
        <v>85.94</v>
      </c>
      <c r="CQ8" s="37">
        <v>85.39</v>
      </c>
      <c r="CR8" s="37">
        <v>85.5</v>
      </c>
      <c r="CS8" s="37">
        <v>85.78</v>
      </c>
      <c r="CT8" s="38"/>
      <c r="CU8" s="38"/>
      <c r="CV8" s="38"/>
      <c r="CW8" s="39"/>
      <c r="CX8" s="40">
        <f>IF(SUM(B8:CW8)&lt;&gt;0,AVERAGEIF(B8:CW8,"&lt;&gt;"""),"")</f>
        <v>90.591666666666654</v>
      </c>
    </row>
    <row r="9" spans="1:102" ht="24.95" customHeight="1" thickBot="1" x14ac:dyDescent="0.25">
      <c r="A9" s="41" t="s">
        <v>6</v>
      </c>
      <c r="B9" s="42">
        <v>88.197500000000005</v>
      </c>
      <c r="C9" s="43">
        <v>88.197500000000005</v>
      </c>
      <c r="D9" s="43">
        <v>88.197500000000005</v>
      </c>
      <c r="E9" s="43">
        <v>88.197500000000005</v>
      </c>
      <c r="F9" s="43">
        <v>89.704999999999998</v>
      </c>
      <c r="G9" s="43">
        <v>89.704999999999998</v>
      </c>
      <c r="H9" s="43">
        <v>89.704999999999998</v>
      </c>
      <c r="I9" s="43">
        <v>89.704999999999998</v>
      </c>
      <c r="J9" s="43">
        <v>86.46</v>
      </c>
      <c r="K9" s="43">
        <v>86.46</v>
      </c>
      <c r="L9" s="43">
        <v>86.46</v>
      </c>
      <c r="M9" s="43">
        <v>86.46</v>
      </c>
      <c r="N9" s="43">
        <v>90.325000000000003</v>
      </c>
      <c r="O9" s="43">
        <v>90.325000000000003</v>
      </c>
      <c r="P9" s="43">
        <v>90.325000000000003</v>
      </c>
      <c r="Q9" s="43">
        <v>90.325000000000003</v>
      </c>
      <c r="R9" s="43">
        <v>90.452500000000001</v>
      </c>
      <c r="S9" s="43">
        <v>90.452500000000001</v>
      </c>
      <c r="T9" s="43">
        <v>90.452500000000001</v>
      </c>
      <c r="U9" s="43">
        <v>90.452500000000001</v>
      </c>
      <c r="V9" s="43">
        <v>90.394999999999996</v>
      </c>
      <c r="W9" s="43">
        <v>90.394999999999996</v>
      </c>
      <c r="X9" s="43">
        <v>90.394999999999996</v>
      </c>
      <c r="Y9" s="43">
        <v>90.394999999999996</v>
      </c>
      <c r="Z9" s="43">
        <v>108.0825</v>
      </c>
      <c r="AA9" s="43">
        <v>108.0825</v>
      </c>
      <c r="AB9" s="43">
        <v>108.0825</v>
      </c>
      <c r="AC9" s="43">
        <v>108.0825</v>
      </c>
      <c r="AD9" s="43">
        <v>117.7325</v>
      </c>
      <c r="AE9" s="43">
        <v>117.7325</v>
      </c>
      <c r="AF9" s="43">
        <v>117.7325</v>
      </c>
      <c r="AG9" s="43">
        <v>117.7325</v>
      </c>
      <c r="AH9" s="43">
        <v>94.534999999999997</v>
      </c>
      <c r="AI9" s="43">
        <v>94.534999999999997</v>
      </c>
      <c r="AJ9" s="43">
        <v>94.534999999999997</v>
      </c>
      <c r="AK9" s="43">
        <v>94.534999999999997</v>
      </c>
      <c r="AL9" s="43">
        <v>92.63</v>
      </c>
      <c r="AM9" s="43">
        <v>92.63</v>
      </c>
      <c r="AN9" s="43">
        <v>92.63</v>
      </c>
      <c r="AO9" s="43">
        <v>92.63</v>
      </c>
      <c r="AP9" s="43">
        <v>73.652500000000003</v>
      </c>
      <c r="AQ9" s="43">
        <v>73.652500000000003</v>
      </c>
      <c r="AR9" s="43">
        <v>73.652500000000003</v>
      </c>
      <c r="AS9" s="43">
        <v>73.652500000000003</v>
      </c>
      <c r="AT9" s="43">
        <v>35.119999999999997</v>
      </c>
      <c r="AU9" s="43">
        <v>35.119999999999997</v>
      </c>
      <c r="AV9" s="43">
        <v>35.119999999999997</v>
      </c>
      <c r="AW9" s="43">
        <v>35.119999999999997</v>
      </c>
      <c r="AX9" s="43">
        <v>43.647500000000001</v>
      </c>
      <c r="AY9" s="43">
        <v>43.647500000000001</v>
      </c>
      <c r="AZ9" s="43">
        <v>43.647500000000001</v>
      </c>
      <c r="BA9" s="43">
        <v>43.647500000000001</v>
      </c>
      <c r="BB9" s="43">
        <v>60.284999999999997</v>
      </c>
      <c r="BC9" s="43">
        <v>60.284999999999997</v>
      </c>
      <c r="BD9" s="43">
        <v>60.284999999999997</v>
      </c>
      <c r="BE9" s="43">
        <v>60.284999999999997</v>
      </c>
      <c r="BF9" s="43">
        <v>84.867500000000007</v>
      </c>
      <c r="BG9" s="43">
        <v>84.867500000000007</v>
      </c>
      <c r="BH9" s="43">
        <v>84.867500000000007</v>
      </c>
      <c r="BI9" s="43">
        <v>84.867500000000007</v>
      </c>
      <c r="BJ9" s="43">
        <v>66.245000000000005</v>
      </c>
      <c r="BK9" s="43">
        <v>66.245000000000005</v>
      </c>
      <c r="BL9" s="43">
        <v>66.245000000000005</v>
      </c>
      <c r="BM9" s="43">
        <v>66.245000000000005</v>
      </c>
      <c r="BN9" s="43">
        <v>91.612499999999997</v>
      </c>
      <c r="BO9" s="43">
        <v>91.612499999999997</v>
      </c>
      <c r="BP9" s="43">
        <v>91.612499999999997</v>
      </c>
      <c r="BQ9" s="43">
        <v>91.612499999999997</v>
      </c>
      <c r="BR9" s="43">
        <v>125.63500000000001</v>
      </c>
      <c r="BS9" s="43">
        <v>125.63500000000001</v>
      </c>
      <c r="BT9" s="43">
        <v>125.63500000000001</v>
      </c>
      <c r="BU9" s="43">
        <v>125.63500000000001</v>
      </c>
      <c r="BV9" s="43">
        <v>132.52500000000001</v>
      </c>
      <c r="BW9" s="43">
        <v>132.52500000000001</v>
      </c>
      <c r="BX9" s="43">
        <v>132.52500000000001</v>
      </c>
      <c r="BY9" s="43">
        <v>132.52500000000001</v>
      </c>
      <c r="BZ9" s="43">
        <v>132.66749999999999</v>
      </c>
      <c r="CA9" s="43">
        <v>132.66749999999999</v>
      </c>
      <c r="CB9" s="43">
        <v>132.66749999999999</v>
      </c>
      <c r="CC9" s="43">
        <v>132.66749999999999</v>
      </c>
      <c r="CD9" s="43">
        <v>116.30249999999999</v>
      </c>
      <c r="CE9" s="43">
        <v>116.30249999999999</v>
      </c>
      <c r="CF9" s="43">
        <v>116.30249999999999</v>
      </c>
      <c r="CG9" s="43">
        <v>116.30249999999999</v>
      </c>
      <c r="CH9" s="43">
        <v>91.465000000000003</v>
      </c>
      <c r="CI9" s="43">
        <v>91.465000000000003</v>
      </c>
      <c r="CJ9" s="43">
        <v>91.465000000000003</v>
      </c>
      <c r="CK9" s="43">
        <v>91.465000000000003</v>
      </c>
      <c r="CL9" s="43">
        <v>86.007499999999993</v>
      </c>
      <c r="CM9" s="43">
        <v>86.007499999999993</v>
      </c>
      <c r="CN9" s="43">
        <v>86.007499999999993</v>
      </c>
      <c r="CO9" s="43">
        <v>86.007499999999993</v>
      </c>
      <c r="CP9" s="43">
        <v>85.652500000000003</v>
      </c>
      <c r="CQ9" s="43">
        <v>85.652500000000003</v>
      </c>
      <c r="CR9" s="43">
        <v>85.652500000000003</v>
      </c>
      <c r="CS9" s="43">
        <v>85.652500000000003</v>
      </c>
      <c r="CT9" s="44"/>
      <c r="CU9" s="44"/>
      <c r="CV9" s="44"/>
      <c r="CW9" s="45"/>
      <c r="CX9" s="46">
        <f>IF(SUM(B9:CW9)&lt;&gt;0,AVERAGEIF(B9:CW9,"&lt;&gt;"""),"")</f>
        <v>90.591666666666654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45.933999999999997</v>
      </c>
      <c r="C13" s="65">
        <v>53.343000000000004</v>
      </c>
      <c r="D13" s="65">
        <v>28</v>
      </c>
      <c r="E13" s="65">
        <v>33.64</v>
      </c>
      <c r="F13" s="65">
        <v>54.645000000000003</v>
      </c>
      <c r="G13" s="65">
        <v>55.058999999999997</v>
      </c>
      <c r="H13" s="65">
        <v>54.637999999999998</v>
      </c>
      <c r="I13" s="65">
        <v>36.893999999999998</v>
      </c>
      <c r="J13" s="65">
        <v>37.569000000000003</v>
      </c>
      <c r="K13" s="65">
        <v>34.540999999999997</v>
      </c>
      <c r="L13" s="65">
        <v>25.091999999999999</v>
      </c>
      <c r="M13" s="65">
        <v>33.616</v>
      </c>
      <c r="N13" s="65">
        <v>113.051</v>
      </c>
      <c r="O13" s="65">
        <v>51.88</v>
      </c>
      <c r="P13" s="65">
        <v>58.843000000000004</v>
      </c>
      <c r="Q13" s="65">
        <v>83.673000000000002</v>
      </c>
      <c r="R13" s="65">
        <v>84.094999999999999</v>
      </c>
      <c r="S13" s="65">
        <v>84.960000000000008</v>
      </c>
      <c r="T13" s="65">
        <v>39.332999999999998</v>
      </c>
      <c r="U13" s="65">
        <v>36.85</v>
      </c>
      <c r="V13" s="65">
        <v>55.506999999999998</v>
      </c>
      <c r="W13" s="65">
        <v>36.978999999999999</v>
      </c>
      <c r="X13" s="65">
        <v>33.287999999999997</v>
      </c>
      <c r="Y13" s="65">
        <v>17.693999999999999</v>
      </c>
      <c r="Z13" s="65">
        <v>58.097999999999999</v>
      </c>
      <c r="AA13" s="65">
        <v>57.366</v>
      </c>
      <c r="AB13" s="65">
        <v>23.573</v>
      </c>
      <c r="AC13" s="65">
        <v>12.2</v>
      </c>
      <c r="AD13" s="65">
        <v>8</v>
      </c>
      <c r="AE13" s="65">
        <v>11.106</v>
      </c>
      <c r="AF13" s="65">
        <v>36</v>
      </c>
      <c r="AG13" s="65">
        <v>52</v>
      </c>
      <c r="AH13" s="65">
        <v>49</v>
      </c>
      <c r="AI13" s="65">
        <v>63</v>
      </c>
      <c r="AJ13" s="65">
        <v>65.180000000000007</v>
      </c>
      <c r="AK13" s="65">
        <v>74.400000000000006</v>
      </c>
      <c r="AL13" s="65">
        <v>182.10399999999998</v>
      </c>
      <c r="AM13" s="65">
        <v>127.789</v>
      </c>
      <c r="AN13" s="65">
        <v>117.78</v>
      </c>
      <c r="AO13" s="65">
        <v>135.208</v>
      </c>
      <c r="AP13" s="65">
        <v>1</v>
      </c>
      <c r="AQ13" s="65">
        <v>1</v>
      </c>
      <c r="AR13" s="65">
        <v>1</v>
      </c>
      <c r="AS13" s="65">
        <v>1</v>
      </c>
      <c r="AT13" s="65">
        <v>1</v>
      </c>
      <c r="AU13" s="65">
        <v>1</v>
      </c>
      <c r="AV13" s="65">
        <v>1</v>
      </c>
      <c r="AW13" s="65">
        <v>1</v>
      </c>
      <c r="AX13" s="65">
        <v>1</v>
      </c>
      <c r="AY13" s="65">
        <v>1</v>
      </c>
      <c r="AZ13" s="65">
        <v>1</v>
      </c>
      <c r="BA13" s="65">
        <v>1</v>
      </c>
      <c r="BB13" s="65">
        <v>1</v>
      </c>
      <c r="BC13" s="65">
        <v>1</v>
      </c>
      <c r="BD13" s="65">
        <v>1</v>
      </c>
      <c r="BE13" s="65">
        <v>1</v>
      </c>
      <c r="BF13" s="65"/>
      <c r="BG13" s="65"/>
      <c r="BH13" s="65"/>
      <c r="BI13" s="65"/>
      <c r="BJ13" s="65">
        <v>1</v>
      </c>
      <c r="BK13" s="65">
        <v>1</v>
      </c>
      <c r="BL13" s="65">
        <v>1</v>
      </c>
      <c r="BM13" s="65">
        <v>1</v>
      </c>
      <c r="BN13" s="65">
        <v>51.654000000000003</v>
      </c>
      <c r="BO13" s="65">
        <v>43.277999999999999</v>
      </c>
      <c r="BP13" s="65">
        <v>61.383000000000003</v>
      </c>
      <c r="BQ13" s="65">
        <v>83.617000000000004</v>
      </c>
      <c r="BR13" s="65">
        <v>86.419999999999987</v>
      </c>
      <c r="BS13" s="65">
        <v>63.258000000000003</v>
      </c>
      <c r="BT13" s="65">
        <v>33.734999999999999</v>
      </c>
      <c r="BU13" s="65">
        <v>8</v>
      </c>
      <c r="BV13" s="65">
        <v>27.123000000000001</v>
      </c>
      <c r="BW13" s="65">
        <v>21.196000000000002</v>
      </c>
      <c r="BX13" s="65">
        <v>12.851000000000001</v>
      </c>
      <c r="BY13" s="65">
        <v>10.050000000000001</v>
      </c>
      <c r="BZ13" s="65">
        <v>8</v>
      </c>
      <c r="CA13" s="65">
        <v>15.734999999999999</v>
      </c>
      <c r="CB13" s="65">
        <v>17.2</v>
      </c>
      <c r="CC13" s="65">
        <v>52.173000000000002</v>
      </c>
      <c r="CD13" s="65">
        <v>27.362000000000002</v>
      </c>
      <c r="CE13" s="65">
        <v>47.986999999999995</v>
      </c>
      <c r="CF13" s="65">
        <v>58.920999999999992</v>
      </c>
      <c r="CG13" s="65">
        <v>63.929000000000002</v>
      </c>
      <c r="CH13" s="65">
        <v>62.049000000000007</v>
      </c>
      <c r="CI13" s="65">
        <v>57.186999999999998</v>
      </c>
      <c r="CJ13" s="65">
        <v>49.733000000000004</v>
      </c>
      <c r="CK13" s="65">
        <v>56.516000000000005</v>
      </c>
      <c r="CL13" s="65">
        <v>61.206000000000003</v>
      </c>
      <c r="CM13" s="65">
        <v>48.757999999999996</v>
      </c>
      <c r="CN13" s="65">
        <v>49.894999999999996</v>
      </c>
      <c r="CO13" s="65">
        <v>64.614999999999995</v>
      </c>
      <c r="CP13" s="65">
        <v>52.784000000000006</v>
      </c>
      <c r="CQ13" s="65">
        <v>46.681000000000004</v>
      </c>
      <c r="CR13" s="65">
        <v>47.925999999999995</v>
      </c>
      <c r="CS13" s="65">
        <v>54.698999999999998</v>
      </c>
      <c r="CT13" s="66"/>
      <c r="CU13" s="66"/>
      <c r="CV13" s="66"/>
      <c r="CW13" s="67"/>
      <c r="CX13" s="68">
        <f t="array" ref="CX13">SUMPRODUCT(B13:CW13*0.25)</f>
        <v>931.96225000000015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>
        <v>20</v>
      </c>
      <c r="AX14" s="65">
        <v>28</v>
      </c>
      <c r="AY14" s="65">
        <v>38</v>
      </c>
      <c r="AZ14" s="65">
        <v>38</v>
      </c>
      <c r="BA14" s="65">
        <v>38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38</v>
      </c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>
        <v>12.77</v>
      </c>
      <c r="CR14" s="65">
        <v>12.367000000000001</v>
      </c>
      <c r="CS14" s="65"/>
      <c r="CT14" s="66"/>
      <c r="CU14" s="66"/>
      <c r="CV14" s="66"/>
      <c r="CW14" s="67"/>
      <c r="CX14" s="68">
        <f t="array" ref="CX14">SUMPRODUCT(B14:CW14*0.25)</f>
        <v>113.28425</v>
      </c>
    </row>
    <row r="15" spans="1:102" ht="24.95" customHeight="1" x14ac:dyDescent="0.2">
      <c r="A15" s="69" t="s">
        <v>12</v>
      </c>
      <c r="B15" s="70">
        <v>0.251</v>
      </c>
      <c r="C15" s="71">
        <v>0.27900000000000003</v>
      </c>
      <c r="D15" s="71">
        <v>0.32100000000000001</v>
      </c>
      <c r="E15" s="71">
        <v>0.35699999999999998</v>
      </c>
      <c r="F15" s="71">
        <v>0.435</v>
      </c>
      <c r="G15" s="71">
        <v>0.41899999999999998</v>
      </c>
      <c r="H15" s="71">
        <v>0.42799999999999999</v>
      </c>
      <c r="I15" s="71">
        <v>0.41</v>
      </c>
      <c r="J15" s="71">
        <v>0.76700000000000002</v>
      </c>
      <c r="K15" s="71">
        <v>0.81499999999999995</v>
      </c>
      <c r="L15" s="71">
        <v>0.92200000000000004</v>
      </c>
      <c r="M15" s="71">
        <v>0.96599999999999997</v>
      </c>
      <c r="N15" s="71">
        <v>2.698</v>
      </c>
      <c r="O15" s="71">
        <v>0.88100000000000001</v>
      </c>
      <c r="P15" s="71">
        <v>1.0429999999999999</v>
      </c>
      <c r="Q15" s="71">
        <v>1.4490000000000001</v>
      </c>
      <c r="R15" s="71">
        <v>1.373</v>
      </c>
      <c r="S15" s="71">
        <v>1.5289999999999999</v>
      </c>
      <c r="T15" s="71">
        <v>0.76600000000000001</v>
      </c>
      <c r="U15" s="71">
        <v>0.77800000000000002</v>
      </c>
      <c r="V15" s="71">
        <v>0.748</v>
      </c>
      <c r="W15" s="71">
        <v>0.61799999999999999</v>
      </c>
      <c r="X15" s="71">
        <v>0.51200000000000001</v>
      </c>
      <c r="Y15" s="71">
        <v>0.39600000000000002</v>
      </c>
      <c r="Z15" s="71">
        <v>0.318</v>
      </c>
      <c r="AA15" s="71">
        <v>0.21299999999999999</v>
      </c>
      <c r="AB15" s="71">
        <v>0.53300000000000003</v>
      </c>
      <c r="AC15" s="71">
        <v>0.42</v>
      </c>
      <c r="AD15" s="71"/>
      <c r="AE15" s="71">
        <v>1</v>
      </c>
      <c r="AF15" s="71"/>
      <c r="AG15" s="71"/>
      <c r="AH15" s="71"/>
      <c r="AI15" s="71"/>
      <c r="AJ15" s="71"/>
      <c r="AK15" s="71">
        <v>1.103</v>
      </c>
      <c r="AL15" s="71">
        <v>4.7039999999999997</v>
      </c>
      <c r="AM15" s="71">
        <v>3</v>
      </c>
      <c r="AN15" s="71">
        <v>3</v>
      </c>
      <c r="AO15" s="71">
        <v>3</v>
      </c>
      <c r="AP15" s="71"/>
      <c r="AQ15" s="71"/>
      <c r="AR15" s="71"/>
      <c r="AS15" s="71"/>
      <c r="AT15" s="71"/>
      <c r="AU15" s="71"/>
      <c r="AV15" s="71"/>
      <c r="AW15" s="71"/>
      <c r="AX15" s="71">
        <v>1.0999999999999999E-2</v>
      </c>
      <c r="AY15" s="71">
        <v>0.22900000000000001</v>
      </c>
      <c r="AZ15" s="71">
        <v>0.40899999999999997</v>
      </c>
      <c r="BA15" s="71">
        <v>0.45500000000000002</v>
      </c>
      <c r="BB15" s="71">
        <v>0.23</v>
      </c>
      <c r="BC15" s="71"/>
      <c r="BD15" s="71">
        <v>0.25800000000000001</v>
      </c>
      <c r="BE15" s="71"/>
      <c r="BF15" s="71"/>
      <c r="BG15" s="71"/>
      <c r="BH15" s="71"/>
      <c r="BI15" s="71"/>
      <c r="BJ15" s="71">
        <v>2.2999999999999998</v>
      </c>
      <c r="BK15" s="71">
        <v>4.0730000000000004</v>
      </c>
      <c r="BL15" s="71">
        <v>3.4060000000000001</v>
      </c>
      <c r="BM15" s="71">
        <v>2.839</v>
      </c>
      <c r="BN15" s="71"/>
      <c r="BO15" s="71"/>
      <c r="BP15" s="71"/>
      <c r="BQ15" s="71"/>
      <c r="BR15" s="71"/>
      <c r="BS15" s="71"/>
      <c r="BT15" s="71">
        <v>1.2010000000000001</v>
      </c>
      <c r="BU15" s="71">
        <v>3.23</v>
      </c>
      <c r="BV15" s="71"/>
      <c r="BW15" s="71"/>
      <c r="BX15" s="71"/>
      <c r="BY15" s="71">
        <v>1.458</v>
      </c>
      <c r="BZ15" s="71">
        <v>4.3710000000000004</v>
      </c>
      <c r="CA15" s="71">
        <v>2.391</v>
      </c>
      <c r="CB15" s="71">
        <v>1.91</v>
      </c>
      <c r="CC15" s="71"/>
      <c r="CD15" s="71">
        <v>1.738</v>
      </c>
      <c r="CE15" s="71"/>
      <c r="CF15" s="71"/>
      <c r="CG15" s="71"/>
      <c r="CH15" s="71">
        <v>2.76</v>
      </c>
      <c r="CI15" s="71">
        <v>2.86</v>
      </c>
      <c r="CJ15" s="71">
        <v>2.93</v>
      </c>
      <c r="CK15" s="71">
        <v>2.89</v>
      </c>
      <c r="CL15" s="71">
        <v>8.359</v>
      </c>
      <c r="CM15" s="71">
        <v>7.71</v>
      </c>
      <c r="CN15" s="71">
        <v>7.03</v>
      </c>
      <c r="CO15" s="71">
        <v>5.8780000000000001</v>
      </c>
      <c r="CP15" s="71">
        <v>10.669</v>
      </c>
      <c r="CQ15" s="71">
        <v>8.9789999999999992</v>
      </c>
      <c r="CR15" s="71">
        <v>9.1189999999999998</v>
      </c>
      <c r="CS15" s="71">
        <v>9.4700000000000006</v>
      </c>
      <c r="CT15" s="72"/>
      <c r="CU15" s="72"/>
      <c r="CV15" s="72"/>
      <c r="CW15" s="73"/>
      <c r="CX15" s="74">
        <f t="array" ref="CX15">SUMPRODUCT(B15:CW15*0.25)</f>
        <v>36.403749999999995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46.184999999999995</v>
      </c>
      <c r="C17" s="77">
        <f t="shared" ref="C17:BN17" si="0">SUM(C11:C16)</f>
        <v>53.622000000000007</v>
      </c>
      <c r="D17" s="77">
        <f t="shared" si="0"/>
        <v>28.321000000000002</v>
      </c>
      <c r="E17" s="77">
        <f t="shared" si="0"/>
        <v>33.997</v>
      </c>
      <c r="F17" s="77">
        <f t="shared" si="0"/>
        <v>55.080000000000005</v>
      </c>
      <c r="G17" s="77">
        <f t="shared" si="0"/>
        <v>55.477999999999994</v>
      </c>
      <c r="H17" s="77">
        <f t="shared" si="0"/>
        <v>55.065999999999995</v>
      </c>
      <c r="I17" s="77">
        <f t="shared" si="0"/>
        <v>37.303999999999995</v>
      </c>
      <c r="J17" s="77">
        <f t="shared" si="0"/>
        <v>38.336000000000006</v>
      </c>
      <c r="K17" s="77">
        <f t="shared" si="0"/>
        <v>35.355999999999995</v>
      </c>
      <c r="L17" s="77">
        <f t="shared" si="0"/>
        <v>26.013999999999999</v>
      </c>
      <c r="M17" s="77">
        <f t="shared" si="0"/>
        <v>34.582000000000001</v>
      </c>
      <c r="N17" s="77">
        <f t="shared" si="0"/>
        <v>115.749</v>
      </c>
      <c r="O17" s="77">
        <f t="shared" si="0"/>
        <v>52.761000000000003</v>
      </c>
      <c r="P17" s="77">
        <f t="shared" si="0"/>
        <v>59.886000000000003</v>
      </c>
      <c r="Q17" s="77">
        <f t="shared" si="0"/>
        <v>85.122</v>
      </c>
      <c r="R17" s="77">
        <f t="shared" si="0"/>
        <v>85.468000000000004</v>
      </c>
      <c r="S17" s="77">
        <f t="shared" si="0"/>
        <v>86.489000000000004</v>
      </c>
      <c r="T17" s="77">
        <f t="shared" si="0"/>
        <v>40.098999999999997</v>
      </c>
      <c r="U17" s="77">
        <f t="shared" si="0"/>
        <v>37.628</v>
      </c>
      <c r="V17" s="77">
        <f t="shared" si="0"/>
        <v>56.254999999999995</v>
      </c>
      <c r="W17" s="77">
        <f t="shared" si="0"/>
        <v>37.597000000000001</v>
      </c>
      <c r="X17" s="77">
        <f t="shared" si="0"/>
        <v>33.799999999999997</v>
      </c>
      <c r="Y17" s="77">
        <f t="shared" si="0"/>
        <v>18.09</v>
      </c>
      <c r="Z17" s="77">
        <f t="shared" si="0"/>
        <v>58.415999999999997</v>
      </c>
      <c r="AA17" s="77">
        <f t="shared" si="0"/>
        <v>57.579000000000001</v>
      </c>
      <c r="AB17" s="77">
        <f t="shared" si="0"/>
        <v>24.106000000000002</v>
      </c>
      <c r="AC17" s="77">
        <f t="shared" si="0"/>
        <v>12.62</v>
      </c>
      <c r="AD17" s="77">
        <f t="shared" si="0"/>
        <v>8</v>
      </c>
      <c r="AE17" s="77">
        <f t="shared" si="0"/>
        <v>12.106</v>
      </c>
      <c r="AF17" s="77">
        <f t="shared" si="0"/>
        <v>36</v>
      </c>
      <c r="AG17" s="77">
        <f t="shared" si="0"/>
        <v>52</v>
      </c>
      <c r="AH17" s="77">
        <f t="shared" si="0"/>
        <v>49</v>
      </c>
      <c r="AI17" s="77">
        <f t="shared" si="0"/>
        <v>63</v>
      </c>
      <c r="AJ17" s="77">
        <f t="shared" si="0"/>
        <v>65.180000000000007</v>
      </c>
      <c r="AK17" s="77">
        <f t="shared" si="0"/>
        <v>75.503</v>
      </c>
      <c r="AL17" s="77">
        <f t="shared" si="0"/>
        <v>186.80799999999999</v>
      </c>
      <c r="AM17" s="77">
        <f t="shared" si="0"/>
        <v>130.78899999999999</v>
      </c>
      <c r="AN17" s="77">
        <f t="shared" si="0"/>
        <v>120.78</v>
      </c>
      <c r="AO17" s="77">
        <f t="shared" si="0"/>
        <v>138.208</v>
      </c>
      <c r="AP17" s="77">
        <f t="shared" si="0"/>
        <v>1</v>
      </c>
      <c r="AQ17" s="77">
        <f t="shared" si="0"/>
        <v>1</v>
      </c>
      <c r="AR17" s="77">
        <f t="shared" si="0"/>
        <v>1</v>
      </c>
      <c r="AS17" s="77">
        <f t="shared" si="0"/>
        <v>1</v>
      </c>
      <c r="AT17" s="77">
        <f t="shared" si="0"/>
        <v>1</v>
      </c>
      <c r="AU17" s="77">
        <f t="shared" si="0"/>
        <v>1</v>
      </c>
      <c r="AV17" s="77">
        <f t="shared" si="0"/>
        <v>1</v>
      </c>
      <c r="AW17" s="77">
        <f t="shared" si="0"/>
        <v>21</v>
      </c>
      <c r="AX17" s="77">
        <f t="shared" si="0"/>
        <v>29.010999999999999</v>
      </c>
      <c r="AY17" s="77">
        <f t="shared" si="0"/>
        <v>39.228999999999999</v>
      </c>
      <c r="AZ17" s="77">
        <f t="shared" si="0"/>
        <v>39.408999999999999</v>
      </c>
      <c r="BA17" s="77">
        <f t="shared" si="0"/>
        <v>39.454999999999998</v>
      </c>
      <c r="BB17" s="77">
        <f t="shared" si="0"/>
        <v>39.229999999999997</v>
      </c>
      <c r="BC17" s="77">
        <f t="shared" si="0"/>
        <v>39</v>
      </c>
      <c r="BD17" s="77">
        <f t="shared" si="0"/>
        <v>39.258000000000003</v>
      </c>
      <c r="BE17" s="77">
        <f t="shared" si="0"/>
        <v>39</v>
      </c>
      <c r="BF17" s="77">
        <f t="shared" si="0"/>
        <v>38</v>
      </c>
      <c r="BG17" s="77">
        <f t="shared" si="0"/>
        <v>38</v>
      </c>
      <c r="BH17" s="77">
        <f t="shared" si="0"/>
        <v>38</v>
      </c>
      <c r="BI17" s="77">
        <f t="shared" si="0"/>
        <v>0</v>
      </c>
      <c r="BJ17" s="77">
        <f t="shared" si="0"/>
        <v>3.3</v>
      </c>
      <c r="BK17" s="77">
        <f t="shared" si="0"/>
        <v>5.0730000000000004</v>
      </c>
      <c r="BL17" s="77">
        <f t="shared" si="0"/>
        <v>4.4060000000000006</v>
      </c>
      <c r="BM17" s="77">
        <f t="shared" si="0"/>
        <v>3.839</v>
      </c>
      <c r="BN17" s="77">
        <f t="shared" si="0"/>
        <v>51.654000000000003</v>
      </c>
      <c r="BO17" s="77">
        <f t="shared" ref="BO17:CW17" si="1">SUM(BO11:BO16)</f>
        <v>43.277999999999999</v>
      </c>
      <c r="BP17" s="77">
        <f t="shared" si="1"/>
        <v>61.383000000000003</v>
      </c>
      <c r="BQ17" s="77">
        <f t="shared" si="1"/>
        <v>83.617000000000004</v>
      </c>
      <c r="BR17" s="77">
        <f t="shared" si="1"/>
        <v>86.419999999999987</v>
      </c>
      <c r="BS17" s="77">
        <f t="shared" si="1"/>
        <v>63.258000000000003</v>
      </c>
      <c r="BT17" s="77">
        <f t="shared" si="1"/>
        <v>34.936</v>
      </c>
      <c r="BU17" s="77">
        <f t="shared" si="1"/>
        <v>11.23</v>
      </c>
      <c r="BV17" s="77">
        <f t="shared" si="1"/>
        <v>27.123000000000001</v>
      </c>
      <c r="BW17" s="77">
        <f t="shared" si="1"/>
        <v>21.196000000000002</v>
      </c>
      <c r="BX17" s="77">
        <f t="shared" si="1"/>
        <v>12.851000000000001</v>
      </c>
      <c r="BY17" s="77">
        <f t="shared" si="1"/>
        <v>11.508000000000001</v>
      </c>
      <c r="BZ17" s="77">
        <f t="shared" si="1"/>
        <v>12.371</v>
      </c>
      <c r="CA17" s="77">
        <f t="shared" si="1"/>
        <v>18.125999999999998</v>
      </c>
      <c r="CB17" s="77">
        <f t="shared" si="1"/>
        <v>19.11</v>
      </c>
      <c r="CC17" s="77">
        <f t="shared" si="1"/>
        <v>52.173000000000002</v>
      </c>
      <c r="CD17" s="77">
        <f t="shared" si="1"/>
        <v>29.1</v>
      </c>
      <c r="CE17" s="77">
        <f t="shared" si="1"/>
        <v>47.986999999999995</v>
      </c>
      <c r="CF17" s="77">
        <f t="shared" si="1"/>
        <v>58.920999999999992</v>
      </c>
      <c r="CG17" s="77">
        <f t="shared" si="1"/>
        <v>63.929000000000002</v>
      </c>
      <c r="CH17" s="77">
        <f t="shared" si="1"/>
        <v>64.809000000000012</v>
      </c>
      <c r="CI17" s="77">
        <f t="shared" si="1"/>
        <v>60.046999999999997</v>
      </c>
      <c r="CJ17" s="77">
        <f t="shared" si="1"/>
        <v>52.663000000000004</v>
      </c>
      <c r="CK17" s="77">
        <f t="shared" si="1"/>
        <v>59.406000000000006</v>
      </c>
      <c r="CL17" s="77">
        <f t="shared" si="1"/>
        <v>69.564999999999998</v>
      </c>
      <c r="CM17" s="77">
        <f t="shared" si="1"/>
        <v>56.467999999999996</v>
      </c>
      <c r="CN17" s="77">
        <f t="shared" si="1"/>
        <v>56.924999999999997</v>
      </c>
      <c r="CO17" s="77">
        <f t="shared" si="1"/>
        <v>70.492999999999995</v>
      </c>
      <c r="CP17" s="77">
        <f t="shared" si="1"/>
        <v>63.453000000000003</v>
      </c>
      <c r="CQ17" s="77">
        <f t="shared" si="1"/>
        <v>68.430000000000007</v>
      </c>
      <c r="CR17" s="77">
        <f t="shared" si="1"/>
        <v>69.411999999999992</v>
      </c>
      <c r="CS17" s="77">
        <f t="shared" si="1"/>
        <v>64.168999999999997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1081.6502500000001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>
        <v>2.7</v>
      </c>
      <c r="AS20" s="88">
        <v>6.8</v>
      </c>
      <c r="AT20" s="88">
        <v>6.8</v>
      </c>
      <c r="AU20" s="88">
        <v>6.8</v>
      </c>
      <c r="AV20" s="88"/>
      <c r="AW20" s="88"/>
      <c r="AX20" s="88">
        <v>6.8</v>
      </c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6.8</v>
      </c>
      <c r="BJ20" s="88">
        <v>6.8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10.875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3.9</v>
      </c>
      <c r="AE21" s="94">
        <v>3.9</v>
      </c>
      <c r="AF21" s="94">
        <v>4</v>
      </c>
      <c r="AG21" s="94">
        <v>4</v>
      </c>
      <c r="AH21" s="94">
        <v>4</v>
      </c>
      <c r="AI21" s="94">
        <v>4</v>
      </c>
      <c r="AJ21" s="94">
        <v>3.9</v>
      </c>
      <c r="AK21" s="94">
        <v>3.9</v>
      </c>
      <c r="AL21" s="94"/>
      <c r="AM21" s="94"/>
      <c r="AN21" s="94"/>
      <c r="AO21" s="94"/>
      <c r="AP21" s="94"/>
      <c r="AQ21" s="94"/>
      <c r="AR21" s="94"/>
      <c r="AS21" s="94"/>
      <c r="AT21" s="94">
        <v>3.6</v>
      </c>
      <c r="AU21" s="94">
        <v>26</v>
      </c>
      <c r="AV21" s="94">
        <v>3.6</v>
      </c>
      <c r="AW21" s="94">
        <v>3.6</v>
      </c>
      <c r="AX21" s="94">
        <v>3.6</v>
      </c>
      <c r="AY21" s="94">
        <v>3.6</v>
      </c>
      <c r="AZ21" s="94">
        <v>3.6</v>
      </c>
      <c r="BA21" s="94">
        <v>3.5</v>
      </c>
      <c r="BB21" s="94">
        <v>3.5</v>
      </c>
      <c r="BC21" s="94">
        <v>3.6</v>
      </c>
      <c r="BD21" s="94">
        <v>3.6</v>
      </c>
      <c r="BE21" s="94">
        <v>3.5</v>
      </c>
      <c r="BF21" s="94"/>
      <c r="BG21" s="94"/>
      <c r="BH21" s="94"/>
      <c r="BI21" s="94"/>
      <c r="BJ21" s="94">
        <v>5.4</v>
      </c>
      <c r="BK21" s="94">
        <v>1.1000000000000001</v>
      </c>
      <c r="BL21" s="94">
        <v>5.4</v>
      </c>
      <c r="BM21" s="94">
        <v>5.4</v>
      </c>
      <c r="BN21" s="94"/>
      <c r="BO21" s="94">
        <v>3.1</v>
      </c>
      <c r="BP21" s="94">
        <v>3.1</v>
      </c>
      <c r="BQ21" s="94">
        <v>3.1</v>
      </c>
      <c r="BR21" s="94">
        <v>1</v>
      </c>
      <c r="BS21" s="94">
        <v>1</v>
      </c>
      <c r="BT21" s="94">
        <v>1</v>
      </c>
      <c r="BU21" s="94">
        <v>1</v>
      </c>
      <c r="BV21" s="94">
        <v>1</v>
      </c>
      <c r="BW21" s="94">
        <v>1</v>
      </c>
      <c r="BX21" s="94">
        <v>1</v>
      </c>
      <c r="BY21" s="94">
        <v>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32.874999999999986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0.3</v>
      </c>
      <c r="O22" s="99">
        <v>0.3</v>
      </c>
      <c r="P22" s="99">
        <v>0.3</v>
      </c>
      <c r="Q22" s="99">
        <v>0.4</v>
      </c>
      <c r="R22" s="99">
        <v>0.4</v>
      </c>
      <c r="S22" s="99">
        <v>0.3</v>
      </c>
      <c r="T22" s="99">
        <v>0.3</v>
      </c>
      <c r="U22" s="99">
        <v>0.2</v>
      </c>
      <c r="V22" s="99">
        <v>1</v>
      </c>
      <c r="W22" s="99">
        <v>1</v>
      </c>
      <c r="X22" s="99">
        <v>0.4</v>
      </c>
      <c r="Y22" s="99">
        <v>1.1000000000000001</v>
      </c>
      <c r="Z22" s="99">
        <v>1.0899999999999999</v>
      </c>
      <c r="AA22" s="99">
        <v>1</v>
      </c>
      <c r="AB22" s="99">
        <v>14.545999999999999</v>
      </c>
      <c r="AC22" s="99">
        <v>3.16</v>
      </c>
      <c r="AD22" s="99">
        <v>4.76</v>
      </c>
      <c r="AE22" s="99">
        <v>6.8800000000000008</v>
      </c>
      <c r="AF22" s="99">
        <v>4.92</v>
      </c>
      <c r="AG22" s="99">
        <v>4.46</v>
      </c>
      <c r="AH22" s="99">
        <v>3.6</v>
      </c>
      <c r="AI22" s="99">
        <v>2.9</v>
      </c>
      <c r="AJ22" s="99">
        <v>10.699</v>
      </c>
      <c r="AK22" s="99">
        <v>2.7</v>
      </c>
      <c r="AL22" s="99">
        <v>37.841000000000001</v>
      </c>
      <c r="AM22" s="99">
        <v>55</v>
      </c>
      <c r="AN22" s="99">
        <v>54.9</v>
      </c>
      <c r="AO22" s="99">
        <v>38</v>
      </c>
      <c r="AP22" s="99">
        <v>27.233000000000001</v>
      </c>
      <c r="AQ22" s="99">
        <v>19.89</v>
      </c>
      <c r="AR22" s="99">
        <v>18.707000000000001</v>
      </c>
      <c r="AS22" s="99">
        <v>15.912000000000001</v>
      </c>
      <c r="AT22" s="99">
        <v>40.305</v>
      </c>
      <c r="AU22" s="99">
        <v>27.2</v>
      </c>
      <c r="AV22" s="99">
        <v>21.8</v>
      </c>
      <c r="AW22" s="99"/>
      <c r="AX22" s="99">
        <v>2.2000000000000002</v>
      </c>
      <c r="AY22" s="99">
        <v>2.2000000000000002</v>
      </c>
      <c r="AZ22" s="99">
        <v>3</v>
      </c>
      <c r="BA22" s="99">
        <v>2.7</v>
      </c>
      <c r="BB22" s="99">
        <v>27.507999999999999</v>
      </c>
      <c r="BC22" s="99">
        <v>4.4000000000000004</v>
      </c>
      <c r="BD22" s="99">
        <v>31.024000000000001</v>
      </c>
      <c r="BE22" s="99">
        <v>3</v>
      </c>
      <c r="BF22" s="99"/>
      <c r="BG22" s="99"/>
      <c r="BH22" s="99"/>
      <c r="BI22" s="99"/>
      <c r="BJ22" s="99">
        <v>6</v>
      </c>
      <c r="BK22" s="99">
        <v>11.664</v>
      </c>
      <c r="BL22" s="99">
        <v>14.34</v>
      </c>
      <c r="BM22" s="99">
        <v>13.8</v>
      </c>
      <c r="BN22" s="99"/>
      <c r="BO22" s="99">
        <v>4.9000000000000004</v>
      </c>
      <c r="BP22" s="99">
        <v>4.8</v>
      </c>
      <c r="BQ22" s="99">
        <v>3.7</v>
      </c>
      <c r="BR22" s="99">
        <v>2.1</v>
      </c>
      <c r="BS22" s="99">
        <v>2.4</v>
      </c>
      <c r="BT22" s="99">
        <v>8.0060000000000002</v>
      </c>
      <c r="BU22" s="99">
        <v>16.97</v>
      </c>
      <c r="BV22" s="99">
        <v>1.8</v>
      </c>
      <c r="BW22" s="99">
        <v>2.8</v>
      </c>
      <c r="BX22" s="99">
        <v>2.7</v>
      </c>
      <c r="BY22" s="99">
        <v>3.181</v>
      </c>
      <c r="BZ22" s="99">
        <v>15.74</v>
      </c>
      <c r="CA22" s="99">
        <v>11.135999999999999</v>
      </c>
      <c r="CB22" s="99">
        <v>11.433999999999999</v>
      </c>
      <c r="CC22" s="99">
        <v>0.52</v>
      </c>
      <c r="CD22" s="99">
        <v>9.2289999999999992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161.68874999999997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0.3</v>
      </c>
      <c r="O27" s="107">
        <f t="shared" si="2"/>
        <v>0.3</v>
      </c>
      <c r="P27" s="107">
        <f t="shared" si="2"/>
        <v>0.3</v>
      </c>
      <c r="Q27" s="107">
        <f>SUM(Q20:Q26)</f>
        <v>0.4</v>
      </c>
      <c r="R27" s="107">
        <f t="shared" ref="R27:CC27" si="3">SUM(R20:R26)</f>
        <v>0.4</v>
      </c>
      <c r="S27" s="107">
        <f t="shared" si="3"/>
        <v>0.3</v>
      </c>
      <c r="T27" s="107">
        <f t="shared" si="3"/>
        <v>0.3</v>
      </c>
      <c r="U27" s="107">
        <f t="shared" si="3"/>
        <v>0.2</v>
      </c>
      <c r="V27" s="107">
        <f t="shared" si="3"/>
        <v>1</v>
      </c>
      <c r="W27" s="107">
        <f t="shared" si="3"/>
        <v>1</v>
      </c>
      <c r="X27" s="107">
        <f t="shared" si="3"/>
        <v>0.4</v>
      </c>
      <c r="Y27" s="107">
        <f t="shared" si="3"/>
        <v>1.1000000000000001</v>
      </c>
      <c r="Z27" s="107">
        <f t="shared" si="3"/>
        <v>1.0899999999999999</v>
      </c>
      <c r="AA27" s="107">
        <f t="shared" si="3"/>
        <v>1</v>
      </c>
      <c r="AB27" s="107">
        <f t="shared" si="3"/>
        <v>14.545999999999999</v>
      </c>
      <c r="AC27" s="107">
        <f t="shared" si="3"/>
        <v>3.16</v>
      </c>
      <c r="AD27" s="107">
        <f t="shared" si="3"/>
        <v>8.66</v>
      </c>
      <c r="AE27" s="107">
        <f t="shared" si="3"/>
        <v>10.780000000000001</v>
      </c>
      <c r="AF27" s="107">
        <f t="shared" si="3"/>
        <v>8.92</v>
      </c>
      <c r="AG27" s="107">
        <f t="shared" si="3"/>
        <v>8.4600000000000009</v>
      </c>
      <c r="AH27" s="107">
        <f t="shared" si="3"/>
        <v>7.6</v>
      </c>
      <c r="AI27" s="107">
        <f t="shared" si="3"/>
        <v>6.9</v>
      </c>
      <c r="AJ27" s="107">
        <f t="shared" si="3"/>
        <v>14.599</v>
      </c>
      <c r="AK27" s="107">
        <f t="shared" si="3"/>
        <v>6.6</v>
      </c>
      <c r="AL27" s="107">
        <f t="shared" si="3"/>
        <v>37.841000000000001</v>
      </c>
      <c r="AM27" s="107">
        <f t="shared" si="3"/>
        <v>55</v>
      </c>
      <c r="AN27" s="107">
        <f t="shared" si="3"/>
        <v>54.9</v>
      </c>
      <c r="AO27" s="107">
        <f t="shared" si="3"/>
        <v>38</v>
      </c>
      <c r="AP27" s="107">
        <f t="shared" si="3"/>
        <v>27.233000000000001</v>
      </c>
      <c r="AQ27" s="107">
        <f t="shared" si="3"/>
        <v>19.89</v>
      </c>
      <c r="AR27" s="107">
        <f t="shared" si="3"/>
        <v>21.407</v>
      </c>
      <c r="AS27" s="107">
        <f t="shared" si="3"/>
        <v>22.712</v>
      </c>
      <c r="AT27" s="107">
        <f t="shared" si="3"/>
        <v>50.704999999999998</v>
      </c>
      <c r="AU27" s="107">
        <f t="shared" si="3"/>
        <v>60</v>
      </c>
      <c r="AV27" s="107">
        <f t="shared" si="3"/>
        <v>25.400000000000002</v>
      </c>
      <c r="AW27" s="107">
        <f t="shared" si="3"/>
        <v>3.6</v>
      </c>
      <c r="AX27" s="107">
        <f t="shared" si="3"/>
        <v>12.600000000000001</v>
      </c>
      <c r="AY27" s="107">
        <f t="shared" si="3"/>
        <v>5.8000000000000007</v>
      </c>
      <c r="AZ27" s="107">
        <f t="shared" si="3"/>
        <v>6.6</v>
      </c>
      <c r="BA27" s="107">
        <f t="shared" si="3"/>
        <v>6.2</v>
      </c>
      <c r="BB27" s="107">
        <f t="shared" si="3"/>
        <v>31.007999999999999</v>
      </c>
      <c r="BC27" s="107">
        <f t="shared" si="3"/>
        <v>8</v>
      </c>
      <c r="BD27" s="107">
        <f t="shared" si="3"/>
        <v>34.624000000000002</v>
      </c>
      <c r="BE27" s="107">
        <f t="shared" si="3"/>
        <v>6.5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6.8</v>
      </c>
      <c r="BJ27" s="107">
        <f t="shared" si="3"/>
        <v>18.2</v>
      </c>
      <c r="BK27" s="107">
        <f t="shared" si="3"/>
        <v>12.763999999999999</v>
      </c>
      <c r="BL27" s="107">
        <f t="shared" si="3"/>
        <v>19.740000000000002</v>
      </c>
      <c r="BM27" s="107">
        <f t="shared" si="3"/>
        <v>19.200000000000003</v>
      </c>
      <c r="BN27" s="107">
        <f t="shared" si="3"/>
        <v>0</v>
      </c>
      <c r="BO27" s="107">
        <f t="shared" si="3"/>
        <v>8</v>
      </c>
      <c r="BP27" s="107">
        <f t="shared" si="3"/>
        <v>7.9</v>
      </c>
      <c r="BQ27" s="107">
        <f t="shared" si="3"/>
        <v>6.8000000000000007</v>
      </c>
      <c r="BR27" s="107">
        <f t="shared" si="3"/>
        <v>3.1</v>
      </c>
      <c r="BS27" s="107">
        <f t="shared" si="3"/>
        <v>3.4</v>
      </c>
      <c r="BT27" s="107">
        <f t="shared" si="3"/>
        <v>9.0060000000000002</v>
      </c>
      <c r="BU27" s="107">
        <f t="shared" si="3"/>
        <v>17.97</v>
      </c>
      <c r="BV27" s="107">
        <f t="shared" si="3"/>
        <v>2.8</v>
      </c>
      <c r="BW27" s="107">
        <f t="shared" si="3"/>
        <v>3.8</v>
      </c>
      <c r="BX27" s="107">
        <f t="shared" si="3"/>
        <v>3.7</v>
      </c>
      <c r="BY27" s="107">
        <f t="shared" si="3"/>
        <v>4.181</v>
      </c>
      <c r="BZ27" s="107">
        <f t="shared" si="3"/>
        <v>15.74</v>
      </c>
      <c r="CA27" s="107">
        <f t="shared" si="3"/>
        <v>11.135999999999999</v>
      </c>
      <c r="CB27" s="107">
        <f t="shared" si="3"/>
        <v>11.433999999999999</v>
      </c>
      <c r="CC27" s="107">
        <f t="shared" si="3"/>
        <v>0.52</v>
      </c>
      <c r="CD27" s="107">
        <f t="shared" ref="CD27:CW27" si="4">SUM(CD20:CD26)</f>
        <v>9.2289999999999992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205.43874999999997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46.185000000000002</v>
      </c>
      <c r="C31" s="94">
        <v>53.622</v>
      </c>
      <c r="D31" s="94">
        <v>28.321000000000002</v>
      </c>
      <c r="E31" s="94">
        <v>33.997</v>
      </c>
      <c r="F31" s="94">
        <v>55.08</v>
      </c>
      <c r="G31" s="94">
        <v>55.478000000000002</v>
      </c>
      <c r="H31" s="94">
        <v>55.066000000000003</v>
      </c>
      <c r="I31" s="94">
        <v>37.304000000000002</v>
      </c>
      <c r="J31" s="94">
        <v>38.335999999999999</v>
      </c>
      <c r="K31" s="94">
        <v>35.356000000000002</v>
      </c>
      <c r="L31" s="94">
        <v>26.013999999999999</v>
      </c>
      <c r="M31" s="94">
        <v>34.582000000000001</v>
      </c>
      <c r="N31" s="94">
        <v>116.04900000000001</v>
      </c>
      <c r="O31" s="94">
        <v>53.061</v>
      </c>
      <c r="P31" s="94">
        <v>60.186</v>
      </c>
      <c r="Q31" s="94">
        <v>85.522000000000006</v>
      </c>
      <c r="R31" s="94">
        <v>85.867999999999995</v>
      </c>
      <c r="S31" s="94">
        <v>86.789000000000001</v>
      </c>
      <c r="T31" s="94">
        <v>40.399000000000001</v>
      </c>
      <c r="U31" s="94">
        <v>37.828000000000003</v>
      </c>
      <c r="V31" s="94">
        <v>57.255000000000003</v>
      </c>
      <c r="W31" s="94">
        <v>38.597000000000001</v>
      </c>
      <c r="X31" s="94">
        <v>34.200000000000003</v>
      </c>
      <c r="Y31" s="94">
        <v>19.190000000000001</v>
      </c>
      <c r="Z31" s="94">
        <v>59.506</v>
      </c>
      <c r="AA31" s="94">
        <v>58.579000000000001</v>
      </c>
      <c r="AB31" s="94">
        <v>38.652000000000001</v>
      </c>
      <c r="AC31" s="94">
        <v>15.78</v>
      </c>
      <c r="AD31" s="94">
        <v>16.66</v>
      </c>
      <c r="AE31" s="94">
        <v>22.885999999999999</v>
      </c>
      <c r="AF31" s="94">
        <v>44.92</v>
      </c>
      <c r="AG31" s="94">
        <v>60.46</v>
      </c>
      <c r="AH31" s="94">
        <v>56.6</v>
      </c>
      <c r="AI31" s="94">
        <v>69.900000000000006</v>
      </c>
      <c r="AJ31" s="94">
        <v>79.778999999999996</v>
      </c>
      <c r="AK31" s="94">
        <v>82.102999999999994</v>
      </c>
      <c r="AL31" s="94">
        <v>224.649</v>
      </c>
      <c r="AM31" s="94">
        <v>185.78899999999999</v>
      </c>
      <c r="AN31" s="94">
        <v>175.68</v>
      </c>
      <c r="AO31" s="94">
        <v>176.208</v>
      </c>
      <c r="AP31" s="94">
        <v>28.233000000000001</v>
      </c>
      <c r="AQ31" s="94">
        <v>20.89</v>
      </c>
      <c r="AR31" s="94">
        <v>22.407</v>
      </c>
      <c r="AS31" s="94">
        <v>23.712</v>
      </c>
      <c r="AT31" s="94">
        <v>51.704999999999998</v>
      </c>
      <c r="AU31" s="94">
        <v>61</v>
      </c>
      <c r="AV31" s="94">
        <v>26.4</v>
      </c>
      <c r="AW31" s="94">
        <v>24.6</v>
      </c>
      <c r="AX31" s="94">
        <v>41.610999999999997</v>
      </c>
      <c r="AY31" s="94">
        <v>45.029000000000003</v>
      </c>
      <c r="AZ31" s="94">
        <v>46.009</v>
      </c>
      <c r="BA31" s="94">
        <v>45.655000000000001</v>
      </c>
      <c r="BB31" s="94">
        <v>70.238</v>
      </c>
      <c r="BC31" s="94">
        <v>47</v>
      </c>
      <c r="BD31" s="94">
        <v>73.882000000000005</v>
      </c>
      <c r="BE31" s="94">
        <v>45.5</v>
      </c>
      <c r="BF31" s="94">
        <v>38</v>
      </c>
      <c r="BG31" s="94">
        <v>38</v>
      </c>
      <c r="BH31" s="94">
        <v>38</v>
      </c>
      <c r="BI31" s="94">
        <v>6.8</v>
      </c>
      <c r="BJ31" s="94">
        <v>21.5</v>
      </c>
      <c r="BK31" s="94">
        <v>17.837</v>
      </c>
      <c r="BL31" s="94">
        <v>24.146000000000001</v>
      </c>
      <c r="BM31" s="94">
        <v>23.039000000000001</v>
      </c>
      <c r="BN31" s="94">
        <v>51.654000000000003</v>
      </c>
      <c r="BO31" s="94">
        <v>51.277999999999999</v>
      </c>
      <c r="BP31" s="94">
        <v>69.283000000000001</v>
      </c>
      <c r="BQ31" s="94">
        <v>90.417000000000002</v>
      </c>
      <c r="BR31" s="94">
        <v>89.52</v>
      </c>
      <c r="BS31" s="94">
        <v>66.658000000000001</v>
      </c>
      <c r="BT31" s="94">
        <v>43.942</v>
      </c>
      <c r="BU31" s="94">
        <v>29.2</v>
      </c>
      <c r="BV31" s="94">
        <v>29.922999999999998</v>
      </c>
      <c r="BW31" s="94">
        <v>24.995999999999999</v>
      </c>
      <c r="BX31" s="94">
        <v>16.550999999999998</v>
      </c>
      <c r="BY31" s="94">
        <v>15.689</v>
      </c>
      <c r="BZ31" s="94">
        <v>28.111000000000001</v>
      </c>
      <c r="CA31" s="94">
        <v>29.262</v>
      </c>
      <c r="CB31" s="94">
        <v>30.544</v>
      </c>
      <c r="CC31" s="94">
        <v>52.692999999999998</v>
      </c>
      <c r="CD31" s="94">
        <v>38.329000000000001</v>
      </c>
      <c r="CE31" s="94">
        <v>47.987000000000002</v>
      </c>
      <c r="CF31" s="94">
        <v>58.920999999999999</v>
      </c>
      <c r="CG31" s="94">
        <v>63.929000000000002</v>
      </c>
      <c r="CH31" s="94">
        <v>64.808999999999997</v>
      </c>
      <c r="CI31" s="94">
        <v>60.046999999999997</v>
      </c>
      <c r="CJ31" s="94">
        <v>52.662999999999997</v>
      </c>
      <c r="CK31" s="94">
        <v>59.405999999999999</v>
      </c>
      <c r="CL31" s="94">
        <v>69.564999999999998</v>
      </c>
      <c r="CM31" s="94">
        <v>56.468000000000004</v>
      </c>
      <c r="CN31" s="94">
        <v>56.924999999999997</v>
      </c>
      <c r="CO31" s="94">
        <v>70.492999999999995</v>
      </c>
      <c r="CP31" s="94">
        <v>63.453000000000003</v>
      </c>
      <c r="CQ31" s="94">
        <v>68.430000000000007</v>
      </c>
      <c r="CR31" s="94">
        <v>69.412000000000006</v>
      </c>
      <c r="CS31" s="94">
        <v>64.168999999999997</v>
      </c>
      <c r="CT31" s="95"/>
      <c r="CU31" s="95"/>
      <c r="CV31" s="95"/>
      <c r="CW31" s="96"/>
      <c r="CX31" s="97">
        <f t="array" ref="CX31">SUMPRODUCT(B31:CW31*0.25)</f>
        <v>1287.0890000000002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46.185000000000002</v>
      </c>
      <c r="C33" s="77">
        <f t="shared" ref="C33:BN33" si="5">SUM(C30:C32)</f>
        <v>53.622</v>
      </c>
      <c r="D33" s="77">
        <f t="shared" si="5"/>
        <v>28.321000000000002</v>
      </c>
      <c r="E33" s="77">
        <f t="shared" si="5"/>
        <v>33.997</v>
      </c>
      <c r="F33" s="77">
        <f t="shared" si="5"/>
        <v>55.08</v>
      </c>
      <c r="G33" s="77">
        <f t="shared" si="5"/>
        <v>55.478000000000002</v>
      </c>
      <c r="H33" s="77">
        <f t="shared" si="5"/>
        <v>55.066000000000003</v>
      </c>
      <c r="I33" s="77">
        <f t="shared" si="5"/>
        <v>37.304000000000002</v>
      </c>
      <c r="J33" s="77">
        <f t="shared" si="5"/>
        <v>38.335999999999999</v>
      </c>
      <c r="K33" s="77">
        <f t="shared" si="5"/>
        <v>35.356000000000002</v>
      </c>
      <c r="L33" s="77">
        <f t="shared" si="5"/>
        <v>26.013999999999999</v>
      </c>
      <c r="M33" s="77">
        <f t="shared" si="5"/>
        <v>34.582000000000001</v>
      </c>
      <c r="N33" s="77">
        <f t="shared" si="5"/>
        <v>116.04900000000001</v>
      </c>
      <c r="O33" s="77">
        <f t="shared" si="5"/>
        <v>53.061</v>
      </c>
      <c r="P33" s="77">
        <f t="shared" si="5"/>
        <v>60.186</v>
      </c>
      <c r="Q33" s="77">
        <f t="shared" si="5"/>
        <v>85.522000000000006</v>
      </c>
      <c r="R33" s="77">
        <f t="shared" si="5"/>
        <v>85.867999999999995</v>
      </c>
      <c r="S33" s="77">
        <f t="shared" si="5"/>
        <v>86.789000000000001</v>
      </c>
      <c r="T33" s="77">
        <f t="shared" si="5"/>
        <v>40.399000000000001</v>
      </c>
      <c r="U33" s="77">
        <f t="shared" si="5"/>
        <v>37.828000000000003</v>
      </c>
      <c r="V33" s="77">
        <f t="shared" si="5"/>
        <v>57.255000000000003</v>
      </c>
      <c r="W33" s="77">
        <f t="shared" si="5"/>
        <v>38.597000000000001</v>
      </c>
      <c r="X33" s="77">
        <f t="shared" si="5"/>
        <v>34.200000000000003</v>
      </c>
      <c r="Y33" s="77">
        <f t="shared" si="5"/>
        <v>19.190000000000001</v>
      </c>
      <c r="Z33" s="77">
        <f t="shared" si="5"/>
        <v>59.506</v>
      </c>
      <c r="AA33" s="77">
        <f t="shared" si="5"/>
        <v>58.579000000000001</v>
      </c>
      <c r="AB33" s="77">
        <f t="shared" si="5"/>
        <v>38.652000000000001</v>
      </c>
      <c r="AC33" s="77">
        <f t="shared" si="5"/>
        <v>15.78</v>
      </c>
      <c r="AD33" s="77">
        <f t="shared" si="5"/>
        <v>16.66</v>
      </c>
      <c r="AE33" s="77">
        <f t="shared" si="5"/>
        <v>22.885999999999999</v>
      </c>
      <c r="AF33" s="77">
        <f t="shared" si="5"/>
        <v>44.92</v>
      </c>
      <c r="AG33" s="77">
        <f t="shared" si="5"/>
        <v>60.46</v>
      </c>
      <c r="AH33" s="77">
        <f t="shared" si="5"/>
        <v>56.6</v>
      </c>
      <c r="AI33" s="77">
        <f t="shared" si="5"/>
        <v>69.900000000000006</v>
      </c>
      <c r="AJ33" s="77">
        <f t="shared" si="5"/>
        <v>79.778999999999996</v>
      </c>
      <c r="AK33" s="77">
        <f t="shared" si="5"/>
        <v>82.102999999999994</v>
      </c>
      <c r="AL33" s="77">
        <f t="shared" si="5"/>
        <v>224.649</v>
      </c>
      <c r="AM33" s="77">
        <f t="shared" si="5"/>
        <v>185.78899999999999</v>
      </c>
      <c r="AN33" s="77">
        <f t="shared" si="5"/>
        <v>175.68</v>
      </c>
      <c r="AO33" s="77">
        <f t="shared" si="5"/>
        <v>176.208</v>
      </c>
      <c r="AP33" s="77">
        <f t="shared" si="5"/>
        <v>28.233000000000001</v>
      </c>
      <c r="AQ33" s="77">
        <f t="shared" si="5"/>
        <v>20.89</v>
      </c>
      <c r="AR33" s="77">
        <f t="shared" si="5"/>
        <v>22.407</v>
      </c>
      <c r="AS33" s="77">
        <f t="shared" si="5"/>
        <v>23.712</v>
      </c>
      <c r="AT33" s="77">
        <f t="shared" si="5"/>
        <v>51.704999999999998</v>
      </c>
      <c r="AU33" s="77">
        <f t="shared" si="5"/>
        <v>61</v>
      </c>
      <c r="AV33" s="77">
        <f t="shared" si="5"/>
        <v>26.4</v>
      </c>
      <c r="AW33" s="77">
        <f t="shared" si="5"/>
        <v>24.6</v>
      </c>
      <c r="AX33" s="77">
        <f t="shared" si="5"/>
        <v>41.610999999999997</v>
      </c>
      <c r="AY33" s="77">
        <f t="shared" si="5"/>
        <v>45.029000000000003</v>
      </c>
      <c r="AZ33" s="77">
        <f t="shared" si="5"/>
        <v>46.009</v>
      </c>
      <c r="BA33" s="77">
        <f t="shared" si="5"/>
        <v>45.655000000000001</v>
      </c>
      <c r="BB33" s="77">
        <f t="shared" si="5"/>
        <v>70.238</v>
      </c>
      <c r="BC33" s="77">
        <f t="shared" si="5"/>
        <v>47</v>
      </c>
      <c r="BD33" s="77">
        <f t="shared" si="5"/>
        <v>73.882000000000005</v>
      </c>
      <c r="BE33" s="77">
        <f t="shared" si="5"/>
        <v>45.5</v>
      </c>
      <c r="BF33" s="77">
        <f t="shared" si="5"/>
        <v>38</v>
      </c>
      <c r="BG33" s="77">
        <f t="shared" si="5"/>
        <v>38</v>
      </c>
      <c r="BH33" s="77">
        <f t="shared" si="5"/>
        <v>38</v>
      </c>
      <c r="BI33" s="77">
        <f t="shared" si="5"/>
        <v>6.8</v>
      </c>
      <c r="BJ33" s="77">
        <f t="shared" si="5"/>
        <v>21.5</v>
      </c>
      <c r="BK33" s="77">
        <f t="shared" si="5"/>
        <v>17.837</v>
      </c>
      <c r="BL33" s="77">
        <f t="shared" si="5"/>
        <v>24.146000000000001</v>
      </c>
      <c r="BM33" s="77">
        <f t="shared" si="5"/>
        <v>23.039000000000001</v>
      </c>
      <c r="BN33" s="77">
        <f t="shared" si="5"/>
        <v>51.654000000000003</v>
      </c>
      <c r="BO33" s="77">
        <f t="shared" ref="BO33:CW33" si="6">SUM(BO30:BO32)</f>
        <v>51.277999999999999</v>
      </c>
      <c r="BP33" s="77">
        <f t="shared" si="6"/>
        <v>69.283000000000001</v>
      </c>
      <c r="BQ33" s="77">
        <f t="shared" si="6"/>
        <v>90.417000000000002</v>
      </c>
      <c r="BR33" s="77">
        <f t="shared" si="6"/>
        <v>89.52</v>
      </c>
      <c r="BS33" s="77">
        <f t="shared" si="6"/>
        <v>66.658000000000001</v>
      </c>
      <c r="BT33" s="77">
        <f t="shared" si="6"/>
        <v>43.942</v>
      </c>
      <c r="BU33" s="77">
        <f t="shared" si="6"/>
        <v>29.2</v>
      </c>
      <c r="BV33" s="77">
        <f t="shared" si="6"/>
        <v>29.922999999999998</v>
      </c>
      <c r="BW33" s="77">
        <f t="shared" si="6"/>
        <v>24.995999999999999</v>
      </c>
      <c r="BX33" s="77">
        <f t="shared" si="6"/>
        <v>16.550999999999998</v>
      </c>
      <c r="BY33" s="77">
        <f t="shared" si="6"/>
        <v>15.689</v>
      </c>
      <c r="BZ33" s="77">
        <f t="shared" si="6"/>
        <v>28.111000000000001</v>
      </c>
      <c r="CA33" s="77">
        <f t="shared" si="6"/>
        <v>29.262</v>
      </c>
      <c r="CB33" s="77">
        <f t="shared" si="6"/>
        <v>30.544</v>
      </c>
      <c r="CC33" s="77">
        <f t="shared" si="6"/>
        <v>52.692999999999998</v>
      </c>
      <c r="CD33" s="77">
        <f t="shared" si="6"/>
        <v>38.329000000000001</v>
      </c>
      <c r="CE33" s="77">
        <f t="shared" si="6"/>
        <v>47.987000000000002</v>
      </c>
      <c r="CF33" s="77">
        <f t="shared" si="6"/>
        <v>58.920999999999999</v>
      </c>
      <c r="CG33" s="77">
        <f t="shared" si="6"/>
        <v>63.929000000000002</v>
      </c>
      <c r="CH33" s="77">
        <f t="shared" si="6"/>
        <v>64.808999999999997</v>
      </c>
      <c r="CI33" s="77">
        <f t="shared" si="6"/>
        <v>60.046999999999997</v>
      </c>
      <c r="CJ33" s="77">
        <f t="shared" si="6"/>
        <v>52.662999999999997</v>
      </c>
      <c r="CK33" s="77">
        <f t="shared" si="6"/>
        <v>59.405999999999999</v>
      </c>
      <c r="CL33" s="77">
        <f t="shared" si="6"/>
        <v>69.564999999999998</v>
      </c>
      <c r="CM33" s="77">
        <f t="shared" si="6"/>
        <v>56.468000000000004</v>
      </c>
      <c r="CN33" s="77">
        <f t="shared" si="6"/>
        <v>56.924999999999997</v>
      </c>
      <c r="CO33" s="77">
        <f t="shared" si="6"/>
        <v>70.492999999999995</v>
      </c>
      <c r="CP33" s="77">
        <f t="shared" si="6"/>
        <v>63.453000000000003</v>
      </c>
      <c r="CQ33" s="77">
        <f t="shared" si="6"/>
        <v>68.430000000000007</v>
      </c>
      <c r="CR33" s="77">
        <f t="shared" si="6"/>
        <v>69.412000000000006</v>
      </c>
      <c r="CS33" s="77">
        <f t="shared" si="6"/>
        <v>64.168999999999997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1287.0890000000002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4.8</v>
      </c>
      <c r="C38" s="120"/>
      <c r="D38" s="120">
        <v>44.9</v>
      </c>
      <c r="E38" s="120">
        <v>23.4</v>
      </c>
      <c r="F38" s="120">
        <v>2.4</v>
      </c>
      <c r="G38" s="120">
        <v>0.3</v>
      </c>
      <c r="H38" s="120">
        <v>2.9</v>
      </c>
      <c r="I38" s="120">
        <v>43.5</v>
      </c>
      <c r="J38" s="120">
        <v>43.7</v>
      </c>
      <c r="K38" s="120">
        <v>53.7</v>
      </c>
      <c r="L38" s="120">
        <v>91.9</v>
      </c>
      <c r="M38" s="120">
        <v>56.7</v>
      </c>
      <c r="N38" s="120"/>
      <c r="O38" s="120">
        <v>14</v>
      </c>
      <c r="P38" s="120"/>
      <c r="Q38" s="120"/>
      <c r="R38" s="120"/>
      <c r="S38" s="120"/>
      <c r="T38" s="120">
        <v>21.7</v>
      </c>
      <c r="U38" s="120"/>
      <c r="V38" s="120"/>
      <c r="W38" s="120">
        <v>30.2</v>
      </c>
      <c r="X38" s="120"/>
      <c r="Y38" s="120"/>
      <c r="Z38" s="120"/>
      <c r="AA38" s="120"/>
      <c r="AB38" s="120"/>
      <c r="AC38" s="120">
        <v>21.9</v>
      </c>
      <c r="AD38" s="120">
        <v>113.9</v>
      </c>
      <c r="AE38" s="120">
        <v>4.5999999999999996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143.625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34.700000000000003</v>
      </c>
      <c r="AQ40" s="120">
        <v>34.700000000000003</v>
      </c>
      <c r="AR40" s="120">
        <v>34.700000000000003</v>
      </c>
      <c r="AS40" s="120">
        <v>34.700000000000003</v>
      </c>
      <c r="AT40" s="120"/>
      <c r="AU40" s="120"/>
      <c r="AV40" s="120"/>
      <c r="AW40" s="120"/>
      <c r="AX40" s="120"/>
      <c r="AY40" s="120"/>
      <c r="AZ40" s="120"/>
      <c r="BA40" s="120"/>
      <c r="BB40" s="120">
        <v>2.1</v>
      </c>
      <c r="BC40" s="120">
        <v>2.1</v>
      </c>
      <c r="BD40" s="120">
        <v>2.1</v>
      </c>
      <c r="BE40" s="120">
        <v>2.1</v>
      </c>
      <c r="BF40" s="120">
        <v>38.6</v>
      </c>
      <c r="BG40" s="120">
        <v>38.6</v>
      </c>
      <c r="BH40" s="120">
        <v>38.6</v>
      </c>
      <c r="BI40" s="120">
        <v>38.6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26.2</v>
      </c>
      <c r="BW40" s="120">
        <v>26.2</v>
      </c>
      <c r="BX40" s="120">
        <v>26.2</v>
      </c>
      <c r="BY40" s="120">
        <v>26.2</v>
      </c>
      <c r="BZ40" s="120">
        <v>5.4</v>
      </c>
      <c r="CA40" s="120">
        <v>5.4</v>
      </c>
      <c r="CB40" s="120">
        <v>5.4</v>
      </c>
      <c r="CC40" s="120">
        <v>5.4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106.99999999999997</v>
      </c>
    </row>
    <row r="41" spans="1:102" ht="30" customHeight="1" thickBot="1" x14ac:dyDescent="0.25">
      <c r="A41" s="105" t="s">
        <v>35</v>
      </c>
      <c r="B41" s="106">
        <f>SUM(B36:B40)</f>
        <v>4.8</v>
      </c>
      <c r="C41" s="107">
        <f t="shared" ref="C41:BN41" si="7">SUM(C36:C40)</f>
        <v>0</v>
      </c>
      <c r="D41" s="107">
        <f t="shared" si="7"/>
        <v>44.9</v>
      </c>
      <c r="E41" s="107">
        <f t="shared" si="7"/>
        <v>23.4</v>
      </c>
      <c r="F41" s="107">
        <f t="shared" si="7"/>
        <v>2.4</v>
      </c>
      <c r="G41" s="107">
        <f t="shared" si="7"/>
        <v>0.3</v>
      </c>
      <c r="H41" s="107">
        <f t="shared" si="7"/>
        <v>2.9</v>
      </c>
      <c r="I41" s="107">
        <f t="shared" si="7"/>
        <v>43.5</v>
      </c>
      <c r="J41" s="107">
        <f t="shared" si="7"/>
        <v>43.7</v>
      </c>
      <c r="K41" s="107">
        <f t="shared" si="7"/>
        <v>53.7</v>
      </c>
      <c r="L41" s="107">
        <f t="shared" si="7"/>
        <v>91.9</v>
      </c>
      <c r="M41" s="107">
        <f t="shared" si="7"/>
        <v>56.7</v>
      </c>
      <c r="N41" s="107">
        <f t="shared" si="7"/>
        <v>0</v>
      </c>
      <c r="O41" s="107">
        <f t="shared" si="7"/>
        <v>14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21.7</v>
      </c>
      <c r="U41" s="107">
        <f t="shared" si="7"/>
        <v>0</v>
      </c>
      <c r="V41" s="107">
        <f t="shared" si="7"/>
        <v>0</v>
      </c>
      <c r="W41" s="107">
        <f t="shared" si="7"/>
        <v>30.2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21.9</v>
      </c>
      <c r="AD41" s="107">
        <f t="shared" si="7"/>
        <v>113.9</v>
      </c>
      <c r="AE41" s="107">
        <f t="shared" si="7"/>
        <v>4.5999999999999996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34.700000000000003</v>
      </c>
      <c r="AQ41" s="107">
        <f t="shared" si="7"/>
        <v>34.700000000000003</v>
      </c>
      <c r="AR41" s="107">
        <f t="shared" si="7"/>
        <v>34.700000000000003</v>
      </c>
      <c r="AS41" s="107">
        <f t="shared" si="7"/>
        <v>34.700000000000003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2.1</v>
      </c>
      <c r="BC41" s="107">
        <f t="shared" si="7"/>
        <v>2.1</v>
      </c>
      <c r="BD41" s="107">
        <f t="shared" si="7"/>
        <v>2.1</v>
      </c>
      <c r="BE41" s="107">
        <f t="shared" si="7"/>
        <v>2.1</v>
      </c>
      <c r="BF41" s="107">
        <f t="shared" si="7"/>
        <v>38.6</v>
      </c>
      <c r="BG41" s="107">
        <f t="shared" si="7"/>
        <v>38.6</v>
      </c>
      <c r="BH41" s="107">
        <f t="shared" si="7"/>
        <v>38.6</v>
      </c>
      <c r="BI41" s="107">
        <f t="shared" si="7"/>
        <v>38.6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26.2</v>
      </c>
      <c r="BW41" s="107">
        <f t="shared" si="8"/>
        <v>26.2</v>
      </c>
      <c r="BX41" s="107">
        <f t="shared" si="8"/>
        <v>26.2</v>
      </c>
      <c r="BY41" s="107">
        <f t="shared" si="8"/>
        <v>26.2</v>
      </c>
      <c r="BZ41" s="107">
        <f t="shared" si="8"/>
        <v>5.4</v>
      </c>
      <c r="CA41" s="107">
        <f t="shared" si="8"/>
        <v>5.4</v>
      </c>
      <c r="CB41" s="107">
        <f t="shared" si="8"/>
        <v>5.4</v>
      </c>
      <c r="CC41" s="107">
        <f t="shared" si="8"/>
        <v>5.4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250.62499999999997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4.8</v>
      </c>
      <c r="C46" s="120"/>
      <c r="D46" s="120">
        <v>44.9</v>
      </c>
      <c r="E46" s="120">
        <v>23.4</v>
      </c>
      <c r="F46" s="120">
        <v>2.4</v>
      </c>
      <c r="G46" s="120">
        <v>0.3</v>
      </c>
      <c r="H46" s="120">
        <v>2.9</v>
      </c>
      <c r="I46" s="120">
        <v>43.5</v>
      </c>
      <c r="J46" s="120">
        <v>43.7</v>
      </c>
      <c r="K46" s="120">
        <v>53.7</v>
      </c>
      <c r="L46" s="120">
        <v>91.9</v>
      </c>
      <c r="M46" s="120">
        <v>56.7</v>
      </c>
      <c r="N46" s="120"/>
      <c r="O46" s="120">
        <v>14</v>
      </c>
      <c r="P46" s="120"/>
      <c r="Q46" s="120"/>
      <c r="R46" s="120"/>
      <c r="S46" s="120"/>
      <c r="T46" s="120">
        <v>21.7</v>
      </c>
      <c r="U46" s="120"/>
      <c r="V46" s="120"/>
      <c r="W46" s="120">
        <v>30.2</v>
      </c>
      <c r="X46" s="120"/>
      <c r="Y46" s="120"/>
      <c r="Z46" s="120"/>
      <c r="AA46" s="120"/>
      <c r="AB46" s="120"/>
      <c r="AC46" s="120">
        <v>21.9</v>
      </c>
      <c r="AD46" s="120">
        <v>113.9</v>
      </c>
      <c r="AE46" s="120">
        <v>4.5999999999999996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143.625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34.700000000000003</v>
      </c>
      <c r="AQ48" s="120">
        <v>34.700000000000003</v>
      </c>
      <c r="AR48" s="120">
        <v>34.700000000000003</v>
      </c>
      <c r="AS48" s="120">
        <v>34.700000000000003</v>
      </c>
      <c r="AT48" s="120"/>
      <c r="AU48" s="120"/>
      <c r="AV48" s="120"/>
      <c r="AW48" s="120"/>
      <c r="AX48" s="120"/>
      <c r="AY48" s="120"/>
      <c r="AZ48" s="120"/>
      <c r="BA48" s="120"/>
      <c r="BB48" s="120">
        <v>2.1</v>
      </c>
      <c r="BC48" s="120">
        <v>2.1</v>
      </c>
      <c r="BD48" s="120">
        <v>2.1</v>
      </c>
      <c r="BE48" s="120">
        <v>2.1</v>
      </c>
      <c r="BF48" s="120">
        <v>38.6</v>
      </c>
      <c r="BG48" s="120">
        <v>38.6</v>
      </c>
      <c r="BH48" s="120">
        <v>38.6</v>
      </c>
      <c r="BI48" s="120">
        <v>38.6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26.2</v>
      </c>
      <c r="BW48" s="120">
        <v>26.2</v>
      </c>
      <c r="BX48" s="120">
        <v>26.2</v>
      </c>
      <c r="BY48" s="120">
        <v>26.2</v>
      </c>
      <c r="BZ48" s="120">
        <v>5.4</v>
      </c>
      <c r="CA48" s="120">
        <v>5.4</v>
      </c>
      <c r="CB48" s="120">
        <v>5.4</v>
      </c>
      <c r="CC48" s="120">
        <v>5.4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106.99999999999997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4.8</v>
      </c>
      <c r="C50" s="107">
        <f t="shared" ref="C50:BN50" si="9">SUM(C44:C49)</f>
        <v>0</v>
      </c>
      <c r="D50" s="107">
        <f t="shared" si="9"/>
        <v>44.9</v>
      </c>
      <c r="E50" s="107">
        <f t="shared" si="9"/>
        <v>23.4</v>
      </c>
      <c r="F50" s="107">
        <f t="shared" si="9"/>
        <v>2.4</v>
      </c>
      <c r="G50" s="107">
        <f t="shared" si="9"/>
        <v>0.3</v>
      </c>
      <c r="H50" s="107">
        <f t="shared" si="9"/>
        <v>2.9</v>
      </c>
      <c r="I50" s="107">
        <f t="shared" si="9"/>
        <v>43.5</v>
      </c>
      <c r="J50" s="107">
        <f t="shared" si="9"/>
        <v>43.7</v>
      </c>
      <c r="K50" s="107">
        <f t="shared" si="9"/>
        <v>53.7</v>
      </c>
      <c r="L50" s="107">
        <f t="shared" si="9"/>
        <v>91.9</v>
      </c>
      <c r="M50" s="107">
        <f t="shared" si="9"/>
        <v>56.7</v>
      </c>
      <c r="N50" s="107">
        <f t="shared" si="9"/>
        <v>0</v>
      </c>
      <c r="O50" s="107">
        <f t="shared" si="9"/>
        <v>14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21.7</v>
      </c>
      <c r="U50" s="107">
        <f t="shared" si="9"/>
        <v>0</v>
      </c>
      <c r="V50" s="107">
        <f t="shared" si="9"/>
        <v>0</v>
      </c>
      <c r="W50" s="107">
        <f t="shared" si="9"/>
        <v>30.2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21.9</v>
      </c>
      <c r="AD50" s="107">
        <f t="shared" si="9"/>
        <v>113.9</v>
      </c>
      <c r="AE50" s="107">
        <f t="shared" si="9"/>
        <v>4.5999999999999996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34.700000000000003</v>
      </c>
      <c r="AQ50" s="107">
        <f t="shared" si="9"/>
        <v>34.700000000000003</v>
      </c>
      <c r="AR50" s="107">
        <f t="shared" si="9"/>
        <v>34.700000000000003</v>
      </c>
      <c r="AS50" s="107">
        <f t="shared" si="9"/>
        <v>34.700000000000003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2.1</v>
      </c>
      <c r="BC50" s="107">
        <f t="shared" si="9"/>
        <v>2.1</v>
      </c>
      <c r="BD50" s="107">
        <f t="shared" si="9"/>
        <v>2.1</v>
      </c>
      <c r="BE50" s="107">
        <f t="shared" si="9"/>
        <v>2.1</v>
      </c>
      <c r="BF50" s="107">
        <f t="shared" si="9"/>
        <v>38.6</v>
      </c>
      <c r="BG50" s="107">
        <f t="shared" si="9"/>
        <v>38.6</v>
      </c>
      <c r="BH50" s="107">
        <f t="shared" si="9"/>
        <v>38.6</v>
      </c>
      <c r="BI50" s="107">
        <f t="shared" si="9"/>
        <v>38.6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26.2</v>
      </c>
      <c r="BW50" s="107">
        <f t="shared" si="10"/>
        <v>26.2</v>
      </c>
      <c r="BX50" s="107">
        <f t="shared" si="10"/>
        <v>26.2</v>
      </c>
      <c r="BY50" s="107">
        <f t="shared" si="10"/>
        <v>26.2</v>
      </c>
      <c r="BZ50" s="107">
        <f t="shared" si="10"/>
        <v>5.4</v>
      </c>
      <c r="CA50" s="107">
        <f t="shared" si="10"/>
        <v>5.4</v>
      </c>
      <c r="CB50" s="107">
        <f t="shared" si="10"/>
        <v>5.4</v>
      </c>
      <c r="CC50" s="107">
        <f t="shared" si="10"/>
        <v>5.4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250.62499999999997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50.984999999999992</v>
      </c>
      <c r="C53" s="107">
        <f t="shared" ref="C53:BN53" si="13">C17+C27+C41</f>
        <v>53.622000000000007</v>
      </c>
      <c r="D53" s="107">
        <f t="shared" si="13"/>
        <v>73.221000000000004</v>
      </c>
      <c r="E53" s="107">
        <f t="shared" si="13"/>
        <v>57.396999999999998</v>
      </c>
      <c r="F53" s="107">
        <f t="shared" si="13"/>
        <v>57.480000000000004</v>
      </c>
      <c r="G53" s="107">
        <f t="shared" si="13"/>
        <v>55.777999999999992</v>
      </c>
      <c r="H53" s="107">
        <f t="shared" si="13"/>
        <v>57.965999999999994</v>
      </c>
      <c r="I53" s="107">
        <f t="shared" si="13"/>
        <v>80.804000000000002</v>
      </c>
      <c r="J53" s="107">
        <f t="shared" si="13"/>
        <v>82.036000000000001</v>
      </c>
      <c r="K53" s="107">
        <f t="shared" si="13"/>
        <v>89.055999999999997</v>
      </c>
      <c r="L53" s="107">
        <f t="shared" si="13"/>
        <v>117.914</v>
      </c>
      <c r="M53" s="107">
        <f t="shared" si="13"/>
        <v>91.282000000000011</v>
      </c>
      <c r="N53" s="107">
        <f t="shared" si="13"/>
        <v>116.04899999999999</v>
      </c>
      <c r="O53" s="107">
        <f t="shared" si="13"/>
        <v>67.061000000000007</v>
      </c>
      <c r="P53" s="107">
        <f t="shared" si="13"/>
        <v>60.186</v>
      </c>
      <c r="Q53" s="107">
        <f t="shared" si="13"/>
        <v>85.522000000000006</v>
      </c>
      <c r="R53" s="107">
        <f t="shared" si="13"/>
        <v>85.868000000000009</v>
      </c>
      <c r="S53" s="107">
        <f t="shared" si="13"/>
        <v>86.789000000000001</v>
      </c>
      <c r="T53" s="107">
        <f t="shared" si="13"/>
        <v>62.09899999999999</v>
      </c>
      <c r="U53" s="107">
        <f t="shared" si="13"/>
        <v>37.828000000000003</v>
      </c>
      <c r="V53" s="107">
        <f t="shared" si="13"/>
        <v>57.254999999999995</v>
      </c>
      <c r="W53" s="107">
        <f t="shared" si="13"/>
        <v>68.796999999999997</v>
      </c>
      <c r="X53" s="107">
        <f t="shared" si="13"/>
        <v>34.199999999999996</v>
      </c>
      <c r="Y53" s="107">
        <f t="shared" si="13"/>
        <v>19.190000000000001</v>
      </c>
      <c r="Z53" s="107">
        <f t="shared" si="13"/>
        <v>59.506</v>
      </c>
      <c r="AA53" s="107">
        <f t="shared" si="13"/>
        <v>58.579000000000001</v>
      </c>
      <c r="AB53" s="107">
        <f t="shared" si="13"/>
        <v>38.652000000000001</v>
      </c>
      <c r="AC53" s="107">
        <f t="shared" si="13"/>
        <v>37.68</v>
      </c>
      <c r="AD53" s="107">
        <f t="shared" si="13"/>
        <v>130.56</v>
      </c>
      <c r="AE53" s="107">
        <f t="shared" si="13"/>
        <v>27.486000000000004</v>
      </c>
      <c r="AF53" s="107">
        <f t="shared" si="13"/>
        <v>44.92</v>
      </c>
      <c r="AG53" s="107">
        <f t="shared" si="13"/>
        <v>60.46</v>
      </c>
      <c r="AH53" s="107">
        <f t="shared" si="13"/>
        <v>56.6</v>
      </c>
      <c r="AI53" s="107">
        <f t="shared" si="13"/>
        <v>69.900000000000006</v>
      </c>
      <c r="AJ53" s="107">
        <f t="shared" si="13"/>
        <v>79.779000000000011</v>
      </c>
      <c r="AK53" s="107">
        <f t="shared" si="13"/>
        <v>82.102999999999994</v>
      </c>
      <c r="AL53" s="107">
        <f t="shared" si="13"/>
        <v>224.649</v>
      </c>
      <c r="AM53" s="107">
        <f t="shared" si="13"/>
        <v>185.78899999999999</v>
      </c>
      <c r="AN53" s="107">
        <f t="shared" si="13"/>
        <v>175.68</v>
      </c>
      <c r="AO53" s="107">
        <f t="shared" si="13"/>
        <v>176.208</v>
      </c>
      <c r="AP53" s="107">
        <f t="shared" si="13"/>
        <v>62.933000000000007</v>
      </c>
      <c r="AQ53" s="107">
        <f t="shared" si="13"/>
        <v>55.59</v>
      </c>
      <c r="AR53" s="107">
        <f t="shared" si="13"/>
        <v>57.106999999999999</v>
      </c>
      <c r="AS53" s="107">
        <f t="shared" si="13"/>
        <v>58.412000000000006</v>
      </c>
      <c r="AT53" s="107">
        <f t="shared" si="13"/>
        <v>51.704999999999998</v>
      </c>
      <c r="AU53" s="107">
        <f t="shared" si="13"/>
        <v>61</v>
      </c>
      <c r="AV53" s="107">
        <f t="shared" si="13"/>
        <v>26.400000000000002</v>
      </c>
      <c r="AW53" s="107">
        <f t="shared" si="13"/>
        <v>24.6</v>
      </c>
      <c r="AX53" s="107">
        <f t="shared" si="13"/>
        <v>41.611000000000004</v>
      </c>
      <c r="AY53" s="107">
        <f t="shared" si="13"/>
        <v>45.028999999999996</v>
      </c>
      <c r="AZ53" s="107">
        <f t="shared" si="13"/>
        <v>46.009</v>
      </c>
      <c r="BA53" s="107">
        <f t="shared" si="13"/>
        <v>45.655000000000001</v>
      </c>
      <c r="BB53" s="107">
        <f t="shared" si="13"/>
        <v>72.337999999999994</v>
      </c>
      <c r="BC53" s="107">
        <f t="shared" si="13"/>
        <v>49.1</v>
      </c>
      <c r="BD53" s="107">
        <f t="shared" si="13"/>
        <v>75.981999999999999</v>
      </c>
      <c r="BE53" s="107">
        <f t="shared" si="13"/>
        <v>47.6</v>
      </c>
      <c r="BF53" s="107">
        <f t="shared" si="13"/>
        <v>76.599999999999994</v>
      </c>
      <c r="BG53" s="107">
        <f t="shared" si="13"/>
        <v>76.599999999999994</v>
      </c>
      <c r="BH53" s="107">
        <f t="shared" si="13"/>
        <v>76.599999999999994</v>
      </c>
      <c r="BI53" s="107">
        <f t="shared" si="13"/>
        <v>45.4</v>
      </c>
      <c r="BJ53" s="107">
        <f t="shared" si="13"/>
        <v>21.5</v>
      </c>
      <c r="BK53" s="107">
        <f t="shared" si="13"/>
        <v>17.837</v>
      </c>
      <c r="BL53" s="107">
        <f t="shared" si="13"/>
        <v>24.146000000000001</v>
      </c>
      <c r="BM53" s="107">
        <f t="shared" si="13"/>
        <v>23.039000000000001</v>
      </c>
      <c r="BN53" s="107">
        <f t="shared" si="13"/>
        <v>51.654000000000003</v>
      </c>
      <c r="BO53" s="107">
        <f t="shared" ref="BO53:CX53" si="14">BO17+BO27+BO41</f>
        <v>51.277999999999999</v>
      </c>
      <c r="BP53" s="107">
        <f t="shared" si="14"/>
        <v>69.283000000000001</v>
      </c>
      <c r="BQ53" s="107">
        <f t="shared" si="14"/>
        <v>90.417000000000002</v>
      </c>
      <c r="BR53" s="107">
        <f t="shared" si="14"/>
        <v>89.519999999999982</v>
      </c>
      <c r="BS53" s="107">
        <f t="shared" si="14"/>
        <v>66.658000000000001</v>
      </c>
      <c r="BT53" s="107">
        <f t="shared" si="14"/>
        <v>43.942</v>
      </c>
      <c r="BU53" s="107">
        <f t="shared" si="14"/>
        <v>29.2</v>
      </c>
      <c r="BV53" s="107">
        <f t="shared" si="14"/>
        <v>56.123000000000005</v>
      </c>
      <c r="BW53" s="107">
        <f t="shared" si="14"/>
        <v>51.195999999999998</v>
      </c>
      <c r="BX53" s="107">
        <f t="shared" si="14"/>
        <v>42.751000000000005</v>
      </c>
      <c r="BY53" s="107">
        <f t="shared" si="14"/>
        <v>41.888999999999996</v>
      </c>
      <c r="BZ53" s="107">
        <f t="shared" si="14"/>
        <v>33.511000000000003</v>
      </c>
      <c r="CA53" s="107">
        <f t="shared" si="14"/>
        <v>34.661999999999999</v>
      </c>
      <c r="CB53" s="107">
        <f t="shared" si="14"/>
        <v>35.943999999999996</v>
      </c>
      <c r="CC53" s="107">
        <f t="shared" si="14"/>
        <v>58.093000000000004</v>
      </c>
      <c r="CD53" s="107">
        <f t="shared" si="14"/>
        <v>38.329000000000001</v>
      </c>
      <c r="CE53" s="107">
        <f t="shared" si="14"/>
        <v>47.986999999999995</v>
      </c>
      <c r="CF53" s="107">
        <f t="shared" si="14"/>
        <v>58.920999999999992</v>
      </c>
      <c r="CG53" s="107">
        <f t="shared" si="14"/>
        <v>63.929000000000002</v>
      </c>
      <c r="CH53" s="107">
        <f t="shared" si="14"/>
        <v>64.809000000000012</v>
      </c>
      <c r="CI53" s="107">
        <f t="shared" si="14"/>
        <v>60.046999999999997</v>
      </c>
      <c r="CJ53" s="107">
        <f t="shared" si="14"/>
        <v>52.663000000000004</v>
      </c>
      <c r="CK53" s="107">
        <f t="shared" si="14"/>
        <v>59.406000000000006</v>
      </c>
      <c r="CL53" s="107">
        <f t="shared" si="14"/>
        <v>69.564999999999998</v>
      </c>
      <c r="CM53" s="107">
        <f t="shared" si="14"/>
        <v>56.467999999999996</v>
      </c>
      <c r="CN53" s="107">
        <f t="shared" si="14"/>
        <v>56.924999999999997</v>
      </c>
      <c r="CO53" s="107">
        <f t="shared" si="14"/>
        <v>70.492999999999995</v>
      </c>
      <c r="CP53" s="107">
        <f t="shared" si="14"/>
        <v>63.453000000000003</v>
      </c>
      <c r="CQ53" s="107">
        <f t="shared" si="14"/>
        <v>68.430000000000007</v>
      </c>
      <c r="CR53" s="107">
        <f t="shared" si="14"/>
        <v>69.411999999999992</v>
      </c>
      <c r="CS53" s="107">
        <f t="shared" si="14"/>
        <v>64.168999999999997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1537.7140000000002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50.96</v>
      </c>
      <c r="C5" s="25">
        <v>53.598999999999997</v>
      </c>
      <c r="D5" s="25">
        <v>73.224000000000004</v>
      </c>
      <c r="E5" s="25">
        <v>57.395000000000003</v>
      </c>
      <c r="F5" s="25">
        <v>57.430999999999997</v>
      </c>
      <c r="G5" s="25">
        <v>55.826000000000001</v>
      </c>
      <c r="H5" s="25">
        <v>57.929000000000002</v>
      </c>
      <c r="I5" s="25">
        <v>80.852999999999994</v>
      </c>
      <c r="J5" s="25">
        <v>82.033000000000001</v>
      </c>
      <c r="K5" s="25">
        <v>89.052000000000007</v>
      </c>
      <c r="L5" s="25">
        <v>117.934</v>
      </c>
      <c r="M5" s="25">
        <v>91.260999999999996</v>
      </c>
      <c r="N5" s="25">
        <v>116.04900000000001</v>
      </c>
      <c r="O5" s="25">
        <v>67.099000000000004</v>
      </c>
      <c r="P5" s="25">
        <v>60.142000000000003</v>
      </c>
      <c r="Q5" s="25">
        <v>85.561000000000007</v>
      </c>
      <c r="R5" s="25">
        <v>85.846000000000004</v>
      </c>
      <c r="S5" s="25">
        <v>86.805000000000007</v>
      </c>
      <c r="T5" s="25">
        <v>62.085999999999999</v>
      </c>
      <c r="U5" s="25">
        <v>37.828000000000003</v>
      </c>
      <c r="V5" s="25">
        <v>57.255000000000003</v>
      </c>
      <c r="W5" s="25">
        <v>68.796000000000006</v>
      </c>
      <c r="X5" s="25">
        <v>34.200000000000003</v>
      </c>
      <c r="Y5" s="25">
        <v>19.190000000000001</v>
      </c>
      <c r="Z5" s="25">
        <v>59.506</v>
      </c>
      <c r="AA5" s="25">
        <v>58.579000000000001</v>
      </c>
      <c r="AB5" s="25">
        <v>38.652000000000001</v>
      </c>
      <c r="AC5" s="25">
        <v>37.665999999999997</v>
      </c>
      <c r="AD5" s="25">
        <v>130.548</v>
      </c>
      <c r="AE5" s="25">
        <v>27.53</v>
      </c>
      <c r="AF5" s="25">
        <v>44.92</v>
      </c>
      <c r="AG5" s="25">
        <v>60.46</v>
      </c>
      <c r="AH5" s="25">
        <v>56.6</v>
      </c>
      <c r="AI5" s="25">
        <v>69.900000000000006</v>
      </c>
      <c r="AJ5" s="25">
        <v>79.778999999999996</v>
      </c>
      <c r="AK5" s="25">
        <v>82.102999999999994</v>
      </c>
      <c r="AL5" s="25">
        <v>224.649</v>
      </c>
      <c r="AM5" s="25">
        <v>185.78899999999999</v>
      </c>
      <c r="AN5" s="25">
        <v>175.68</v>
      </c>
      <c r="AO5" s="25">
        <v>176.208</v>
      </c>
      <c r="AP5" s="25">
        <v>62.905999999999999</v>
      </c>
      <c r="AQ5" s="25">
        <v>55.563000000000002</v>
      </c>
      <c r="AR5" s="25">
        <v>57.08</v>
      </c>
      <c r="AS5" s="25">
        <v>58.384999999999998</v>
      </c>
      <c r="AT5" s="25">
        <v>51.704999999999998</v>
      </c>
      <c r="AU5" s="25">
        <v>61</v>
      </c>
      <c r="AV5" s="25">
        <v>26.4</v>
      </c>
      <c r="AW5" s="25">
        <v>24.6</v>
      </c>
      <c r="AX5" s="25">
        <v>41.610999999999997</v>
      </c>
      <c r="AY5" s="25">
        <v>45.029000000000003</v>
      </c>
      <c r="AZ5" s="25">
        <v>46.009</v>
      </c>
      <c r="BA5" s="25">
        <v>45.655000000000001</v>
      </c>
      <c r="BB5" s="25">
        <v>72.353999999999999</v>
      </c>
      <c r="BC5" s="25">
        <v>49.116</v>
      </c>
      <c r="BD5" s="25">
        <v>75.998000000000005</v>
      </c>
      <c r="BE5" s="25">
        <v>47.616</v>
      </c>
      <c r="BF5" s="25">
        <v>76.599999999999994</v>
      </c>
      <c r="BG5" s="25">
        <v>76.599999999999994</v>
      </c>
      <c r="BH5" s="25">
        <v>76.599999999999994</v>
      </c>
      <c r="BI5" s="25">
        <v>45.4</v>
      </c>
      <c r="BJ5" s="25">
        <v>21.5</v>
      </c>
      <c r="BK5" s="25">
        <v>17.837</v>
      </c>
      <c r="BL5" s="25">
        <v>24.146000000000001</v>
      </c>
      <c r="BM5" s="25">
        <v>23.039000000000001</v>
      </c>
      <c r="BN5" s="25">
        <v>51.654000000000003</v>
      </c>
      <c r="BO5" s="25">
        <v>51.277999999999999</v>
      </c>
      <c r="BP5" s="25">
        <v>69.283000000000001</v>
      </c>
      <c r="BQ5" s="25">
        <v>90.417000000000002</v>
      </c>
      <c r="BR5" s="25">
        <v>89.52</v>
      </c>
      <c r="BS5" s="25">
        <v>66.658000000000001</v>
      </c>
      <c r="BT5" s="25">
        <v>43.942</v>
      </c>
      <c r="BU5" s="25">
        <v>29.2</v>
      </c>
      <c r="BV5" s="25">
        <v>56.073999999999998</v>
      </c>
      <c r="BW5" s="25">
        <v>51.146000000000001</v>
      </c>
      <c r="BX5" s="25">
        <v>42.701999999999998</v>
      </c>
      <c r="BY5" s="25">
        <v>41.838999999999999</v>
      </c>
      <c r="BZ5" s="25">
        <v>33.505000000000003</v>
      </c>
      <c r="CA5" s="25">
        <v>34.655999999999999</v>
      </c>
      <c r="CB5" s="25">
        <v>35.938000000000002</v>
      </c>
      <c r="CC5" s="25">
        <v>58.087000000000003</v>
      </c>
      <c r="CD5" s="25">
        <v>38.329000000000001</v>
      </c>
      <c r="CE5" s="25">
        <v>47.987000000000002</v>
      </c>
      <c r="CF5" s="25">
        <v>58.920999999999999</v>
      </c>
      <c r="CG5" s="25">
        <v>63.929000000000002</v>
      </c>
      <c r="CH5" s="25">
        <v>64.808999999999997</v>
      </c>
      <c r="CI5" s="25">
        <v>60.046999999999997</v>
      </c>
      <c r="CJ5" s="25">
        <v>52.662999999999997</v>
      </c>
      <c r="CK5" s="25">
        <v>59.405999999999999</v>
      </c>
      <c r="CL5" s="25">
        <v>69.564999999999998</v>
      </c>
      <c r="CM5" s="25">
        <v>56.468000000000004</v>
      </c>
      <c r="CN5" s="25">
        <v>56.924999999999997</v>
      </c>
      <c r="CO5" s="25">
        <v>70.492999999999995</v>
      </c>
      <c r="CP5" s="25">
        <v>63.453000000000003</v>
      </c>
      <c r="CQ5" s="25">
        <v>68.430000000000007</v>
      </c>
      <c r="CR5" s="25">
        <v>69.412000000000006</v>
      </c>
      <c r="CS5" s="25">
        <v>64.168999999999997</v>
      </c>
      <c r="CT5" s="26"/>
      <c r="CU5" s="26"/>
      <c r="CV5" s="26"/>
      <c r="CW5" s="27"/>
      <c r="CX5" s="28">
        <f t="array" ref="CX5">SUMPRODUCT(B5:CW5*0.25)</f>
        <v>1537.6442500000005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90.62</v>
      </c>
      <c r="C8" s="37">
        <v>88.84</v>
      </c>
      <c r="D8" s="37">
        <v>87.1</v>
      </c>
      <c r="E8" s="37">
        <v>86.23</v>
      </c>
      <c r="F8" s="37">
        <v>90.05</v>
      </c>
      <c r="G8" s="37">
        <v>90.58</v>
      </c>
      <c r="H8" s="37">
        <v>90.05</v>
      </c>
      <c r="I8" s="37">
        <v>88.14</v>
      </c>
      <c r="J8" s="37">
        <v>86.01</v>
      </c>
      <c r="K8" s="37">
        <v>86.51</v>
      </c>
      <c r="L8" s="37">
        <v>85.81</v>
      </c>
      <c r="M8" s="37">
        <v>87.51</v>
      </c>
      <c r="N8" s="37">
        <v>91.27</v>
      </c>
      <c r="O8" s="37">
        <v>87.84</v>
      </c>
      <c r="P8" s="37">
        <v>90.7</v>
      </c>
      <c r="Q8" s="37">
        <v>91.49</v>
      </c>
      <c r="R8" s="37">
        <v>91.57</v>
      </c>
      <c r="S8" s="37">
        <v>92.09</v>
      </c>
      <c r="T8" s="37">
        <v>87.39</v>
      </c>
      <c r="U8" s="37">
        <v>90.76</v>
      </c>
      <c r="V8" s="37">
        <v>90.97</v>
      </c>
      <c r="W8" s="37">
        <v>87.67</v>
      </c>
      <c r="X8" s="37">
        <v>91.29</v>
      </c>
      <c r="Y8" s="37">
        <v>91.65</v>
      </c>
      <c r="Z8" s="37">
        <v>92.09</v>
      </c>
      <c r="AA8" s="37">
        <v>103.12</v>
      </c>
      <c r="AB8" s="37">
        <v>116.35</v>
      </c>
      <c r="AC8" s="37">
        <v>120.77</v>
      </c>
      <c r="AD8" s="37">
        <v>133.16</v>
      </c>
      <c r="AE8" s="37">
        <v>119.75</v>
      </c>
      <c r="AF8" s="37">
        <v>110.94</v>
      </c>
      <c r="AG8" s="37">
        <v>107.08</v>
      </c>
      <c r="AH8" s="37">
        <v>95.4</v>
      </c>
      <c r="AI8" s="37">
        <v>93.65</v>
      </c>
      <c r="AJ8" s="37">
        <v>95.49</v>
      </c>
      <c r="AK8" s="37">
        <v>93.6</v>
      </c>
      <c r="AL8" s="37">
        <v>93.87</v>
      </c>
      <c r="AM8" s="37">
        <v>92.92</v>
      </c>
      <c r="AN8" s="37">
        <v>91.23</v>
      </c>
      <c r="AO8" s="37">
        <v>92.5</v>
      </c>
      <c r="AP8" s="37">
        <v>83.38</v>
      </c>
      <c r="AQ8" s="37">
        <v>76.55</v>
      </c>
      <c r="AR8" s="37">
        <v>67.489999999999995</v>
      </c>
      <c r="AS8" s="37">
        <v>67.19</v>
      </c>
      <c r="AT8" s="37">
        <v>68.58</v>
      </c>
      <c r="AU8" s="37">
        <v>40.35</v>
      </c>
      <c r="AV8" s="37">
        <v>3.01</v>
      </c>
      <c r="AW8" s="37">
        <v>28.54</v>
      </c>
      <c r="AX8" s="37">
        <v>45.7</v>
      </c>
      <c r="AY8" s="37">
        <v>37.950000000000003</v>
      </c>
      <c r="AZ8" s="37">
        <v>37.369999999999997</v>
      </c>
      <c r="BA8" s="37">
        <v>53.57</v>
      </c>
      <c r="BB8" s="37">
        <v>67.709999999999994</v>
      </c>
      <c r="BC8" s="37">
        <v>61.77</v>
      </c>
      <c r="BD8" s="37">
        <v>70.42</v>
      </c>
      <c r="BE8" s="37">
        <v>41.24</v>
      </c>
      <c r="BF8" s="37">
        <v>88.01</v>
      </c>
      <c r="BG8" s="37">
        <v>87.45</v>
      </c>
      <c r="BH8" s="37">
        <v>81.73</v>
      </c>
      <c r="BI8" s="37">
        <v>82.28</v>
      </c>
      <c r="BJ8" s="37">
        <v>65</v>
      </c>
      <c r="BK8" s="37">
        <v>52.87</v>
      </c>
      <c r="BL8" s="37">
        <v>66.11</v>
      </c>
      <c r="BM8" s="37">
        <v>81</v>
      </c>
      <c r="BN8" s="37">
        <v>87.34</v>
      </c>
      <c r="BO8" s="37">
        <v>89.57</v>
      </c>
      <c r="BP8" s="37">
        <v>90.71</v>
      </c>
      <c r="BQ8" s="37">
        <v>98.83</v>
      </c>
      <c r="BR8" s="37">
        <v>111.83</v>
      </c>
      <c r="BS8" s="37">
        <v>116.07</v>
      </c>
      <c r="BT8" s="37">
        <v>129.44999999999999</v>
      </c>
      <c r="BU8" s="37">
        <v>145.19</v>
      </c>
      <c r="BV8" s="37">
        <v>122.98</v>
      </c>
      <c r="BW8" s="37">
        <v>131.38</v>
      </c>
      <c r="BX8" s="37">
        <v>136.83000000000001</v>
      </c>
      <c r="BY8" s="37">
        <v>138.91</v>
      </c>
      <c r="BZ8" s="37">
        <v>144.83000000000001</v>
      </c>
      <c r="CA8" s="37">
        <v>134.58000000000001</v>
      </c>
      <c r="CB8" s="37">
        <v>132.58000000000001</v>
      </c>
      <c r="CC8" s="43">
        <v>118.68</v>
      </c>
      <c r="CD8" s="37">
        <v>122.83</v>
      </c>
      <c r="CE8" s="37">
        <v>119</v>
      </c>
      <c r="CF8" s="37">
        <v>112.24</v>
      </c>
      <c r="CG8" s="37">
        <v>111.14</v>
      </c>
      <c r="CH8" s="37">
        <v>95</v>
      </c>
      <c r="CI8" s="37">
        <v>90.77</v>
      </c>
      <c r="CJ8" s="37">
        <v>90</v>
      </c>
      <c r="CK8" s="37">
        <v>90.09</v>
      </c>
      <c r="CL8" s="37">
        <v>87.6</v>
      </c>
      <c r="CM8" s="37">
        <v>85.71</v>
      </c>
      <c r="CN8" s="37">
        <v>85.32</v>
      </c>
      <c r="CO8" s="37">
        <v>85.4</v>
      </c>
      <c r="CP8" s="37">
        <v>85.94</v>
      </c>
      <c r="CQ8" s="37">
        <v>85.39</v>
      </c>
      <c r="CR8" s="37">
        <v>85.5</v>
      </c>
      <c r="CS8" s="37">
        <v>85.78</v>
      </c>
      <c r="CT8" s="38"/>
      <c r="CU8" s="38"/>
      <c r="CV8" s="38"/>
      <c r="CW8" s="39"/>
      <c r="CX8" s="40">
        <f>IF(SUM(B8:CW8)&lt;&gt;0,AVERAGEIF(B8:CW8,"&lt;&gt;"""),"")</f>
        <v>90.591666666666654</v>
      </c>
    </row>
    <row r="9" spans="1:102" ht="24.95" customHeight="1" thickBot="1" x14ac:dyDescent="0.25">
      <c r="A9" s="41" t="s">
        <v>6</v>
      </c>
      <c r="B9" s="42">
        <v>88.197500000000005</v>
      </c>
      <c r="C9" s="43">
        <v>88.197500000000005</v>
      </c>
      <c r="D9" s="43">
        <v>88.197500000000005</v>
      </c>
      <c r="E9" s="43">
        <v>88.197500000000005</v>
      </c>
      <c r="F9" s="43">
        <v>89.704999999999998</v>
      </c>
      <c r="G9" s="43">
        <v>89.704999999999998</v>
      </c>
      <c r="H9" s="43">
        <v>89.704999999999998</v>
      </c>
      <c r="I9" s="43">
        <v>89.704999999999998</v>
      </c>
      <c r="J9" s="43">
        <v>86.46</v>
      </c>
      <c r="K9" s="43">
        <v>86.46</v>
      </c>
      <c r="L9" s="43">
        <v>86.46</v>
      </c>
      <c r="M9" s="43">
        <v>86.46</v>
      </c>
      <c r="N9" s="43">
        <v>90.325000000000003</v>
      </c>
      <c r="O9" s="43">
        <v>90.325000000000003</v>
      </c>
      <c r="P9" s="43">
        <v>90.325000000000003</v>
      </c>
      <c r="Q9" s="43">
        <v>90.325000000000003</v>
      </c>
      <c r="R9" s="43">
        <v>90.452500000000001</v>
      </c>
      <c r="S9" s="43">
        <v>90.452500000000001</v>
      </c>
      <c r="T9" s="43">
        <v>90.452500000000001</v>
      </c>
      <c r="U9" s="43">
        <v>90.452500000000001</v>
      </c>
      <c r="V9" s="43">
        <v>90.394999999999996</v>
      </c>
      <c r="W9" s="43">
        <v>90.394999999999996</v>
      </c>
      <c r="X9" s="43">
        <v>90.394999999999996</v>
      </c>
      <c r="Y9" s="43">
        <v>90.394999999999996</v>
      </c>
      <c r="Z9" s="43">
        <v>108.0825</v>
      </c>
      <c r="AA9" s="43">
        <v>108.0825</v>
      </c>
      <c r="AB9" s="43">
        <v>108.0825</v>
      </c>
      <c r="AC9" s="43">
        <v>108.0825</v>
      </c>
      <c r="AD9" s="43">
        <v>117.7325</v>
      </c>
      <c r="AE9" s="43">
        <v>117.7325</v>
      </c>
      <c r="AF9" s="43">
        <v>117.7325</v>
      </c>
      <c r="AG9" s="43">
        <v>117.7325</v>
      </c>
      <c r="AH9" s="43">
        <v>94.534999999999997</v>
      </c>
      <c r="AI9" s="43">
        <v>94.534999999999997</v>
      </c>
      <c r="AJ9" s="43">
        <v>94.534999999999997</v>
      </c>
      <c r="AK9" s="43">
        <v>94.534999999999997</v>
      </c>
      <c r="AL9" s="43">
        <v>92.63</v>
      </c>
      <c r="AM9" s="43">
        <v>92.63</v>
      </c>
      <c r="AN9" s="43">
        <v>92.63</v>
      </c>
      <c r="AO9" s="43">
        <v>92.63</v>
      </c>
      <c r="AP9" s="43">
        <v>73.652500000000003</v>
      </c>
      <c r="AQ9" s="43">
        <v>73.652500000000003</v>
      </c>
      <c r="AR9" s="43">
        <v>73.652500000000003</v>
      </c>
      <c r="AS9" s="43">
        <v>73.652500000000003</v>
      </c>
      <c r="AT9" s="43">
        <v>35.119999999999997</v>
      </c>
      <c r="AU9" s="43">
        <v>35.119999999999997</v>
      </c>
      <c r="AV9" s="43">
        <v>35.119999999999997</v>
      </c>
      <c r="AW9" s="43">
        <v>35.119999999999997</v>
      </c>
      <c r="AX9" s="43">
        <v>43.647500000000001</v>
      </c>
      <c r="AY9" s="43">
        <v>43.647500000000001</v>
      </c>
      <c r="AZ9" s="43">
        <v>43.647500000000001</v>
      </c>
      <c r="BA9" s="43">
        <v>43.647500000000001</v>
      </c>
      <c r="BB9" s="43">
        <v>60.284999999999997</v>
      </c>
      <c r="BC9" s="43">
        <v>60.284999999999997</v>
      </c>
      <c r="BD9" s="43">
        <v>60.284999999999997</v>
      </c>
      <c r="BE9" s="43">
        <v>60.284999999999997</v>
      </c>
      <c r="BF9" s="43">
        <v>84.867500000000007</v>
      </c>
      <c r="BG9" s="43">
        <v>84.867500000000007</v>
      </c>
      <c r="BH9" s="43">
        <v>84.867500000000007</v>
      </c>
      <c r="BI9" s="43">
        <v>84.867500000000007</v>
      </c>
      <c r="BJ9" s="43">
        <v>66.245000000000005</v>
      </c>
      <c r="BK9" s="43">
        <v>66.245000000000005</v>
      </c>
      <c r="BL9" s="43">
        <v>66.245000000000005</v>
      </c>
      <c r="BM9" s="43">
        <v>66.245000000000005</v>
      </c>
      <c r="BN9" s="43">
        <v>91.612499999999997</v>
      </c>
      <c r="BO9" s="43">
        <v>91.612499999999997</v>
      </c>
      <c r="BP9" s="43">
        <v>91.612499999999997</v>
      </c>
      <c r="BQ9" s="43">
        <v>91.612499999999997</v>
      </c>
      <c r="BR9" s="43">
        <v>125.63500000000001</v>
      </c>
      <c r="BS9" s="43">
        <v>125.63500000000001</v>
      </c>
      <c r="BT9" s="43">
        <v>125.63500000000001</v>
      </c>
      <c r="BU9" s="43">
        <v>125.63500000000001</v>
      </c>
      <c r="BV9" s="43">
        <v>132.52500000000001</v>
      </c>
      <c r="BW9" s="43">
        <v>132.52500000000001</v>
      </c>
      <c r="BX9" s="43">
        <v>132.52500000000001</v>
      </c>
      <c r="BY9" s="43">
        <v>132.52500000000001</v>
      </c>
      <c r="BZ9" s="43">
        <v>132.66749999999999</v>
      </c>
      <c r="CA9" s="43">
        <v>132.66749999999999</v>
      </c>
      <c r="CB9" s="43">
        <v>132.66749999999999</v>
      </c>
      <c r="CC9" s="43">
        <v>132.66749999999999</v>
      </c>
      <c r="CD9" s="43">
        <v>116.30249999999999</v>
      </c>
      <c r="CE9" s="43">
        <v>116.30249999999999</v>
      </c>
      <c r="CF9" s="43">
        <v>116.30249999999999</v>
      </c>
      <c r="CG9" s="43">
        <v>116.30249999999999</v>
      </c>
      <c r="CH9" s="43">
        <v>91.465000000000003</v>
      </c>
      <c r="CI9" s="43">
        <v>91.465000000000003</v>
      </c>
      <c r="CJ9" s="43">
        <v>91.465000000000003</v>
      </c>
      <c r="CK9" s="43">
        <v>91.465000000000003</v>
      </c>
      <c r="CL9" s="43">
        <v>86.007499999999993</v>
      </c>
      <c r="CM9" s="43">
        <v>86.007499999999993</v>
      </c>
      <c r="CN9" s="43">
        <v>86.007499999999993</v>
      </c>
      <c r="CO9" s="43">
        <v>86.007499999999993</v>
      </c>
      <c r="CP9" s="43">
        <v>85.652500000000003</v>
      </c>
      <c r="CQ9" s="43">
        <v>85.652500000000003</v>
      </c>
      <c r="CR9" s="43">
        <v>85.652500000000003</v>
      </c>
      <c r="CS9" s="43">
        <v>85.652500000000003</v>
      </c>
      <c r="CT9" s="44"/>
      <c r="CU9" s="44"/>
      <c r="CV9" s="44"/>
      <c r="CW9" s="45"/>
      <c r="CX9" s="46">
        <f>IF(SUM(B9:CW9)&lt;&gt;0,AVERAGEIF(B9:CW9,"&lt;&gt;"""),"")</f>
        <v>90.591666666666654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17.135999999999999</v>
      </c>
      <c r="G13" s="65">
        <v>15.776999999999999</v>
      </c>
      <c r="H13" s="65">
        <v>17.158999999999999</v>
      </c>
      <c r="I13" s="65">
        <v>33.432000000000002</v>
      </c>
      <c r="J13" s="65">
        <v>33.133000000000003</v>
      </c>
      <c r="K13" s="65">
        <v>34.378</v>
      </c>
      <c r="L13" s="65">
        <v>43.814</v>
      </c>
      <c r="M13" s="65">
        <v>34.750999999999998</v>
      </c>
      <c r="N13" s="65"/>
      <c r="O13" s="65">
        <v>30.795000000000002</v>
      </c>
      <c r="P13" s="65"/>
      <c r="Q13" s="65"/>
      <c r="R13" s="65"/>
      <c r="S13" s="65"/>
      <c r="T13" s="65">
        <v>32.959000000000003</v>
      </c>
      <c r="U13" s="65">
        <v>18.870999999999999</v>
      </c>
      <c r="V13" s="65">
        <v>0.23200000000000001</v>
      </c>
      <c r="W13" s="65">
        <v>39.820999999999998</v>
      </c>
      <c r="X13" s="65">
        <v>15.964</v>
      </c>
      <c r="Y13" s="65">
        <v>0.60899999999999999</v>
      </c>
      <c r="Z13" s="65"/>
      <c r="AA13" s="65"/>
      <c r="AB13" s="65"/>
      <c r="AC13" s="65"/>
      <c r="AD13" s="65">
        <v>46.936999999999998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103.94200000000001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>
        <v>36</v>
      </c>
      <c r="AK14" s="65">
        <v>36</v>
      </c>
      <c r="AL14" s="65">
        <v>36</v>
      </c>
      <c r="AM14" s="65">
        <v>1.6279999999999999</v>
      </c>
      <c r="AN14" s="65"/>
      <c r="AO14" s="65"/>
      <c r="AP14" s="65">
        <v>36</v>
      </c>
      <c r="AQ14" s="65">
        <v>32</v>
      </c>
      <c r="AR14" s="65">
        <v>36</v>
      </c>
      <c r="AS14" s="65">
        <v>36</v>
      </c>
      <c r="AT14" s="65">
        <v>45.960999999999999</v>
      </c>
      <c r="AU14" s="65">
        <v>36</v>
      </c>
      <c r="AV14" s="65"/>
      <c r="AW14" s="65"/>
      <c r="AX14" s="65"/>
      <c r="AY14" s="65"/>
      <c r="AZ14" s="65"/>
      <c r="BA14" s="65"/>
      <c r="BB14" s="65">
        <v>57.17</v>
      </c>
      <c r="BC14" s="65">
        <v>7.7160000000000002</v>
      </c>
      <c r="BD14" s="65">
        <v>60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114.11875000000001</v>
      </c>
    </row>
    <row r="15" spans="1:102" ht="24.95" customHeight="1" x14ac:dyDescent="0.2">
      <c r="A15" s="69" t="s">
        <v>12</v>
      </c>
      <c r="B15" s="70">
        <v>8.3439999999999994</v>
      </c>
      <c r="C15" s="71">
        <v>5.8259999999999996</v>
      </c>
      <c r="D15" s="71">
        <v>10.664999999999999</v>
      </c>
      <c r="E15" s="71">
        <v>6.7119999999999997</v>
      </c>
      <c r="F15" s="71">
        <v>6.2370000000000001</v>
      </c>
      <c r="G15" s="71">
        <v>6.1449999999999996</v>
      </c>
      <c r="H15" s="71">
        <v>6.5190000000000001</v>
      </c>
      <c r="I15" s="71">
        <v>8.17</v>
      </c>
      <c r="J15" s="71">
        <v>10.022</v>
      </c>
      <c r="K15" s="71">
        <v>11.826000000000001</v>
      </c>
      <c r="L15" s="71">
        <v>17.036999999999999</v>
      </c>
      <c r="M15" s="71">
        <v>12.099</v>
      </c>
      <c r="N15" s="71"/>
      <c r="O15" s="71">
        <v>5.7629999999999999</v>
      </c>
      <c r="P15" s="71">
        <v>5</v>
      </c>
      <c r="Q15" s="71"/>
      <c r="R15" s="71"/>
      <c r="S15" s="71"/>
      <c r="T15" s="71">
        <v>6.4</v>
      </c>
      <c r="U15" s="71">
        <v>5.53</v>
      </c>
      <c r="V15" s="71">
        <v>5.2759999999999998</v>
      </c>
      <c r="W15" s="71">
        <v>6.7539999999999996</v>
      </c>
      <c r="X15" s="71">
        <v>5.2439999999999998</v>
      </c>
      <c r="Y15" s="71">
        <v>5.798</v>
      </c>
      <c r="Z15" s="71">
        <v>21.908999999999999</v>
      </c>
      <c r="AA15" s="71">
        <v>24.748999999999999</v>
      </c>
      <c r="AB15" s="71">
        <v>17.788</v>
      </c>
      <c r="AC15" s="71">
        <v>19.402000000000001</v>
      </c>
      <c r="AD15" s="71">
        <v>47.088000000000001</v>
      </c>
      <c r="AE15" s="71">
        <v>22.585999999999999</v>
      </c>
      <c r="AF15" s="71">
        <v>39.844000000000001</v>
      </c>
      <c r="AG15" s="71">
        <v>55.436999999999998</v>
      </c>
      <c r="AH15" s="71">
        <v>51.768999999999998</v>
      </c>
      <c r="AI15" s="71">
        <v>65.278000000000006</v>
      </c>
      <c r="AJ15" s="71">
        <v>39.209000000000003</v>
      </c>
      <c r="AK15" s="71">
        <v>41.021000000000001</v>
      </c>
      <c r="AL15" s="71">
        <v>15.429</v>
      </c>
      <c r="AM15" s="71">
        <v>11.741</v>
      </c>
      <c r="AN15" s="71">
        <v>2.6</v>
      </c>
      <c r="AO15" s="71">
        <v>2.1280000000000001</v>
      </c>
      <c r="AP15" s="71">
        <v>5.7859999999999996</v>
      </c>
      <c r="AQ15" s="71">
        <v>11.803000000000001</v>
      </c>
      <c r="AR15" s="71">
        <v>14.28</v>
      </c>
      <c r="AS15" s="71">
        <v>17.605</v>
      </c>
      <c r="AT15" s="71">
        <v>0.624</v>
      </c>
      <c r="AU15" s="71">
        <v>20.14</v>
      </c>
      <c r="AV15" s="71">
        <v>2.08</v>
      </c>
      <c r="AW15" s="71">
        <v>19.88</v>
      </c>
      <c r="AX15" s="71">
        <v>37.911000000000001</v>
      </c>
      <c r="AY15" s="71">
        <v>37.668999999999997</v>
      </c>
      <c r="AZ15" s="71">
        <v>35.284999999999997</v>
      </c>
      <c r="BA15" s="71">
        <v>32.53</v>
      </c>
      <c r="BB15" s="71">
        <v>0.92400000000000004</v>
      </c>
      <c r="BC15" s="71">
        <v>26.228999999999999</v>
      </c>
      <c r="BD15" s="71">
        <v>0.94799999999999995</v>
      </c>
      <c r="BE15" s="71">
        <v>38.125</v>
      </c>
      <c r="BF15" s="71">
        <v>31.72</v>
      </c>
      <c r="BG15" s="71">
        <v>29.425999999999998</v>
      </c>
      <c r="BH15" s="71">
        <v>28.41</v>
      </c>
      <c r="BI15" s="71">
        <v>13.435</v>
      </c>
      <c r="BJ15" s="71">
        <v>18.538</v>
      </c>
      <c r="BK15" s="71">
        <v>16.707000000000001</v>
      </c>
      <c r="BL15" s="71">
        <v>18.216000000000001</v>
      </c>
      <c r="BM15" s="71">
        <v>16.657</v>
      </c>
      <c r="BN15" s="71">
        <v>35.840000000000003</v>
      </c>
      <c r="BO15" s="71">
        <v>35.356000000000002</v>
      </c>
      <c r="BP15" s="71">
        <v>37.113</v>
      </c>
      <c r="BQ15" s="71">
        <v>37.863999999999997</v>
      </c>
      <c r="BR15" s="71">
        <v>34.048999999999999</v>
      </c>
      <c r="BS15" s="71">
        <v>30.573</v>
      </c>
      <c r="BT15" s="71">
        <v>24.783999999999999</v>
      </c>
      <c r="BU15" s="71">
        <v>19.056999999999999</v>
      </c>
      <c r="BV15" s="71">
        <v>24.928999999999998</v>
      </c>
      <c r="BW15" s="71">
        <v>22.823</v>
      </c>
      <c r="BX15" s="71">
        <v>21.798999999999999</v>
      </c>
      <c r="BY15" s="71">
        <v>21.128</v>
      </c>
      <c r="BZ15" s="71">
        <v>16.355</v>
      </c>
      <c r="CA15" s="71">
        <v>16.425000000000001</v>
      </c>
      <c r="CB15" s="71">
        <v>17.167000000000002</v>
      </c>
      <c r="CC15" s="71">
        <v>22.126999999999999</v>
      </c>
      <c r="CD15" s="71">
        <v>10.949</v>
      </c>
      <c r="CE15" s="71">
        <v>10.587</v>
      </c>
      <c r="CF15" s="71">
        <v>10.868</v>
      </c>
      <c r="CG15" s="71">
        <v>9.2829999999999995</v>
      </c>
      <c r="CH15" s="71">
        <v>6.048</v>
      </c>
      <c r="CI15" s="71">
        <v>5.8449999999999998</v>
      </c>
      <c r="CJ15" s="71">
        <v>8.5589999999999993</v>
      </c>
      <c r="CK15" s="71">
        <v>5.8319999999999999</v>
      </c>
      <c r="CL15" s="71">
        <v>9.1690000000000005</v>
      </c>
      <c r="CM15" s="71">
        <v>9.7650000000000006</v>
      </c>
      <c r="CN15" s="71">
        <v>10.269</v>
      </c>
      <c r="CO15" s="71">
        <v>11.353</v>
      </c>
      <c r="CP15" s="71">
        <v>14.013999999999999</v>
      </c>
      <c r="CQ15" s="71">
        <v>14.502000000000001</v>
      </c>
      <c r="CR15" s="71">
        <v>15.840999999999999</v>
      </c>
      <c r="CS15" s="71">
        <v>15.137</v>
      </c>
      <c r="CT15" s="72"/>
      <c r="CU15" s="72"/>
      <c r="CV15" s="72"/>
      <c r="CW15" s="73"/>
      <c r="CX15" s="74">
        <f t="array" ref="CX15">SUMPRODUCT(B15:CW15*0.25)</f>
        <v>423.42075000000006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8.3439999999999994</v>
      </c>
      <c r="C17" s="77">
        <f t="shared" ref="C17:BN17" si="0">SUM(C11:C16)</f>
        <v>5.8259999999999996</v>
      </c>
      <c r="D17" s="77">
        <f t="shared" si="0"/>
        <v>10.664999999999999</v>
      </c>
      <c r="E17" s="77">
        <f t="shared" si="0"/>
        <v>6.7119999999999997</v>
      </c>
      <c r="F17" s="77">
        <f t="shared" si="0"/>
        <v>23.372999999999998</v>
      </c>
      <c r="G17" s="77">
        <f t="shared" si="0"/>
        <v>21.921999999999997</v>
      </c>
      <c r="H17" s="77">
        <f t="shared" si="0"/>
        <v>23.677999999999997</v>
      </c>
      <c r="I17" s="77">
        <f t="shared" si="0"/>
        <v>41.602000000000004</v>
      </c>
      <c r="J17" s="77">
        <f t="shared" si="0"/>
        <v>43.155000000000001</v>
      </c>
      <c r="K17" s="77">
        <f t="shared" si="0"/>
        <v>46.204000000000001</v>
      </c>
      <c r="L17" s="77">
        <f t="shared" si="0"/>
        <v>60.850999999999999</v>
      </c>
      <c r="M17" s="77">
        <f t="shared" si="0"/>
        <v>46.849999999999994</v>
      </c>
      <c r="N17" s="77">
        <f t="shared" si="0"/>
        <v>0</v>
      </c>
      <c r="O17" s="77">
        <f t="shared" si="0"/>
        <v>36.558</v>
      </c>
      <c r="P17" s="77">
        <f t="shared" si="0"/>
        <v>5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39.359000000000002</v>
      </c>
      <c r="U17" s="77">
        <f t="shared" si="0"/>
        <v>24.401</v>
      </c>
      <c r="V17" s="77">
        <f t="shared" si="0"/>
        <v>5.508</v>
      </c>
      <c r="W17" s="77">
        <f t="shared" si="0"/>
        <v>46.574999999999996</v>
      </c>
      <c r="X17" s="77">
        <f t="shared" si="0"/>
        <v>21.207999999999998</v>
      </c>
      <c r="Y17" s="77">
        <f t="shared" si="0"/>
        <v>6.407</v>
      </c>
      <c r="Z17" s="77">
        <f t="shared" si="0"/>
        <v>21.908999999999999</v>
      </c>
      <c r="AA17" s="77">
        <f t="shared" si="0"/>
        <v>24.748999999999999</v>
      </c>
      <c r="AB17" s="77">
        <f t="shared" si="0"/>
        <v>17.788</v>
      </c>
      <c r="AC17" s="77">
        <f t="shared" si="0"/>
        <v>19.402000000000001</v>
      </c>
      <c r="AD17" s="77">
        <f t="shared" si="0"/>
        <v>94.025000000000006</v>
      </c>
      <c r="AE17" s="77">
        <f t="shared" si="0"/>
        <v>22.585999999999999</v>
      </c>
      <c r="AF17" s="77">
        <f t="shared" si="0"/>
        <v>39.844000000000001</v>
      </c>
      <c r="AG17" s="77">
        <f t="shared" si="0"/>
        <v>55.436999999999998</v>
      </c>
      <c r="AH17" s="77">
        <f t="shared" si="0"/>
        <v>51.768999999999998</v>
      </c>
      <c r="AI17" s="77">
        <f t="shared" si="0"/>
        <v>65.278000000000006</v>
      </c>
      <c r="AJ17" s="77">
        <f t="shared" si="0"/>
        <v>75.209000000000003</v>
      </c>
      <c r="AK17" s="77">
        <f t="shared" si="0"/>
        <v>77.021000000000001</v>
      </c>
      <c r="AL17" s="77">
        <f t="shared" si="0"/>
        <v>51.429000000000002</v>
      </c>
      <c r="AM17" s="77">
        <f t="shared" si="0"/>
        <v>13.369</v>
      </c>
      <c r="AN17" s="77">
        <f t="shared" si="0"/>
        <v>2.6</v>
      </c>
      <c r="AO17" s="77">
        <f t="shared" si="0"/>
        <v>2.1280000000000001</v>
      </c>
      <c r="AP17" s="77">
        <f t="shared" si="0"/>
        <v>41.786000000000001</v>
      </c>
      <c r="AQ17" s="77">
        <f t="shared" si="0"/>
        <v>43.802999999999997</v>
      </c>
      <c r="AR17" s="77">
        <f t="shared" si="0"/>
        <v>50.28</v>
      </c>
      <c r="AS17" s="77">
        <f t="shared" si="0"/>
        <v>53.605000000000004</v>
      </c>
      <c r="AT17" s="77">
        <f t="shared" si="0"/>
        <v>46.585000000000001</v>
      </c>
      <c r="AU17" s="77">
        <f t="shared" si="0"/>
        <v>56.14</v>
      </c>
      <c r="AV17" s="77">
        <f t="shared" si="0"/>
        <v>2.08</v>
      </c>
      <c r="AW17" s="77">
        <f t="shared" si="0"/>
        <v>19.88</v>
      </c>
      <c r="AX17" s="77">
        <f t="shared" si="0"/>
        <v>37.911000000000001</v>
      </c>
      <c r="AY17" s="77">
        <f t="shared" si="0"/>
        <v>37.668999999999997</v>
      </c>
      <c r="AZ17" s="77">
        <f t="shared" si="0"/>
        <v>35.284999999999997</v>
      </c>
      <c r="BA17" s="77">
        <f t="shared" si="0"/>
        <v>32.53</v>
      </c>
      <c r="BB17" s="77">
        <f t="shared" si="0"/>
        <v>58.094000000000001</v>
      </c>
      <c r="BC17" s="77">
        <f t="shared" si="0"/>
        <v>33.945</v>
      </c>
      <c r="BD17" s="77">
        <f t="shared" si="0"/>
        <v>60.948</v>
      </c>
      <c r="BE17" s="77">
        <f t="shared" si="0"/>
        <v>38.125</v>
      </c>
      <c r="BF17" s="77">
        <f t="shared" si="0"/>
        <v>31.72</v>
      </c>
      <c r="BG17" s="77">
        <f t="shared" si="0"/>
        <v>29.425999999999998</v>
      </c>
      <c r="BH17" s="77">
        <f t="shared" si="0"/>
        <v>28.41</v>
      </c>
      <c r="BI17" s="77">
        <f t="shared" si="0"/>
        <v>13.435</v>
      </c>
      <c r="BJ17" s="77">
        <f t="shared" si="0"/>
        <v>18.538</v>
      </c>
      <c r="BK17" s="77">
        <f t="shared" si="0"/>
        <v>16.707000000000001</v>
      </c>
      <c r="BL17" s="77">
        <f t="shared" si="0"/>
        <v>18.216000000000001</v>
      </c>
      <c r="BM17" s="77">
        <f t="shared" si="0"/>
        <v>16.657</v>
      </c>
      <c r="BN17" s="77">
        <f t="shared" si="0"/>
        <v>35.840000000000003</v>
      </c>
      <c r="BO17" s="77">
        <f t="shared" ref="BO17:CW17" si="1">SUM(BO11:BO16)</f>
        <v>35.356000000000002</v>
      </c>
      <c r="BP17" s="77">
        <f t="shared" si="1"/>
        <v>37.113</v>
      </c>
      <c r="BQ17" s="77">
        <f t="shared" si="1"/>
        <v>37.863999999999997</v>
      </c>
      <c r="BR17" s="77">
        <f t="shared" si="1"/>
        <v>34.048999999999999</v>
      </c>
      <c r="BS17" s="77">
        <f t="shared" si="1"/>
        <v>30.573</v>
      </c>
      <c r="BT17" s="77">
        <f t="shared" si="1"/>
        <v>24.783999999999999</v>
      </c>
      <c r="BU17" s="77">
        <f t="shared" si="1"/>
        <v>19.056999999999999</v>
      </c>
      <c r="BV17" s="77">
        <f t="shared" si="1"/>
        <v>24.928999999999998</v>
      </c>
      <c r="BW17" s="77">
        <f t="shared" si="1"/>
        <v>22.823</v>
      </c>
      <c r="BX17" s="77">
        <f t="shared" si="1"/>
        <v>21.798999999999999</v>
      </c>
      <c r="BY17" s="77">
        <f t="shared" si="1"/>
        <v>21.128</v>
      </c>
      <c r="BZ17" s="77">
        <f t="shared" si="1"/>
        <v>16.355</v>
      </c>
      <c r="CA17" s="77">
        <f t="shared" si="1"/>
        <v>16.425000000000001</v>
      </c>
      <c r="CB17" s="77">
        <f t="shared" si="1"/>
        <v>17.167000000000002</v>
      </c>
      <c r="CC17" s="77">
        <f t="shared" si="1"/>
        <v>22.126999999999999</v>
      </c>
      <c r="CD17" s="77">
        <f t="shared" si="1"/>
        <v>10.949</v>
      </c>
      <c r="CE17" s="77">
        <f t="shared" si="1"/>
        <v>10.587</v>
      </c>
      <c r="CF17" s="77">
        <f t="shared" si="1"/>
        <v>10.868</v>
      </c>
      <c r="CG17" s="77">
        <f t="shared" si="1"/>
        <v>9.2829999999999995</v>
      </c>
      <c r="CH17" s="77">
        <f t="shared" si="1"/>
        <v>6.048</v>
      </c>
      <c r="CI17" s="77">
        <f t="shared" si="1"/>
        <v>5.8449999999999998</v>
      </c>
      <c r="CJ17" s="77">
        <f t="shared" si="1"/>
        <v>8.5589999999999993</v>
      </c>
      <c r="CK17" s="77">
        <f t="shared" si="1"/>
        <v>5.8319999999999999</v>
      </c>
      <c r="CL17" s="77">
        <f t="shared" si="1"/>
        <v>9.1690000000000005</v>
      </c>
      <c r="CM17" s="77">
        <f t="shared" si="1"/>
        <v>9.7650000000000006</v>
      </c>
      <c r="CN17" s="77">
        <f t="shared" si="1"/>
        <v>10.269</v>
      </c>
      <c r="CO17" s="77">
        <f t="shared" si="1"/>
        <v>11.353</v>
      </c>
      <c r="CP17" s="77">
        <f t="shared" si="1"/>
        <v>14.013999999999999</v>
      </c>
      <c r="CQ17" s="77">
        <f t="shared" si="1"/>
        <v>14.502000000000001</v>
      </c>
      <c r="CR17" s="77">
        <f t="shared" si="1"/>
        <v>15.840999999999999</v>
      </c>
      <c r="CS17" s="77">
        <f t="shared" si="1"/>
        <v>15.137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641.4815000000001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5" customHeight="1" x14ac:dyDescent="0.2">
      <c r="A21" s="92" t="s">
        <v>17</v>
      </c>
      <c r="B21" s="93">
        <v>17.562000000000001</v>
      </c>
      <c r="C21" s="94">
        <v>17.355999999999998</v>
      </c>
      <c r="D21" s="94">
        <v>17.249000000000002</v>
      </c>
      <c r="E21" s="94">
        <v>17.252000000000002</v>
      </c>
      <c r="F21" s="94">
        <v>14.392999999999999</v>
      </c>
      <c r="G21" s="94">
        <v>14.501000000000001</v>
      </c>
      <c r="H21" s="94">
        <v>14.559999999999999</v>
      </c>
      <c r="I21" s="94">
        <v>14.599</v>
      </c>
      <c r="J21" s="94">
        <v>14.52</v>
      </c>
      <c r="K21" s="94">
        <v>14.489000000000001</v>
      </c>
      <c r="L21" s="94">
        <v>14.465999999999999</v>
      </c>
      <c r="M21" s="94">
        <v>14.577</v>
      </c>
      <c r="N21" s="94">
        <v>10.798999999999999</v>
      </c>
      <c r="O21" s="94">
        <v>10.806000000000001</v>
      </c>
      <c r="P21" s="94">
        <v>8.15</v>
      </c>
      <c r="Q21" s="94">
        <v>5.5549999999999997</v>
      </c>
      <c r="R21" s="94">
        <v>5.8710000000000004</v>
      </c>
      <c r="S21" s="94">
        <v>5.907</v>
      </c>
      <c r="T21" s="94">
        <v>8.9480000000000004</v>
      </c>
      <c r="U21" s="94">
        <v>6.0650000000000004</v>
      </c>
      <c r="V21" s="94">
        <v>6.35</v>
      </c>
      <c r="W21" s="94">
        <v>8.0050000000000008</v>
      </c>
      <c r="X21" s="94">
        <v>6.65</v>
      </c>
      <c r="Y21" s="94">
        <v>6.8859999999999992</v>
      </c>
      <c r="Z21" s="94">
        <v>8.9110000000000014</v>
      </c>
      <c r="AA21" s="94">
        <v>2.1539999999999999</v>
      </c>
      <c r="AB21" s="94">
        <v>1.056</v>
      </c>
      <c r="AC21" s="94">
        <v>0.23200000000000001</v>
      </c>
      <c r="AD21" s="94">
        <v>6.8119999999999994</v>
      </c>
      <c r="AE21" s="94">
        <v>1.034</v>
      </c>
      <c r="AF21" s="94">
        <v>1.03</v>
      </c>
      <c r="AG21" s="94">
        <v>0.99399999999999999</v>
      </c>
      <c r="AH21" s="94">
        <v>1.07</v>
      </c>
      <c r="AI21" s="94">
        <v>1.208</v>
      </c>
      <c r="AJ21" s="94">
        <v>1.204</v>
      </c>
      <c r="AK21" s="94">
        <v>1.1200000000000001</v>
      </c>
      <c r="AL21" s="94">
        <v>0.02</v>
      </c>
      <c r="AM21" s="94">
        <v>0.02</v>
      </c>
      <c r="AN21" s="94">
        <v>0.02</v>
      </c>
      <c r="AO21" s="94">
        <v>0.02</v>
      </c>
      <c r="AP21" s="94">
        <v>5.22</v>
      </c>
      <c r="AQ21" s="94">
        <v>2.64</v>
      </c>
      <c r="AR21" s="94">
        <v>0.04</v>
      </c>
      <c r="AS21" s="94">
        <v>0.04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0.04</v>
      </c>
      <c r="AY21" s="94">
        <v>3.62</v>
      </c>
      <c r="AZ21" s="94">
        <v>7.22</v>
      </c>
      <c r="BA21" s="94">
        <v>7.6199999999999992</v>
      </c>
      <c r="BB21" s="94">
        <v>7.22</v>
      </c>
      <c r="BC21" s="94">
        <v>7.21</v>
      </c>
      <c r="BD21" s="94">
        <v>7.21</v>
      </c>
      <c r="BE21" s="94">
        <v>0.01</v>
      </c>
      <c r="BF21" s="94">
        <v>10.397</v>
      </c>
      <c r="BG21" s="94">
        <v>10.486999999999998</v>
      </c>
      <c r="BH21" s="94">
        <v>10.485999999999999</v>
      </c>
      <c r="BI21" s="94">
        <v>10.558000000000002</v>
      </c>
      <c r="BJ21" s="94">
        <v>0.74199999999999999</v>
      </c>
      <c r="BK21" s="94">
        <v>0.01</v>
      </c>
      <c r="BL21" s="94">
        <v>0.82599999999999996</v>
      </c>
      <c r="BM21" s="94">
        <v>0.92200000000000004</v>
      </c>
      <c r="BN21" s="94">
        <v>5.0120000000000005</v>
      </c>
      <c r="BO21" s="94">
        <v>0.85199999999999998</v>
      </c>
      <c r="BP21" s="94">
        <v>0.92</v>
      </c>
      <c r="BQ21" s="94">
        <v>5.8500000000000005</v>
      </c>
      <c r="BR21" s="94">
        <v>6.1180000000000003</v>
      </c>
      <c r="BS21" s="94">
        <v>6.3170000000000002</v>
      </c>
      <c r="BT21" s="94">
        <v>6.3389999999999995</v>
      </c>
      <c r="BU21" s="94">
        <v>5.3310000000000004</v>
      </c>
      <c r="BV21" s="94">
        <v>6.266</v>
      </c>
      <c r="BW21" s="94">
        <v>6.306</v>
      </c>
      <c r="BX21" s="94">
        <v>6.3419999999999996</v>
      </c>
      <c r="BY21" s="94">
        <v>6.2070000000000007</v>
      </c>
      <c r="BZ21" s="94">
        <v>8.3640000000000008</v>
      </c>
      <c r="CA21" s="94">
        <v>9.1379999999999999</v>
      </c>
      <c r="CB21" s="94">
        <v>9.145999999999999</v>
      </c>
      <c r="CC21" s="94">
        <v>9.1609999999999996</v>
      </c>
      <c r="CD21" s="94">
        <v>9.0890000000000004</v>
      </c>
      <c r="CE21" s="94">
        <v>8.98</v>
      </c>
      <c r="CF21" s="94">
        <v>8.8159999999999989</v>
      </c>
      <c r="CG21" s="94">
        <v>8.7200000000000006</v>
      </c>
      <c r="CH21" s="94">
        <v>5.5450000000000008</v>
      </c>
      <c r="CI21" s="94">
        <v>3.5</v>
      </c>
      <c r="CJ21" s="94">
        <v>3.3319999999999999</v>
      </c>
      <c r="CK21" s="94">
        <v>3.32</v>
      </c>
      <c r="CL21" s="94">
        <v>4.0880000000000001</v>
      </c>
      <c r="CM21" s="94">
        <v>4.1040000000000001</v>
      </c>
      <c r="CN21" s="94">
        <v>4.12</v>
      </c>
      <c r="CO21" s="94">
        <v>4.1280000000000001</v>
      </c>
      <c r="CP21" s="94">
        <v>4.2200000000000006</v>
      </c>
      <c r="CQ21" s="94">
        <v>4.2080000000000002</v>
      </c>
      <c r="CR21" s="94">
        <v>4.2280000000000006</v>
      </c>
      <c r="CS21" s="94">
        <v>4.2680000000000007</v>
      </c>
      <c r="CT21" s="95"/>
      <c r="CU21" s="95"/>
      <c r="CV21" s="95"/>
      <c r="CW21" s="96"/>
      <c r="CX21" s="97">
        <f t="array" ref="CX21">SUMPRODUCT(B21:CW21*0.25)</f>
        <v>144.35850000000008</v>
      </c>
    </row>
    <row r="22" spans="1:102" ht="24.95" customHeight="1" x14ac:dyDescent="0.2">
      <c r="A22" s="92" t="s">
        <v>18</v>
      </c>
      <c r="B22" s="98">
        <v>25.053999999999998</v>
      </c>
      <c r="C22" s="99">
        <v>25.817</v>
      </c>
      <c r="D22" s="99">
        <v>45.31</v>
      </c>
      <c r="E22" s="99">
        <v>33.431000000000004</v>
      </c>
      <c r="F22" s="99">
        <v>19.665000000000003</v>
      </c>
      <c r="G22" s="99">
        <v>19.402999999999999</v>
      </c>
      <c r="H22" s="99">
        <v>19.691000000000003</v>
      </c>
      <c r="I22" s="99">
        <v>24.652000000000001</v>
      </c>
      <c r="J22" s="99">
        <v>24.358000000000001</v>
      </c>
      <c r="K22" s="99">
        <v>28.359000000000002</v>
      </c>
      <c r="L22" s="99">
        <v>42.616999999999997</v>
      </c>
      <c r="M22" s="99">
        <v>29.834000000000003</v>
      </c>
      <c r="N22" s="99">
        <v>10.25</v>
      </c>
      <c r="O22" s="99">
        <v>19.734999999999999</v>
      </c>
      <c r="P22" s="99">
        <v>9.1920000000000002</v>
      </c>
      <c r="Q22" s="99">
        <v>5.6059999999999999</v>
      </c>
      <c r="R22" s="99">
        <v>5.5750000000000002</v>
      </c>
      <c r="S22" s="99">
        <v>4.9979999999999993</v>
      </c>
      <c r="T22" s="99">
        <v>13.779</v>
      </c>
      <c r="U22" s="99">
        <v>7.3620000000000001</v>
      </c>
      <c r="V22" s="99">
        <v>5.3970000000000002</v>
      </c>
      <c r="W22" s="99">
        <v>14.215999999999999</v>
      </c>
      <c r="X22" s="99">
        <v>6.3419999999999996</v>
      </c>
      <c r="Y22" s="99">
        <v>5.8970000000000002</v>
      </c>
      <c r="Z22" s="99">
        <v>6.0860000000000003</v>
      </c>
      <c r="AA22" s="99">
        <v>7.476</v>
      </c>
      <c r="AB22" s="99">
        <v>0.70799999999999996</v>
      </c>
      <c r="AC22" s="99">
        <v>0.73199999999999998</v>
      </c>
      <c r="AD22" s="99">
        <v>29.710999999999999</v>
      </c>
      <c r="AE22" s="99">
        <v>3.91</v>
      </c>
      <c r="AF22" s="99">
        <v>4.0460000000000003</v>
      </c>
      <c r="AG22" s="99">
        <v>4.0289999999999999</v>
      </c>
      <c r="AH22" s="99">
        <v>3.7610000000000001</v>
      </c>
      <c r="AI22" s="99">
        <v>3.4139999999999997</v>
      </c>
      <c r="AJ22" s="99">
        <v>3.3659999999999997</v>
      </c>
      <c r="AK22" s="99">
        <v>3.9620000000000002</v>
      </c>
      <c r="AL22" s="99">
        <v>2.7</v>
      </c>
      <c r="AM22" s="99">
        <v>1.9000000000000001</v>
      </c>
      <c r="AN22" s="99">
        <v>2.56</v>
      </c>
      <c r="AO22" s="99">
        <v>3.56</v>
      </c>
      <c r="AP22" s="99">
        <v>13.6</v>
      </c>
      <c r="AQ22" s="99">
        <v>6.82</v>
      </c>
      <c r="AR22" s="99">
        <v>4.46</v>
      </c>
      <c r="AS22" s="99">
        <v>2.4400000000000004</v>
      </c>
      <c r="AT22" s="99">
        <v>2.98</v>
      </c>
      <c r="AU22" s="99">
        <v>2.72</v>
      </c>
      <c r="AV22" s="99">
        <v>22.18</v>
      </c>
      <c r="AW22" s="99">
        <v>2.58</v>
      </c>
      <c r="AX22" s="99">
        <v>1.56</v>
      </c>
      <c r="AY22" s="99">
        <v>1.6400000000000001</v>
      </c>
      <c r="AZ22" s="99">
        <v>1.4040000000000001</v>
      </c>
      <c r="BA22" s="99">
        <v>3.4050000000000002</v>
      </c>
      <c r="BB22" s="99">
        <v>2.2400000000000002</v>
      </c>
      <c r="BC22" s="99">
        <v>3.161</v>
      </c>
      <c r="BD22" s="99">
        <v>3.04</v>
      </c>
      <c r="BE22" s="99">
        <v>4.681</v>
      </c>
      <c r="BF22" s="99">
        <v>34.482999999999997</v>
      </c>
      <c r="BG22" s="99">
        <v>36.686999999999998</v>
      </c>
      <c r="BH22" s="99">
        <v>37.704000000000001</v>
      </c>
      <c r="BI22" s="99">
        <v>21.407</v>
      </c>
      <c r="BJ22" s="99">
        <v>2.2199999999999998</v>
      </c>
      <c r="BK22" s="99">
        <v>1.1200000000000001</v>
      </c>
      <c r="BL22" s="99">
        <v>5.1040000000000001</v>
      </c>
      <c r="BM22" s="99">
        <v>5.4600000000000009</v>
      </c>
      <c r="BN22" s="99">
        <v>10.802000000000001</v>
      </c>
      <c r="BO22" s="99">
        <v>15.07</v>
      </c>
      <c r="BP22" s="99">
        <v>31.25</v>
      </c>
      <c r="BQ22" s="99">
        <v>46.70300000000001</v>
      </c>
      <c r="BR22" s="99">
        <v>49.353000000000009</v>
      </c>
      <c r="BS22" s="99">
        <v>29.768000000000001</v>
      </c>
      <c r="BT22" s="99">
        <v>12.818999999999999</v>
      </c>
      <c r="BU22" s="99">
        <v>4.8119999999999994</v>
      </c>
      <c r="BV22" s="99">
        <v>24.879000000000001</v>
      </c>
      <c r="BW22" s="99">
        <v>22.017000000000003</v>
      </c>
      <c r="BX22" s="99">
        <v>14.561</v>
      </c>
      <c r="BY22" s="99">
        <v>14.504000000000001</v>
      </c>
      <c r="BZ22" s="99">
        <v>8.7859999999999996</v>
      </c>
      <c r="CA22" s="99">
        <v>9.093</v>
      </c>
      <c r="CB22" s="99">
        <v>9.625</v>
      </c>
      <c r="CC22" s="99">
        <v>26.798999999999999</v>
      </c>
      <c r="CD22" s="99">
        <v>18.291</v>
      </c>
      <c r="CE22" s="99">
        <v>28.419999999999998</v>
      </c>
      <c r="CF22" s="99">
        <v>39.236999999999995</v>
      </c>
      <c r="CG22" s="99">
        <v>45.926000000000002</v>
      </c>
      <c r="CH22" s="99">
        <v>53.216000000000001</v>
      </c>
      <c r="CI22" s="99">
        <v>50.702000000000005</v>
      </c>
      <c r="CJ22" s="99">
        <v>40.771999999999998</v>
      </c>
      <c r="CK22" s="99">
        <v>50.253999999999998</v>
      </c>
      <c r="CL22" s="99">
        <v>56.308</v>
      </c>
      <c r="CM22" s="99">
        <v>42.599000000000004</v>
      </c>
      <c r="CN22" s="99">
        <v>42.536000000000001</v>
      </c>
      <c r="CO22" s="99">
        <v>55.012</v>
      </c>
      <c r="CP22" s="99">
        <v>45.218999999999994</v>
      </c>
      <c r="CQ22" s="99">
        <v>49.72</v>
      </c>
      <c r="CR22" s="99">
        <v>49.343000000000004</v>
      </c>
      <c r="CS22" s="99">
        <v>44.763999999999996</v>
      </c>
      <c r="CT22" s="100"/>
      <c r="CU22" s="100"/>
      <c r="CV22" s="100"/>
      <c r="CW22" s="96"/>
      <c r="CX22" s="97">
        <f t="array" ref="CX22">SUMPRODUCT(B22:CW22*0.25)</f>
        <v>448.67925000000002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42.616</v>
      </c>
      <c r="C27" s="107">
        <f t="shared" ref="C27:BN27" si="2">SUM(C20:C26)</f>
        <v>43.173000000000002</v>
      </c>
      <c r="D27" s="107">
        <f t="shared" si="2"/>
        <v>62.559000000000005</v>
      </c>
      <c r="E27" s="107">
        <f t="shared" si="2"/>
        <v>50.683000000000007</v>
      </c>
      <c r="F27" s="107">
        <f t="shared" si="2"/>
        <v>34.058</v>
      </c>
      <c r="G27" s="107">
        <f t="shared" si="2"/>
        <v>33.903999999999996</v>
      </c>
      <c r="H27" s="107">
        <f t="shared" si="2"/>
        <v>34.251000000000005</v>
      </c>
      <c r="I27" s="107">
        <f t="shared" si="2"/>
        <v>39.251000000000005</v>
      </c>
      <c r="J27" s="107">
        <f t="shared" si="2"/>
        <v>38.878</v>
      </c>
      <c r="K27" s="107">
        <f t="shared" si="2"/>
        <v>42.847999999999999</v>
      </c>
      <c r="L27" s="107">
        <f t="shared" si="2"/>
        <v>57.082999999999998</v>
      </c>
      <c r="M27" s="107">
        <f t="shared" si="2"/>
        <v>44.411000000000001</v>
      </c>
      <c r="N27" s="107">
        <f t="shared" si="2"/>
        <v>21.048999999999999</v>
      </c>
      <c r="O27" s="107">
        <f t="shared" si="2"/>
        <v>30.541</v>
      </c>
      <c r="P27" s="107">
        <f t="shared" si="2"/>
        <v>17.341999999999999</v>
      </c>
      <c r="Q27" s="107">
        <f t="shared" si="2"/>
        <v>11.161</v>
      </c>
      <c r="R27" s="107">
        <f t="shared" si="2"/>
        <v>11.446000000000002</v>
      </c>
      <c r="S27" s="107">
        <f t="shared" si="2"/>
        <v>10.904999999999999</v>
      </c>
      <c r="T27" s="107">
        <f t="shared" si="2"/>
        <v>22.727</v>
      </c>
      <c r="U27" s="107">
        <f t="shared" si="2"/>
        <v>13.427</v>
      </c>
      <c r="V27" s="107">
        <f t="shared" si="2"/>
        <v>11.747</v>
      </c>
      <c r="W27" s="107">
        <f t="shared" si="2"/>
        <v>22.221</v>
      </c>
      <c r="X27" s="107">
        <f t="shared" si="2"/>
        <v>12.992000000000001</v>
      </c>
      <c r="Y27" s="107">
        <f t="shared" si="2"/>
        <v>12.782999999999999</v>
      </c>
      <c r="Z27" s="107">
        <f t="shared" si="2"/>
        <v>14.997000000000002</v>
      </c>
      <c r="AA27" s="107">
        <f t="shared" si="2"/>
        <v>9.629999999999999</v>
      </c>
      <c r="AB27" s="107">
        <f t="shared" si="2"/>
        <v>1.764</v>
      </c>
      <c r="AC27" s="107">
        <f t="shared" si="2"/>
        <v>0.96399999999999997</v>
      </c>
      <c r="AD27" s="107">
        <f t="shared" si="2"/>
        <v>36.522999999999996</v>
      </c>
      <c r="AE27" s="107">
        <f t="shared" si="2"/>
        <v>4.944</v>
      </c>
      <c r="AF27" s="107">
        <f t="shared" si="2"/>
        <v>5.0760000000000005</v>
      </c>
      <c r="AG27" s="107">
        <f t="shared" si="2"/>
        <v>5.0229999999999997</v>
      </c>
      <c r="AH27" s="107">
        <f t="shared" si="2"/>
        <v>4.8310000000000004</v>
      </c>
      <c r="AI27" s="107">
        <f t="shared" si="2"/>
        <v>4.6219999999999999</v>
      </c>
      <c r="AJ27" s="107">
        <f t="shared" si="2"/>
        <v>4.5699999999999994</v>
      </c>
      <c r="AK27" s="107">
        <f t="shared" si="2"/>
        <v>5.0820000000000007</v>
      </c>
      <c r="AL27" s="107">
        <f t="shared" si="2"/>
        <v>2.72</v>
      </c>
      <c r="AM27" s="107">
        <f t="shared" si="2"/>
        <v>1.9200000000000002</v>
      </c>
      <c r="AN27" s="107">
        <f t="shared" si="2"/>
        <v>2.58</v>
      </c>
      <c r="AO27" s="107">
        <f t="shared" si="2"/>
        <v>3.58</v>
      </c>
      <c r="AP27" s="107">
        <f t="shared" si="2"/>
        <v>21.119999999999997</v>
      </c>
      <c r="AQ27" s="107">
        <f t="shared" si="2"/>
        <v>11.76</v>
      </c>
      <c r="AR27" s="107">
        <f t="shared" si="2"/>
        <v>6.8</v>
      </c>
      <c r="AS27" s="107">
        <f t="shared" si="2"/>
        <v>4.78</v>
      </c>
      <c r="AT27" s="107">
        <f t="shared" si="2"/>
        <v>5.12</v>
      </c>
      <c r="AU27" s="107">
        <f t="shared" si="2"/>
        <v>4.8600000000000003</v>
      </c>
      <c r="AV27" s="107">
        <f t="shared" si="2"/>
        <v>24.32</v>
      </c>
      <c r="AW27" s="107">
        <f t="shared" si="2"/>
        <v>4.7200000000000006</v>
      </c>
      <c r="AX27" s="107">
        <f t="shared" si="2"/>
        <v>3.7</v>
      </c>
      <c r="AY27" s="107">
        <f t="shared" si="2"/>
        <v>7.3600000000000012</v>
      </c>
      <c r="AZ27" s="107">
        <f t="shared" si="2"/>
        <v>10.724</v>
      </c>
      <c r="BA27" s="107">
        <f t="shared" si="2"/>
        <v>13.125</v>
      </c>
      <c r="BB27" s="107">
        <f t="shared" si="2"/>
        <v>14.26</v>
      </c>
      <c r="BC27" s="107">
        <f t="shared" si="2"/>
        <v>15.170999999999999</v>
      </c>
      <c r="BD27" s="107">
        <f t="shared" si="2"/>
        <v>15.05</v>
      </c>
      <c r="BE27" s="107">
        <f t="shared" si="2"/>
        <v>9.4909999999999997</v>
      </c>
      <c r="BF27" s="107">
        <f t="shared" si="2"/>
        <v>44.879999999999995</v>
      </c>
      <c r="BG27" s="107">
        <f t="shared" si="2"/>
        <v>47.173999999999992</v>
      </c>
      <c r="BH27" s="107">
        <f t="shared" si="2"/>
        <v>48.19</v>
      </c>
      <c r="BI27" s="107">
        <f t="shared" si="2"/>
        <v>31.965000000000003</v>
      </c>
      <c r="BJ27" s="107">
        <f t="shared" si="2"/>
        <v>2.9619999999999997</v>
      </c>
      <c r="BK27" s="107">
        <f t="shared" si="2"/>
        <v>1.1300000000000001</v>
      </c>
      <c r="BL27" s="107">
        <f t="shared" si="2"/>
        <v>5.93</v>
      </c>
      <c r="BM27" s="107">
        <f t="shared" si="2"/>
        <v>6.3820000000000006</v>
      </c>
      <c r="BN27" s="107">
        <f t="shared" si="2"/>
        <v>15.814000000000002</v>
      </c>
      <c r="BO27" s="107">
        <f t="shared" ref="BO27:CW27" si="3">SUM(BO20:BO26)</f>
        <v>15.922000000000001</v>
      </c>
      <c r="BP27" s="107">
        <f t="shared" si="3"/>
        <v>32.17</v>
      </c>
      <c r="BQ27" s="107">
        <f t="shared" si="3"/>
        <v>52.553000000000011</v>
      </c>
      <c r="BR27" s="107">
        <f t="shared" si="3"/>
        <v>55.471000000000011</v>
      </c>
      <c r="BS27" s="107">
        <f t="shared" si="3"/>
        <v>36.085000000000001</v>
      </c>
      <c r="BT27" s="107">
        <f t="shared" si="3"/>
        <v>19.157999999999998</v>
      </c>
      <c r="BU27" s="107">
        <f t="shared" si="3"/>
        <v>10.143000000000001</v>
      </c>
      <c r="BV27" s="107">
        <f t="shared" si="3"/>
        <v>31.145000000000003</v>
      </c>
      <c r="BW27" s="107">
        <f t="shared" si="3"/>
        <v>28.323000000000004</v>
      </c>
      <c r="BX27" s="107">
        <f t="shared" si="3"/>
        <v>20.902999999999999</v>
      </c>
      <c r="BY27" s="107">
        <f t="shared" si="3"/>
        <v>20.711000000000002</v>
      </c>
      <c r="BZ27" s="107">
        <f t="shared" si="3"/>
        <v>17.149999999999999</v>
      </c>
      <c r="CA27" s="107">
        <f t="shared" si="3"/>
        <v>18.231000000000002</v>
      </c>
      <c r="CB27" s="107">
        <f t="shared" si="3"/>
        <v>18.771000000000001</v>
      </c>
      <c r="CC27" s="107">
        <f t="shared" si="3"/>
        <v>35.96</v>
      </c>
      <c r="CD27" s="107">
        <f t="shared" si="3"/>
        <v>27.380000000000003</v>
      </c>
      <c r="CE27" s="107">
        <f t="shared" si="3"/>
        <v>37.4</v>
      </c>
      <c r="CF27" s="107">
        <f t="shared" si="3"/>
        <v>48.052999999999997</v>
      </c>
      <c r="CG27" s="107">
        <f t="shared" si="3"/>
        <v>54.646000000000001</v>
      </c>
      <c r="CH27" s="107">
        <f t="shared" si="3"/>
        <v>58.761000000000003</v>
      </c>
      <c r="CI27" s="107">
        <f t="shared" si="3"/>
        <v>54.202000000000005</v>
      </c>
      <c r="CJ27" s="107">
        <f t="shared" si="3"/>
        <v>44.103999999999999</v>
      </c>
      <c r="CK27" s="107">
        <f t="shared" si="3"/>
        <v>53.573999999999998</v>
      </c>
      <c r="CL27" s="107">
        <f t="shared" si="3"/>
        <v>60.396000000000001</v>
      </c>
      <c r="CM27" s="107">
        <f t="shared" si="3"/>
        <v>46.703000000000003</v>
      </c>
      <c r="CN27" s="107">
        <f t="shared" si="3"/>
        <v>46.655999999999999</v>
      </c>
      <c r="CO27" s="107">
        <f t="shared" si="3"/>
        <v>59.14</v>
      </c>
      <c r="CP27" s="107">
        <f t="shared" si="3"/>
        <v>49.438999999999993</v>
      </c>
      <c r="CQ27" s="107">
        <f t="shared" si="3"/>
        <v>53.927999999999997</v>
      </c>
      <c r="CR27" s="107">
        <f t="shared" si="3"/>
        <v>53.571000000000005</v>
      </c>
      <c r="CS27" s="107">
        <f t="shared" si="3"/>
        <v>49.031999999999996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604.33775000000014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50.96</v>
      </c>
      <c r="C31" s="94">
        <v>48.999000000000002</v>
      </c>
      <c r="D31" s="94">
        <v>73.224000000000004</v>
      </c>
      <c r="E31" s="94">
        <v>57.395000000000003</v>
      </c>
      <c r="F31" s="94">
        <v>57.430999999999997</v>
      </c>
      <c r="G31" s="94">
        <v>55.826000000000001</v>
      </c>
      <c r="H31" s="94">
        <v>57.929000000000002</v>
      </c>
      <c r="I31" s="94">
        <v>80.852999999999994</v>
      </c>
      <c r="J31" s="94">
        <v>82.033000000000001</v>
      </c>
      <c r="K31" s="94">
        <v>89.052000000000007</v>
      </c>
      <c r="L31" s="94">
        <v>117.934</v>
      </c>
      <c r="M31" s="94">
        <v>91.260999999999996</v>
      </c>
      <c r="N31" s="94">
        <v>21.048999999999999</v>
      </c>
      <c r="O31" s="94">
        <v>67.099000000000004</v>
      </c>
      <c r="P31" s="94">
        <v>22.341999999999999</v>
      </c>
      <c r="Q31" s="94">
        <v>11.161</v>
      </c>
      <c r="R31" s="94">
        <v>11.446</v>
      </c>
      <c r="S31" s="94">
        <v>10.904999999999999</v>
      </c>
      <c r="T31" s="94">
        <v>62.085999999999999</v>
      </c>
      <c r="U31" s="94">
        <v>37.828000000000003</v>
      </c>
      <c r="V31" s="94">
        <v>17.254999999999999</v>
      </c>
      <c r="W31" s="94">
        <v>68.796000000000006</v>
      </c>
      <c r="X31" s="94">
        <v>34.200000000000003</v>
      </c>
      <c r="Y31" s="94">
        <v>19.190000000000001</v>
      </c>
      <c r="Z31" s="94">
        <v>36.905999999999999</v>
      </c>
      <c r="AA31" s="94">
        <v>34.378999999999998</v>
      </c>
      <c r="AB31" s="94">
        <v>19.552</v>
      </c>
      <c r="AC31" s="94">
        <v>20.366</v>
      </c>
      <c r="AD31" s="94">
        <v>130.548</v>
      </c>
      <c r="AE31" s="94">
        <v>27.53</v>
      </c>
      <c r="AF31" s="94">
        <v>44.92</v>
      </c>
      <c r="AG31" s="94">
        <v>60.46</v>
      </c>
      <c r="AH31" s="94">
        <v>56.6</v>
      </c>
      <c r="AI31" s="94">
        <v>69.900000000000006</v>
      </c>
      <c r="AJ31" s="94">
        <v>79.778999999999996</v>
      </c>
      <c r="AK31" s="94">
        <v>82.102999999999994</v>
      </c>
      <c r="AL31" s="94">
        <v>54.149000000000001</v>
      </c>
      <c r="AM31" s="94">
        <v>15.289</v>
      </c>
      <c r="AN31" s="94">
        <v>5.18</v>
      </c>
      <c r="AO31" s="94">
        <v>5.7080000000000002</v>
      </c>
      <c r="AP31" s="94">
        <v>62.905999999999999</v>
      </c>
      <c r="AQ31" s="94">
        <v>55.563000000000002</v>
      </c>
      <c r="AR31" s="94">
        <v>57.08</v>
      </c>
      <c r="AS31" s="94">
        <v>58.384999999999998</v>
      </c>
      <c r="AT31" s="94">
        <v>51.704999999999998</v>
      </c>
      <c r="AU31" s="94">
        <v>61</v>
      </c>
      <c r="AV31" s="94">
        <v>26.4</v>
      </c>
      <c r="AW31" s="94">
        <v>24.6</v>
      </c>
      <c r="AX31" s="94">
        <v>41.610999999999997</v>
      </c>
      <c r="AY31" s="94">
        <v>45.029000000000003</v>
      </c>
      <c r="AZ31" s="94">
        <v>46.009</v>
      </c>
      <c r="BA31" s="94">
        <v>45.655000000000001</v>
      </c>
      <c r="BB31" s="94">
        <v>72.353999999999999</v>
      </c>
      <c r="BC31" s="94">
        <v>49.116</v>
      </c>
      <c r="BD31" s="94">
        <v>75.998000000000005</v>
      </c>
      <c r="BE31" s="94">
        <v>47.616</v>
      </c>
      <c r="BF31" s="94">
        <v>76.599999999999994</v>
      </c>
      <c r="BG31" s="94">
        <v>76.599999999999994</v>
      </c>
      <c r="BH31" s="94">
        <v>76.599999999999994</v>
      </c>
      <c r="BI31" s="94">
        <v>45.4</v>
      </c>
      <c r="BJ31" s="94">
        <v>21.5</v>
      </c>
      <c r="BK31" s="94">
        <v>17.837</v>
      </c>
      <c r="BL31" s="94">
        <v>24.146000000000001</v>
      </c>
      <c r="BM31" s="94">
        <v>23.039000000000001</v>
      </c>
      <c r="BN31" s="94">
        <v>51.654000000000003</v>
      </c>
      <c r="BO31" s="94">
        <v>51.277999999999999</v>
      </c>
      <c r="BP31" s="94">
        <v>69.283000000000001</v>
      </c>
      <c r="BQ31" s="94">
        <v>90.417000000000002</v>
      </c>
      <c r="BR31" s="94">
        <v>89.52</v>
      </c>
      <c r="BS31" s="94">
        <v>66.658000000000001</v>
      </c>
      <c r="BT31" s="94">
        <v>43.942</v>
      </c>
      <c r="BU31" s="94">
        <v>29.2</v>
      </c>
      <c r="BV31" s="94">
        <v>56.073999999999998</v>
      </c>
      <c r="BW31" s="94">
        <v>51.146000000000001</v>
      </c>
      <c r="BX31" s="94">
        <v>42.701999999999998</v>
      </c>
      <c r="BY31" s="94">
        <v>41.838999999999999</v>
      </c>
      <c r="BZ31" s="94">
        <v>33.505000000000003</v>
      </c>
      <c r="CA31" s="94">
        <v>34.655999999999999</v>
      </c>
      <c r="CB31" s="94">
        <v>35.938000000000002</v>
      </c>
      <c r="CC31" s="94">
        <v>58.087000000000003</v>
      </c>
      <c r="CD31" s="94">
        <v>38.329000000000001</v>
      </c>
      <c r="CE31" s="94">
        <v>47.987000000000002</v>
      </c>
      <c r="CF31" s="94">
        <v>58.920999999999999</v>
      </c>
      <c r="CG31" s="94">
        <v>63.929000000000002</v>
      </c>
      <c r="CH31" s="94">
        <v>64.808999999999997</v>
      </c>
      <c r="CI31" s="94">
        <v>60.046999999999997</v>
      </c>
      <c r="CJ31" s="94">
        <v>52.662999999999997</v>
      </c>
      <c r="CK31" s="94">
        <v>59.405999999999999</v>
      </c>
      <c r="CL31" s="94">
        <v>69.564999999999998</v>
      </c>
      <c r="CM31" s="94">
        <v>56.468000000000004</v>
      </c>
      <c r="CN31" s="94">
        <v>56.924999999999997</v>
      </c>
      <c r="CO31" s="94">
        <v>70.492999999999995</v>
      </c>
      <c r="CP31" s="94">
        <v>63.453000000000003</v>
      </c>
      <c r="CQ31" s="94">
        <v>68.430000000000007</v>
      </c>
      <c r="CR31" s="94">
        <v>69.412000000000006</v>
      </c>
      <c r="CS31" s="94">
        <v>64.168999999999997</v>
      </c>
      <c r="CT31" s="95"/>
      <c r="CU31" s="95"/>
      <c r="CV31" s="95"/>
      <c r="CW31" s="96"/>
      <c r="CX31" s="97">
        <f t="array" ref="CX31">SUMPRODUCT(B31:CW31*0.25)</f>
        <v>1245.8192500000002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50.96</v>
      </c>
      <c r="C33" s="77">
        <f t="shared" ref="C33:BN33" si="4">SUM(C30:C32)</f>
        <v>48.999000000000002</v>
      </c>
      <c r="D33" s="77">
        <f t="shared" si="4"/>
        <v>73.224000000000004</v>
      </c>
      <c r="E33" s="77">
        <f t="shared" si="4"/>
        <v>57.395000000000003</v>
      </c>
      <c r="F33" s="77">
        <f t="shared" si="4"/>
        <v>57.430999999999997</v>
      </c>
      <c r="G33" s="77">
        <f t="shared" si="4"/>
        <v>55.826000000000001</v>
      </c>
      <c r="H33" s="77">
        <f t="shared" si="4"/>
        <v>57.929000000000002</v>
      </c>
      <c r="I33" s="77">
        <f t="shared" si="4"/>
        <v>80.852999999999994</v>
      </c>
      <c r="J33" s="77">
        <f t="shared" si="4"/>
        <v>82.033000000000001</v>
      </c>
      <c r="K33" s="77">
        <f t="shared" si="4"/>
        <v>89.052000000000007</v>
      </c>
      <c r="L33" s="77">
        <f t="shared" si="4"/>
        <v>117.934</v>
      </c>
      <c r="M33" s="77">
        <f t="shared" si="4"/>
        <v>91.260999999999996</v>
      </c>
      <c r="N33" s="77">
        <f t="shared" si="4"/>
        <v>21.048999999999999</v>
      </c>
      <c r="O33" s="77">
        <f t="shared" si="4"/>
        <v>67.099000000000004</v>
      </c>
      <c r="P33" s="77">
        <f t="shared" si="4"/>
        <v>22.341999999999999</v>
      </c>
      <c r="Q33" s="77">
        <f t="shared" si="4"/>
        <v>11.161</v>
      </c>
      <c r="R33" s="77">
        <f t="shared" si="4"/>
        <v>11.446</v>
      </c>
      <c r="S33" s="77">
        <f t="shared" si="4"/>
        <v>10.904999999999999</v>
      </c>
      <c r="T33" s="77">
        <f t="shared" si="4"/>
        <v>62.085999999999999</v>
      </c>
      <c r="U33" s="77">
        <f t="shared" si="4"/>
        <v>37.828000000000003</v>
      </c>
      <c r="V33" s="77">
        <f t="shared" si="4"/>
        <v>17.254999999999999</v>
      </c>
      <c r="W33" s="77">
        <f t="shared" si="4"/>
        <v>68.796000000000006</v>
      </c>
      <c r="X33" s="77">
        <f t="shared" si="4"/>
        <v>34.200000000000003</v>
      </c>
      <c r="Y33" s="77">
        <f t="shared" si="4"/>
        <v>19.190000000000001</v>
      </c>
      <c r="Z33" s="77">
        <f t="shared" si="4"/>
        <v>36.905999999999999</v>
      </c>
      <c r="AA33" s="77">
        <f t="shared" si="4"/>
        <v>34.378999999999998</v>
      </c>
      <c r="AB33" s="77">
        <f t="shared" si="4"/>
        <v>19.552</v>
      </c>
      <c r="AC33" s="77">
        <f t="shared" si="4"/>
        <v>20.366</v>
      </c>
      <c r="AD33" s="77">
        <f t="shared" si="4"/>
        <v>130.548</v>
      </c>
      <c r="AE33" s="77">
        <f t="shared" si="4"/>
        <v>27.53</v>
      </c>
      <c r="AF33" s="77">
        <f t="shared" si="4"/>
        <v>44.92</v>
      </c>
      <c r="AG33" s="77">
        <f t="shared" si="4"/>
        <v>60.46</v>
      </c>
      <c r="AH33" s="77">
        <f t="shared" si="4"/>
        <v>56.6</v>
      </c>
      <c r="AI33" s="77">
        <f t="shared" si="4"/>
        <v>69.900000000000006</v>
      </c>
      <c r="AJ33" s="77">
        <f t="shared" si="4"/>
        <v>79.778999999999996</v>
      </c>
      <c r="AK33" s="77">
        <f t="shared" si="4"/>
        <v>82.102999999999994</v>
      </c>
      <c r="AL33" s="77">
        <f t="shared" si="4"/>
        <v>54.149000000000001</v>
      </c>
      <c r="AM33" s="77">
        <f t="shared" si="4"/>
        <v>15.289</v>
      </c>
      <c r="AN33" s="77">
        <f t="shared" si="4"/>
        <v>5.18</v>
      </c>
      <c r="AO33" s="77">
        <f t="shared" si="4"/>
        <v>5.7080000000000002</v>
      </c>
      <c r="AP33" s="77">
        <f t="shared" si="4"/>
        <v>62.905999999999999</v>
      </c>
      <c r="AQ33" s="77">
        <f t="shared" si="4"/>
        <v>55.563000000000002</v>
      </c>
      <c r="AR33" s="77">
        <f t="shared" si="4"/>
        <v>57.08</v>
      </c>
      <c r="AS33" s="77">
        <f t="shared" si="4"/>
        <v>58.384999999999998</v>
      </c>
      <c r="AT33" s="77">
        <f t="shared" si="4"/>
        <v>51.704999999999998</v>
      </c>
      <c r="AU33" s="77">
        <f t="shared" si="4"/>
        <v>61</v>
      </c>
      <c r="AV33" s="77">
        <f t="shared" si="4"/>
        <v>26.4</v>
      </c>
      <c r="AW33" s="77">
        <f t="shared" si="4"/>
        <v>24.6</v>
      </c>
      <c r="AX33" s="77">
        <f t="shared" si="4"/>
        <v>41.610999999999997</v>
      </c>
      <c r="AY33" s="77">
        <f t="shared" si="4"/>
        <v>45.029000000000003</v>
      </c>
      <c r="AZ33" s="77">
        <f t="shared" si="4"/>
        <v>46.009</v>
      </c>
      <c r="BA33" s="77">
        <f t="shared" si="4"/>
        <v>45.655000000000001</v>
      </c>
      <c r="BB33" s="77">
        <f t="shared" si="4"/>
        <v>72.353999999999999</v>
      </c>
      <c r="BC33" s="77">
        <f t="shared" si="4"/>
        <v>49.116</v>
      </c>
      <c r="BD33" s="77">
        <f t="shared" si="4"/>
        <v>75.998000000000005</v>
      </c>
      <c r="BE33" s="77">
        <f t="shared" si="4"/>
        <v>47.616</v>
      </c>
      <c r="BF33" s="77">
        <f t="shared" si="4"/>
        <v>76.599999999999994</v>
      </c>
      <c r="BG33" s="77">
        <f t="shared" si="4"/>
        <v>76.599999999999994</v>
      </c>
      <c r="BH33" s="77">
        <f t="shared" si="4"/>
        <v>76.599999999999994</v>
      </c>
      <c r="BI33" s="77">
        <f t="shared" si="4"/>
        <v>45.4</v>
      </c>
      <c r="BJ33" s="77">
        <f t="shared" si="4"/>
        <v>21.5</v>
      </c>
      <c r="BK33" s="77">
        <f t="shared" si="4"/>
        <v>17.837</v>
      </c>
      <c r="BL33" s="77">
        <f t="shared" si="4"/>
        <v>24.146000000000001</v>
      </c>
      <c r="BM33" s="77">
        <f t="shared" si="4"/>
        <v>23.039000000000001</v>
      </c>
      <c r="BN33" s="77">
        <f t="shared" si="4"/>
        <v>51.654000000000003</v>
      </c>
      <c r="BO33" s="77">
        <f t="shared" ref="BO33:CW33" si="5">SUM(BO30:BO32)</f>
        <v>51.277999999999999</v>
      </c>
      <c r="BP33" s="77">
        <f t="shared" si="5"/>
        <v>69.283000000000001</v>
      </c>
      <c r="BQ33" s="77">
        <f t="shared" si="5"/>
        <v>90.417000000000002</v>
      </c>
      <c r="BR33" s="77">
        <f t="shared" si="5"/>
        <v>89.52</v>
      </c>
      <c r="BS33" s="77">
        <f t="shared" si="5"/>
        <v>66.658000000000001</v>
      </c>
      <c r="BT33" s="77">
        <f t="shared" si="5"/>
        <v>43.942</v>
      </c>
      <c r="BU33" s="77">
        <f t="shared" si="5"/>
        <v>29.2</v>
      </c>
      <c r="BV33" s="77">
        <f t="shared" si="5"/>
        <v>56.073999999999998</v>
      </c>
      <c r="BW33" s="77">
        <f t="shared" si="5"/>
        <v>51.146000000000001</v>
      </c>
      <c r="BX33" s="77">
        <f t="shared" si="5"/>
        <v>42.701999999999998</v>
      </c>
      <c r="BY33" s="77">
        <f t="shared" si="5"/>
        <v>41.838999999999999</v>
      </c>
      <c r="BZ33" s="77">
        <f t="shared" si="5"/>
        <v>33.505000000000003</v>
      </c>
      <c r="CA33" s="77">
        <f t="shared" si="5"/>
        <v>34.655999999999999</v>
      </c>
      <c r="CB33" s="77">
        <f t="shared" si="5"/>
        <v>35.938000000000002</v>
      </c>
      <c r="CC33" s="77">
        <f t="shared" si="5"/>
        <v>58.087000000000003</v>
      </c>
      <c r="CD33" s="77">
        <f t="shared" si="5"/>
        <v>38.329000000000001</v>
      </c>
      <c r="CE33" s="77">
        <f t="shared" si="5"/>
        <v>47.987000000000002</v>
      </c>
      <c r="CF33" s="77">
        <f t="shared" si="5"/>
        <v>58.920999999999999</v>
      </c>
      <c r="CG33" s="77">
        <f t="shared" si="5"/>
        <v>63.929000000000002</v>
      </c>
      <c r="CH33" s="77">
        <f t="shared" si="5"/>
        <v>64.808999999999997</v>
      </c>
      <c r="CI33" s="77">
        <f t="shared" si="5"/>
        <v>60.046999999999997</v>
      </c>
      <c r="CJ33" s="77">
        <f t="shared" si="5"/>
        <v>52.662999999999997</v>
      </c>
      <c r="CK33" s="77">
        <f t="shared" si="5"/>
        <v>59.405999999999999</v>
      </c>
      <c r="CL33" s="77">
        <f t="shared" si="5"/>
        <v>69.564999999999998</v>
      </c>
      <c r="CM33" s="77">
        <f t="shared" si="5"/>
        <v>56.468000000000004</v>
      </c>
      <c r="CN33" s="77">
        <f t="shared" si="5"/>
        <v>56.924999999999997</v>
      </c>
      <c r="CO33" s="77">
        <f t="shared" si="5"/>
        <v>70.492999999999995</v>
      </c>
      <c r="CP33" s="77">
        <f t="shared" si="5"/>
        <v>63.453000000000003</v>
      </c>
      <c r="CQ33" s="77">
        <f t="shared" si="5"/>
        <v>68.430000000000007</v>
      </c>
      <c r="CR33" s="77">
        <f t="shared" si="5"/>
        <v>69.412000000000006</v>
      </c>
      <c r="CS33" s="77">
        <f t="shared" si="5"/>
        <v>64.168999999999997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1245.8192500000002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4.5999999999999996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95</v>
      </c>
      <c r="O38" s="120"/>
      <c r="P38" s="120">
        <v>37.799999999999997</v>
      </c>
      <c r="Q38" s="120">
        <v>74.400000000000006</v>
      </c>
      <c r="R38" s="120">
        <v>74.400000000000006</v>
      </c>
      <c r="S38" s="120">
        <v>75.900000000000006</v>
      </c>
      <c r="T38" s="120"/>
      <c r="U38" s="120"/>
      <c r="V38" s="120">
        <v>40</v>
      </c>
      <c r="W38" s="120"/>
      <c r="X38" s="120"/>
      <c r="Y38" s="120"/>
      <c r="Z38" s="120">
        <v>5.3</v>
      </c>
      <c r="AA38" s="120">
        <v>6.9</v>
      </c>
      <c r="AB38" s="120">
        <v>1.8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104.02500000000001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17.3</v>
      </c>
      <c r="AA40" s="120">
        <v>17.3</v>
      </c>
      <c r="AB40" s="120">
        <v>17.3</v>
      </c>
      <c r="AC40" s="120">
        <v>17.3</v>
      </c>
      <c r="AD40" s="120"/>
      <c r="AE40" s="120"/>
      <c r="AF40" s="120"/>
      <c r="AG40" s="120"/>
      <c r="AH40" s="120"/>
      <c r="AI40" s="120"/>
      <c r="AJ40" s="120"/>
      <c r="AK40" s="120"/>
      <c r="AL40" s="120">
        <v>170.5</v>
      </c>
      <c r="AM40" s="120">
        <v>170.5</v>
      </c>
      <c r="AN40" s="120">
        <v>170.5</v>
      </c>
      <c r="AO40" s="120">
        <v>170.5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187.8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4.5999999999999996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95</v>
      </c>
      <c r="O41" s="107">
        <f t="shared" si="6"/>
        <v>0</v>
      </c>
      <c r="P41" s="107">
        <f t="shared" si="6"/>
        <v>37.799999999999997</v>
      </c>
      <c r="Q41" s="107">
        <f t="shared" si="6"/>
        <v>74.400000000000006</v>
      </c>
      <c r="R41" s="107">
        <f t="shared" si="6"/>
        <v>74.400000000000006</v>
      </c>
      <c r="S41" s="107">
        <f t="shared" si="6"/>
        <v>75.900000000000006</v>
      </c>
      <c r="T41" s="107">
        <f t="shared" si="6"/>
        <v>0</v>
      </c>
      <c r="U41" s="107">
        <f t="shared" si="6"/>
        <v>0</v>
      </c>
      <c r="V41" s="107">
        <f t="shared" si="6"/>
        <v>40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22.6</v>
      </c>
      <c r="AA41" s="107">
        <f t="shared" si="6"/>
        <v>24.200000000000003</v>
      </c>
      <c r="AB41" s="107">
        <f t="shared" si="6"/>
        <v>19.100000000000001</v>
      </c>
      <c r="AC41" s="107">
        <f t="shared" si="6"/>
        <v>17.3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170.5</v>
      </c>
      <c r="AM41" s="107">
        <f t="shared" si="6"/>
        <v>170.5</v>
      </c>
      <c r="AN41" s="107">
        <f t="shared" si="6"/>
        <v>170.5</v>
      </c>
      <c r="AO41" s="107">
        <f t="shared" si="6"/>
        <v>170.5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291.82500000000005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4.5999999999999996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95</v>
      </c>
      <c r="O46" s="120"/>
      <c r="P46" s="120">
        <v>37.799999999999997</v>
      </c>
      <c r="Q46" s="120">
        <v>74.400000000000006</v>
      </c>
      <c r="R46" s="120">
        <v>74.400000000000006</v>
      </c>
      <c r="S46" s="120">
        <v>75.900000000000006</v>
      </c>
      <c r="T46" s="120"/>
      <c r="U46" s="120"/>
      <c r="V46" s="120">
        <v>40</v>
      </c>
      <c r="W46" s="120"/>
      <c r="X46" s="120"/>
      <c r="Y46" s="120"/>
      <c r="Z46" s="120">
        <v>5.3</v>
      </c>
      <c r="AA46" s="120">
        <v>6.9</v>
      </c>
      <c r="AB46" s="120">
        <v>1.8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104.02500000000001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17.3</v>
      </c>
      <c r="AA48" s="120">
        <v>17.3</v>
      </c>
      <c r="AB48" s="120">
        <v>17.3</v>
      </c>
      <c r="AC48" s="120">
        <v>17.3</v>
      </c>
      <c r="AD48" s="120"/>
      <c r="AE48" s="120"/>
      <c r="AF48" s="120"/>
      <c r="AG48" s="120"/>
      <c r="AH48" s="120"/>
      <c r="AI48" s="120"/>
      <c r="AJ48" s="120"/>
      <c r="AK48" s="120"/>
      <c r="AL48" s="120">
        <v>170.5</v>
      </c>
      <c r="AM48" s="120">
        <v>170.5</v>
      </c>
      <c r="AN48" s="120">
        <v>170.5</v>
      </c>
      <c r="AO48" s="120">
        <v>170.5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187.8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4.5999999999999996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95</v>
      </c>
      <c r="O50" s="107">
        <f t="shared" si="8"/>
        <v>0</v>
      </c>
      <c r="P50" s="107">
        <f t="shared" si="8"/>
        <v>37.799999999999997</v>
      </c>
      <c r="Q50" s="107">
        <f t="shared" si="8"/>
        <v>74.400000000000006</v>
      </c>
      <c r="R50" s="107">
        <f t="shared" si="8"/>
        <v>74.400000000000006</v>
      </c>
      <c r="S50" s="107">
        <f t="shared" si="8"/>
        <v>75.900000000000006</v>
      </c>
      <c r="T50" s="107">
        <f t="shared" si="8"/>
        <v>0</v>
      </c>
      <c r="U50" s="107">
        <f t="shared" si="8"/>
        <v>0</v>
      </c>
      <c r="V50" s="107">
        <f t="shared" si="8"/>
        <v>40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22.6</v>
      </c>
      <c r="AA50" s="107">
        <f t="shared" si="8"/>
        <v>24.200000000000003</v>
      </c>
      <c r="AB50" s="107">
        <f t="shared" si="8"/>
        <v>19.100000000000001</v>
      </c>
      <c r="AC50" s="107">
        <f t="shared" si="8"/>
        <v>17.3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170.5</v>
      </c>
      <c r="AM50" s="107">
        <f t="shared" si="8"/>
        <v>170.5</v>
      </c>
      <c r="AN50" s="107">
        <f t="shared" si="8"/>
        <v>170.5</v>
      </c>
      <c r="AO50" s="107">
        <f t="shared" si="8"/>
        <v>170.5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291.82500000000005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50.96</v>
      </c>
      <c r="C53" s="107">
        <f t="shared" ref="C53:BN53" si="12">C17+C27+C41</f>
        <v>53.599000000000004</v>
      </c>
      <c r="D53" s="107">
        <f t="shared" si="12"/>
        <v>73.224000000000004</v>
      </c>
      <c r="E53" s="107">
        <f t="shared" si="12"/>
        <v>57.39500000000001</v>
      </c>
      <c r="F53" s="107">
        <f t="shared" si="12"/>
        <v>57.430999999999997</v>
      </c>
      <c r="G53" s="107">
        <f t="shared" si="12"/>
        <v>55.825999999999993</v>
      </c>
      <c r="H53" s="107">
        <f t="shared" si="12"/>
        <v>57.929000000000002</v>
      </c>
      <c r="I53" s="107">
        <f t="shared" si="12"/>
        <v>80.853000000000009</v>
      </c>
      <c r="J53" s="107">
        <f t="shared" si="12"/>
        <v>82.033000000000001</v>
      </c>
      <c r="K53" s="107">
        <f t="shared" si="12"/>
        <v>89.051999999999992</v>
      </c>
      <c r="L53" s="107">
        <f t="shared" si="12"/>
        <v>117.934</v>
      </c>
      <c r="M53" s="107">
        <f t="shared" si="12"/>
        <v>91.260999999999996</v>
      </c>
      <c r="N53" s="107">
        <f t="shared" si="12"/>
        <v>116.04900000000001</v>
      </c>
      <c r="O53" s="107">
        <f t="shared" si="12"/>
        <v>67.099000000000004</v>
      </c>
      <c r="P53" s="107">
        <f t="shared" si="12"/>
        <v>60.141999999999996</v>
      </c>
      <c r="Q53" s="107">
        <f t="shared" si="12"/>
        <v>85.561000000000007</v>
      </c>
      <c r="R53" s="107">
        <f t="shared" si="12"/>
        <v>85.846000000000004</v>
      </c>
      <c r="S53" s="107">
        <f t="shared" si="12"/>
        <v>86.805000000000007</v>
      </c>
      <c r="T53" s="107">
        <f t="shared" si="12"/>
        <v>62.085999999999999</v>
      </c>
      <c r="U53" s="107">
        <f t="shared" si="12"/>
        <v>37.828000000000003</v>
      </c>
      <c r="V53" s="107">
        <f t="shared" si="12"/>
        <v>57.254999999999995</v>
      </c>
      <c r="W53" s="107">
        <f t="shared" si="12"/>
        <v>68.795999999999992</v>
      </c>
      <c r="X53" s="107">
        <f t="shared" si="12"/>
        <v>34.200000000000003</v>
      </c>
      <c r="Y53" s="107">
        <f t="shared" si="12"/>
        <v>19.189999999999998</v>
      </c>
      <c r="Z53" s="107">
        <f t="shared" si="12"/>
        <v>59.506</v>
      </c>
      <c r="AA53" s="107">
        <f t="shared" si="12"/>
        <v>58.579000000000001</v>
      </c>
      <c r="AB53" s="107">
        <f t="shared" si="12"/>
        <v>38.652000000000001</v>
      </c>
      <c r="AC53" s="107">
        <f t="shared" si="12"/>
        <v>37.665999999999997</v>
      </c>
      <c r="AD53" s="107">
        <f t="shared" si="12"/>
        <v>130.548</v>
      </c>
      <c r="AE53" s="107">
        <f t="shared" si="12"/>
        <v>27.529999999999998</v>
      </c>
      <c r="AF53" s="107">
        <f t="shared" si="12"/>
        <v>44.92</v>
      </c>
      <c r="AG53" s="107">
        <f t="shared" si="12"/>
        <v>60.459999999999994</v>
      </c>
      <c r="AH53" s="107">
        <f t="shared" si="12"/>
        <v>56.6</v>
      </c>
      <c r="AI53" s="107">
        <f t="shared" si="12"/>
        <v>69.900000000000006</v>
      </c>
      <c r="AJ53" s="107">
        <f t="shared" si="12"/>
        <v>79.778999999999996</v>
      </c>
      <c r="AK53" s="107">
        <f t="shared" si="12"/>
        <v>82.103000000000009</v>
      </c>
      <c r="AL53" s="107">
        <f t="shared" si="12"/>
        <v>224.649</v>
      </c>
      <c r="AM53" s="107">
        <f t="shared" si="12"/>
        <v>185.78899999999999</v>
      </c>
      <c r="AN53" s="107">
        <f t="shared" si="12"/>
        <v>175.68</v>
      </c>
      <c r="AO53" s="107">
        <f t="shared" si="12"/>
        <v>176.208</v>
      </c>
      <c r="AP53" s="107">
        <f t="shared" si="12"/>
        <v>62.905999999999999</v>
      </c>
      <c r="AQ53" s="107">
        <f t="shared" si="12"/>
        <v>55.562999999999995</v>
      </c>
      <c r="AR53" s="107">
        <f t="shared" si="12"/>
        <v>57.08</v>
      </c>
      <c r="AS53" s="107">
        <f t="shared" si="12"/>
        <v>58.385000000000005</v>
      </c>
      <c r="AT53" s="107">
        <f t="shared" si="12"/>
        <v>51.704999999999998</v>
      </c>
      <c r="AU53" s="107">
        <f t="shared" si="12"/>
        <v>61</v>
      </c>
      <c r="AV53" s="107">
        <f t="shared" si="12"/>
        <v>26.4</v>
      </c>
      <c r="AW53" s="107">
        <f t="shared" si="12"/>
        <v>24.6</v>
      </c>
      <c r="AX53" s="107">
        <f t="shared" si="12"/>
        <v>41.611000000000004</v>
      </c>
      <c r="AY53" s="107">
        <f t="shared" si="12"/>
        <v>45.028999999999996</v>
      </c>
      <c r="AZ53" s="107">
        <f t="shared" si="12"/>
        <v>46.009</v>
      </c>
      <c r="BA53" s="107">
        <f t="shared" si="12"/>
        <v>45.655000000000001</v>
      </c>
      <c r="BB53" s="107">
        <f t="shared" si="12"/>
        <v>72.353999999999999</v>
      </c>
      <c r="BC53" s="107">
        <f t="shared" si="12"/>
        <v>49.116</v>
      </c>
      <c r="BD53" s="107">
        <f t="shared" si="12"/>
        <v>75.998000000000005</v>
      </c>
      <c r="BE53" s="107">
        <f t="shared" si="12"/>
        <v>47.616</v>
      </c>
      <c r="BF53" s="107">
        <f t="shared" si="12"/>
        <v>76.599999999999994</v>
      </c>
      <c r="BG53" s="107">
        <f t="shared" si="12"/>
        <v>76.599999999999994</v>
      </c>
      <c r="BH53" s="107">
        <f t="shared" si="12"/>
        <v>76.599999999999994</v>
      </c>
      <c r="BI53" s="107">
        <f t="shared" si="12"/>
        <v>45.400000000000006</v>
      </c>
      <c r="BJ53" s="107">
        <f t="shared" si="12"/>
        <v>21.5</v>
      </c>
      <c r="BK53" s="107">
        <f t="shared" si="12"/>
        <v>17.837</v>
      </c>
      <c r="BL53" s="107">
        <f t="shared" si="12"/>
        <v>24.146000000000001</v>
      </c>
      <c r="BM53" s="107">
        <f t="shared" si="12"/>
        <v>23.039000000000001</v>
      </c>
      <c r="BN53" s="107">
        <f t="shared" si="12"/>
        <v>51.654000000000003</v>
      </c>
      <c r="BO53" s="107">
        <f t="shared" ref="BO53:CX53" si="13">BO17+BO27+BO41</f>
        <v>51.278000000000006</v>
      </c>
      <c r="BP53" s="107">
        <f t="shared" si="13"/>
        <v>69.283000000000001</v>
      </c>
      <c r="BQ53" s="107">
        <f t="shared" si="13"/>
        <v>90.417000000000002</v>
      </c>
      <c r="BR53" s="107">
        <f t="shared" si="13"/>
        <v>89.52000000000001</v>
      </c>
      <c r="BS53" s="107">
        <f t="shared" si="13"/>
        <v>66.658000000000001</v>
      </c>
      <c r="BT53" s="107">
        <f t="shared" si="13"/>
        <v>43.941999999999993</v>
      </c>
      <c r="BU53" s="107">
        <f t="shared" si="13"/>
        <v>29.2</v>
      </c>
      <c r="BV53" s="107">
        <f t="shared" si="13"/>
        <v>56.073999999999998</v>
      </c>
      <c r="BW53" s="107">
        <f t="shared" si="13"/>
        <v>51.146000000000001</v>
      </c>
      <c r="BX53" s="107">
        <f t="shared" si="13"/>
        <v>42.701999999999998</v>
      </c>
      <c r="BY53" s="107">
        <f t="shared" si="13"/>
        <v>41.838999999999999</v>
      </c>
      <c r="BZ53" s="107">
        <f t="shared" si="13"/>
        <v>33.504999999999995</v>
      </c>
      <c r="CA53" s="107">
        <f t="shared" si="13"/>
        <v>34.656000000000006</v>
      </c>
      <c r="CB53" s="107">
        <f t="shared" si="13"/>
        <v>35.938000000000002</v>
      </c>
      <c r="CC53" s="107">
        <f t="shared" si="13"/>
        <v>58.087000000000003</v>
      </c>
      <c r="CD53" s="107">
        <f t="shared" si="13"/>
        <v>38.329000000000001</v>
      </c>
      <c r="CE53" s="107">
        <f t="shared" si="13"/>
        <v>47.986999999999995</v>
      </c>
      <c r="CF53" s="107">
        <f t="shared" si="13"/>
        <v>58.920999999999999</v>
      </c>
      <c r="CG53" s="107">
        <f t="shared" si="13"/>
        <v>63.929000000000002</v>
      </c>
      <c r="CH53" s="107">
        <f t="shared" si="13"/>
        <v>64.808999999999997</v>
      </c>
      <c r="CI53" s="107">
        <f t="shared" si="13"/>
        <v>60.047000000000004</v>
      </c>
      <c r="CJ53" s="107">
        <f t="shared" si="13"/>
        <v>52.662999999999997</v>
      </c>
      <c r="CK53" s="107">
        <f t="shared" si="13"/>
        <v>59.405999999999999</v>
      </c>
      <c r="CL53" s="107">
        <f t="shared" si="13"/>
        <v>69.564999999999998</v>
      </c>
      <c r="CM53" s="107">
        <f t="shared" si="13"/>
        <v>56.468000000000004</v>
      </c>
      <c r="CN53" s="107">
        <f t="shared" si="13"/>
        <v>56.924999999999997</v>
      </c>
      <c r="CO53" s="107">
        <f t="shared" si="13"/>
        <v>70.492999999999995</v>
      </c>
      <c r="CP53" s="107">
        <f t="shared" si="13"/>
        <v>63.452999999999989</v>
      </c>
      <c r="CQ53" s="107">
        <f t="shared" si="13"/>
        <v>68.429999999999993</v>
      </c>
      <c r="CR53" s="107">
        <f t="shared" si="13"/>
        <v>69.412000000000006</v>
      </c>
      <c r="CS53" s="107">
        <f t="shared" si="13"/>
        <v>64.168999999999997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1537.6442500000003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-4.8</v>
      </c>
      <c r="C5" s="25">
        <v>4.5999999999999996</v>
      </c>
      <c r="D5" s="25">
        <v>-44.9</v>
      </c>
      <c r="E5" s="25">
        <v>-23.4</v>
      </c>
      <c r="F5" s="25">
        <v>-2.4</v>
      </c>
      <c r="G5" s="25">
        <v>-0.3</v>
      </c>
      <c r="H5" s="25">
        <v>-2.9</v>
      </c>
      <c r="I5" s="25">
        <v>-43.5</v>
      </c>
      <c r="J5" s="25">
        <v>-43.7</v>
      </c>
      <c r="K5" s="25">
        <v>-53.7</v>
      </c>
      <c r="L5" s="25">
        <v>-91.9</v>
      </c>
      <c r="M5" s="25">
        <v>-56.7</v>
      </c>
      <c r="N5" s="25">
        <v>95</v>
      </c>
      <c r="O5" s="25">
        <v>-14</v>
      </c>
      <c r="P5" s="25">
        <v>37.799999999999997</v>
      </c>
      <c r="Q5" s="25">
        <v>74.400000000000006</v>
      </c>
      <c r="R5" s="25">
        <v>74.400000000000006</v>
      </c>
      <c r="S5" s="25">
        <v>75.900000000000006</v>
      </c>
      <c r="T5" s="25">
        <v>-21.7</v>
      </c>
      <c r="U5" s="25"/>
      <c r="V5" s="25">
        <v>40</v>
      </c>
      <c r="W5" s="25">
        <v>-30.2</v>
      </c>
      <c r="X5" s="25"/>
      <c r="Y5" s="25"/>
      <c r="Z5" s="25">
        <v>22.6</v>
      </c>
      <c r="AA5" s="25">
        <v>24.200000000000003</v>
      </c>
      <c r="AB5" s="25">
        <v>19.100000000000001</v>
      </c>
      <c r="AC5" s="25">
        <v>-4.5999999999999979</v>
      </c>
      <c r="AD5" s="25">
        <v>-113.9</v>
      </c>
      <c r="AE5" s="25">
        <v>-4.5999999999999996</v>
      </c>
      <c r="AF5" s="25"/>
      <c r="AG5" s="25"/>
      <c r="AH5" s="25"/>
      <c r="AI5" s="25"/>
      <c r="AJ5" s="25"/>
      <c r="AK5" s="25"/>
      <c r="AL5" s="25">
        <v>170.5</v>
      </c>
      <c r="AM5" s="25">
        <v>170.5</v>
      </c>
      <c r="AN5" s="25">
        <v>170.5</v>
      </c>
      <c r="AO5" s="25">
        <v>170.5</v>
      </c>
      <c r="AP5" s="25">
        <v>-34.700000000000003</v>
      </c>
      <c r="AQ5" s="25">
        <v>-34.700000000000003</v>
      </c>
      <c r="AR5" s="25">
        <v>-34.700000000000003</v>
      </c>
      <c r="AS5" s="25">
        <v>-34.700000000000003</v>
      </c>
      <c r="AT5" s="25"/>
      <c r="AU5" s="25"/>
      <c r="AV5" s="25"/>
      <c r="AW5" s="25"/>
      <c r="AX5" s="25"/>
      <c r="AY5" s="25"/>
      <c r="AZ5" s="25"/>
      <c r="BA5" s="25"/>
      <c r="BB5" s="25">
        <v>-2.1</v>
      </c>
      <c r="BC5" s="25">
        <v>-2.1</v>
      </c>
      <c r="BD5" s="25">
        <v>-2.1</v>
      </c>
      <c r="BE5" s="25">
        <v>-2.1</v>
      </c>
      <c r="BF5" s="25">
        <v>-38.6</v>
      </c>
      <c r="BG5" s="25">
        <v>-38.6</v>
      </c>
      <c r="BH5" s="25">
        <v>-38.6</v>
      </c>
      <c r="BI5" s="25">
        <v>-38.6</v>
      </c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-26.2</v>
      </c>
      <c r="BW5" s="25">
        <v>-26.2</v>
      </c>
      <c r="BX5" s="25">
        <v>-26.2</v>
      </c>
      <c r="BY5" s="25">
        <v>-26.2</v>
      </c>
      <c r="BZ5" s="25">
        <v>-5.4</v>
      </c>
      <c r="CA5" s="25">
        <v>-5.4</v>
      </c>
      <c r="CB5" s="25">
        <v>-5.4</v>
      </c>
      <c r="CC5" s="25">
        <v>-5.4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41.19999999999996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90.62</v>
      </c>
      <c r="C8" s="138">
        <v>88.84</v>
      </c>
      <c r="D8" s="138">
        <v>87.1</v>
      </c>
      <c r="E8" s="138">
        <v>86.23</v>
      </c>
      <c r="F8" s="138">
        <v>90.05</v>
      </c>
      <c r="G8" s="138">
        <v>90.58</v>
      </c>
      <c r="H8" s="138">
        <v>90.05</v>
      </c>
      <c r="I8" s="138">
        <v>88.14</v>
      </c>
      <c r="J8" s="138">
        <v>86.01</v>
      </c>
      <c r="K8" s="138">
        <v>86.51</v>
      </c>
      <c r="L8" s="138">
        <v>85.81</v>
      </c>
      <c r="M8" s="138">
        <v>87.51</v>
      </c>
      <c r="N8" s="138">
        <v>91.27</v>
      </c>
      <c r="O8" s="138">
        <v>87.84</v>
      </c>
      <c r="P8" s="138">
        <v>90.7</v>
      </c>
      <c r="Q8" s="138">
        <v>91.49</v>
      </c>
      <c r="R8" s="138">
        <v>91.57</v>
      </c>
      <c r="S8" s="138">
        <v>92.09</v>
      </c>
      <c r="T8" s="138">
        <v>87.39</v>
      </c>
      <c r="U8" s="138">
        <v>90.76</v>
      </c>
      <c r="V8" s="138">
        <v>90.97</v>
      </c>
      <c r="W8" s="138">
        <v>87.67</v>
      </c>
      <c r="X8" s="138">
        <v>91.29</v>
      </c>
      <c r="Y8" s="138">
        <v>91.65</v>
      </c>
      <c r="Z8" s="138">
        <v>92.09</v>
      </c>
      <c r="AA8" s="138">
        <v>103.12</v>
      </c>
      <c r="AB8" s="138">
        <v>116.35</v>
      </c>
      <c r="AC8" s="138">
        <v>120.77</v>
      </c>
      <c r="AD8" s="138">
        <v>133.16</v>
      </c>
      <c r="AE8" s="138">
        <v>119.75</v>
      </c>
      <c r="AF8" s="138">
        <v>110.94</v>
      </c>
      <c r="AG8" s="138">
        <v>107.08</v>
      </c>
      <c r="AH8" s="138">
        <v>95.4</v>
      </c>
      <c r="AI8" s="138">
        <v>93.65</v>
      </c>
      <c r="AJ8" s="138">
        <v>95.49</v>
      </c>
      <c r="AK8" s="138">
        <v>93.6</v>
      </c>
      <c r="AL8" s="138">
        <v>93.87</v>
      </c>
      <c r="AM8" s="138">
        <v>92.92</v>
      </c>
      <c r="AN8" s="138">
        <v>91.23</v>
      </c>
      <c r="AO8" s="138">
        <v>92.5</v>
      </c>
      <c r="AP8" s="138">
        <v>83.38</v>
      </c>
      <c r="AQ8" s="138">
        <v>76.55</v>
      </c>
      <c r="AR8" s="138">
        <v>67.489999999999995</v>
      </c>
      <c r="AS8" s="138">
        <v>67.19</v>
      </c>
      <c r="AT8" s="138">
        <v>68.58</v>
      </c>
      <c r="AU8" s="138">
        <v>40.35</v>
      </c>
      <c r="AV8" s="138">
        <v>3.01</v>
      </c>
      <c r="AW8" s="138">
        <v>28.54</v>
      </c>
      <c r="AX8" s="138">
        <v>45.7</v>
      </c>
      <c r="AY8" s="138">
        <v>37.950000000000003</v>
      </c>
      <c r="AZ8" s="138">
        <v>37.369999999999997</v>
      </c>
      <c r="BA8" s="138">
        <v>53.57</v>
      </c>
      <c r="BB8" s="138">
        <v>67.709999999999994</v>
      </c>
      <c r="BC8" s="138">
        <v>61.77</v>
      </c>
      <c r="BD8" s="138">
        <v>70.42</v>
      </c>
      <c r="BE8" s="138">
        <v>41.24</v>
      </c>
      <c r="BF8" s="138">
        <v>88.01</v>
      </c>
      <c r="BG8" s="138">
        <v>87.45</v>
      </c>
      <c r="BH8" s="138">
        <v>81.73</v>
      </c>
      <c r="BI8" s="138">
        <v>82.28</v>
      </c>
      <c r="BJ8" s="138">
        <v>65</v>
      </c>
      <c r="BK8" s="138">
        <v>52.87</v>
      </c>
      <c r="BL8" s="138">
        <v>66.11</v>
      </c>
      <c r="BM8" s="138">
        <v>81</v>
      </c>
      <c r="BN8" s="138">
        <v>87.34</v>
      </c>
      <c r="BO8" s="138">
        <v>89.57</v>
      </c>
      <c r="BP8" s="138">
        <v>90.71</v>
      </c>
      <c r="BQ8" s="138">
        <v>98.83</v>
      </c>
      <c r="BR8" s="138">
        <v>111.83</v>
      </c>
      <c r="BS8" s="138">
        <v>116.07</v>
      </c>
      <c r="BT8" s="138">
        <v>129.44999999999999</v>
      </c>
      <c r="BU8" s="138">
        <v>145.19</v>
      </c>
      <c r="BV8" s="138">
        <v>122.98</v>
      </c>
      <c r="BW8" s="138">
        <v>131.38</v>
      </c>
      <c r="BX8" s="138">
        <v>136.83000000000001</v>
      </c>
      <c r="BY8" s="138">
        <v>138.91</v>
      </c>
      <c r="BZ8" s="138">
        <v>144.83000000000001</v>
      </c>
      <c r="CA8" s="138">
        <v>134.58000000000001</v>
      </c>
      <c r="CB8" s="138">
        <v>132.58000000000001</v>
      </c>
      <c r="CC8" s="138">
        <v>118.68</v>
      </c>
      <c r="CD8" s="138">
        <v>122.83</v>
      </c>
      <c r="CE8" s="138">
        <v>119</v>
      </c>
      <c r="CF8" s="138">
        <v>112.24</v>
      </c>
      <c r="CG8" s="138">
        <v>111.14</v>
      </c>
      <c r="CH8" s="138">
        <v>95</v>
      </c>
      <c r="CI8" s="138">
        <v>90.77</v>
      </c>
      <c r="CJ8" s="138">
        <v>90</v>
      </c>
      <c r="CK8" s="138">
        <v>90.09</v>
      </c>
      <c r="CL8" s="138">
        <v>87.6</v>
      </c>
      <c r="CM8" s="138">
        <v>85.71</v>
      </c>
      <c r="CN8" s="138">
        <v>85.32</v>
      </c>
      <c r="CO8" s="138">
        <v>85.4</v>
      </c>
      <c r="CP8" s="138">
        <v>85.94</v>
      </c>
      <c r="CQ8" s="138">
        <v>85.39</v>
      </c>
      <c r="CR8" s="138">
        <v>85.5</v>
      </c>
      <c r="CS8" s="138">
        <v>85.78</v>
      </c>
      <c r="CT8" s="139"/>
      <c r="CU8" s="139"/>
      <c r="CV8" s="139"/>
      <c r="CW8" s="140"/>
      <c r="CX8" s="141">
        <f>IF(SUM(B8:CW8)&lt;&gt;0,AVERAGEIF(B8:CW8,"&lt;&gt;"""),"")</f>
        <v>90.591666666666654</v>
      </c>
    </row>
    <row r="9" spans="1:102" ht="24.95" customHeight="1" thickBot="1" x14ac:dyDescent="0.25">
      <c r="A9" s="133" t="s">
        <v>6</v>
      </c>
      <c r="B9" s="42">
        <v>88.197500000000005</v>
      </c>
      <c r="C9" s="43">
        <v>88.197500000000005</v>
      </c>
      <c r="D9" s="43">
        <v>88.197500000000005</v>
      </c>
      <c r="E9" s="43">
        <v>88.197500000000005</v>
      </c>
      <c r="F9" s="43">
        <v>89.704999999999998</v>
      </c>
      <c r="G9" s="43">
        <v>89.704999999999998</v>
      </c>
      <c r="H9" s="43">
        <v>89.704999999999998</v>
      </c>
      <c r="I9" s="43">
        <v>89.704999999999998</v>
      </c>
      <c r="J9" s="43">
        <v>86.46</v>
      </c>
      <c r="K9" s="43">
        <v>86.46</v>
      </c>
      <c r="L9" s="43">
        <v>86.46</v>
      </c>
      <c r="M9" s="43">
        <v>86.46</v>
      </c>
      <c r="N9" s="43">
        <v>90.325000000000003</v>
      </c>
      <c r="O9" s="43">
        <v>90.325000000000003</v>
      </c>
      <c r="P9" s="43">
        <v>90.325000000000003</v>
      </c>
      <c r="Q9" s="43">
        <v>90.325000000000003</v>
      </c>
      <c r="R9" s="43">
        <v>90.452500000000001</v>
      </c>
      <c r="S9" s="43">
        <v>90.452500000000001</v>
      </c>
      <c r="T9" s="43">
        <v>90.452500000000001</v>
      </c>
      <c r="U9" s="43">
        <v>90.452500000000001</v>
      </c>
      <c r="V9" s="43">
        <v>90.394999999999996</v>
      </c>
      <c r="W9" s="43">
        <v>90.394999999999996</v>
      </c>
      <c r="X9" s="43">
        <v>90.394999999999996</v>
      </c>
      <c r="Y9" s="43">
        <v>90.394999999999996</v>
      </c>
      <c r="Z9" s="43">
        <v>108.0825</v>
      </c>
      <c r="AA9" s="43">
        <v>108.0825</v>
      </c>
      <c r="AB9" s="43">
        <v>108.0825</v>
      </c>
      <c r="AC9" s="43">
        <v>108.0825</v>
      </c>
      <c r="AD9" s="43">
        <v>117.7325</v>
      </c>
      <c r="AE9" s="43">
        <v>117.7325</v>
      </c>
      <c r="AF9" s="43">
        <v>117.7325</v>
      </c>
      <c r="AG9" s="43">
        <v>117.7325</v>
      </c>
      <c r="AH9" s="43">
        <v>94.534999999999997</v>
      </c>
      <c r="AI9" s="43">
        <v>94.534999999999997</v>
      </c>
      <c r="AJ9" s="43">
        <v>94.534999999999997</v>
      </c>
      <c r="AK9" s="43">
        <v>94.534999999999997</v>
      </c>
      <c r="AL9" s="43">
        <v>92.63</v>
      </c>
      <c r="AM9" s="43">
        <v>92.63</v>
      </c>
      <c r="AN9" s="43">
        <v>92.63</v>
      </c>
      <c r="AO9" s="43">
        <v>92.63</v>
      </c>
      <c r="AP9" s="43">
        <v>73.652500000000003</v>
      </c>
      <c r="AQ9" s="43">
        <v>73.652500000000003</v>
      </c>
      <c r="AR9" s="43">
        <v>73.652500000000003</v>
      </c>
      <c r="AS9" s="43">
        <v>73.652500000000003</v>
      </c>
      <c r="AT9" s="43">
        <v>35.119999999999997</v>
      </c>
      <c r="AU9" s="43">
        <v>35.119999999999997</v>
      </c>
      <c r="AV9" s="43">
        <v>35.119999999999997</v>
      </c>
      <c r="AW9" s="43">
        <v>35.119999999999997</v>
      </c>
      <c r="AX9" s="43">
        <v>43.647500000000001</v>
      </c>
      <c r="AY9" s="43">
        <v>43.647500000000001</v>
      </c>
      <c r="AZ9" s="43">
        <v>43.647500000000001</v>
      </c>
      <c r="BA9" s="43">
        <v>43.647500000000001</v>
      </c>
      <c r="BB9" s="43">
        <v>60.284999999999997</v>
      </c>
      <c r="BC9" s="43">
        <v>60.284999999999997</v>
      </c>
      <c r="BD9" s="43">
        <v>60.284999999999997</v>
      </c>
      <c r="BE9" s="43">
        <v>60.284999999999997</v>
      </c>
      <c r="BF9" s="43">
        <v>84.867500000000007</v>
      </c>
      <c r="BG9" s="43">
        <v>84.867500000000007</v>
      </c>
      <c r="BH9" s="43">
        <v>84.867500000000007</v>
      </c>
      <c r="BI9" s="43">
        <v>84.867500000000007</v>
      </c>
      <c r="BJ9" s="43">
        <v>66.245000000000005</v>
      </c>
      <c r="BK9" s="43">
        <v>66.245000000000005</v>
      </c>
      <c r="BL9" s="43">
        <v>66.245000000000005</v>
      </c>
      <c r="BM9" s="43">
        <v>66.245000000000005</v>
      </c>
      <c r="BN9" s="43">
        <v>91.612499999999997</v>
      </c>
      <c r="BO9" s="43">
        <v>91.612499999999997</v>
      </c>
      <c r="BP9" s="43">
        <v>91.612499999999997</v>
      </c>
      <c r="BQ9" s="43">
        <v>91.612499999999997</v>
      </c>
      <c r="BR9" s="43">
        <v>125.63500000000001</v>
      </c>
      <c r="BS9" s="43">
        <v>125.63500000000001</v>
      </c>
      <c r="BT9" s="43">
        <v>125.63500000000001</v>
      </c>
      <c r="BU9" s="43">
        <v>125.63500000000001</v>
      </c>
      <c r="BV9" s="43">
        <v>132.52500000000001</v>
      </c>
      <c r="BW9" s="43">
        <v>132.52500000000001</v>
      </c>
      <c r="BX9" s="43">
        <v>132.52500000000001</v>
      </c>
      <c r="BY9" s="43">
        <v>132.52500000000001</v>
      </c>
      <c r="BZ9" s="43">
        <v>132.66749999999999</v>
      </c>
      <c r="CA9" s="43">
        <v>132.66749999999999</v>
      </c>
      <c r="CB9" s="43">
        <v>132.66749999999999</v>
      </c>
      <c r="CC9" s="43">
        <v>132.66749999999999</v>
      </c>
      <c r="CD9" s="43">
        <v>116.30249999999999</v>
      </c>
      <c r="CE9" s="43">
        <v>116.30249999999999</v>
      </c>
      <c r="CF9" s="43">
        <v>116.30249999999999</v>
      </c>
      <c r="CG9" s="43">
        <v>116.30249999999999</v>
      </c>
      <c r="CH9" s="43">
        <v>91.465000000000003</v>
      </c>
      <c r="CI9" s="43">
        <v>91.465000000000003</v>
      </c>
      <c r="CJ9" s="43">
        <v>91.465000000000003</v>
      </c>
      <c r="CK9" s="43">
        <v>91.465000000000003</v>
      </c>
      <c r="CL9" s="43">
        <v>86.007499999999993</v>
      </c>
      <c r="CM9" s="43">
        <v>86.007499999999993</v>
      </c>
      <c r="CN9" s="43">
        <v>86.007499999999993</v>
      </c>
      <c r="CO9" s="43">
        <v>86.007499999999993</v>
      </c>
      <c r="CP9" s="43">
        <v>85.652500000000003</v>
      </c>
      <c r="CQ9" s="43">
        <v>85.652500000000003</v>
      </c>
      <c r="CR9" s="43">
        <v>85.652500000000003</v>
      </c>
      <c r="CS9" s="43">
        <v>85.652500000000003</v>
      </c>
      <c r="CT9" s="44"/>
      <c r="CU9" s="44"/>
      <c r="CV9" s="44"/>
      <c r="CW9" s="45"/>
      <c r="CX9" s="142">
        <f>IF(SUM(B9:CW9)&lt;&gt;0,AVERAGEIF(B9:CW9,"&lt;&gt;"""),"")</f>
        <v>90.591666666666654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4.8</v>
      </c>
      <c r="C14" s="149"/>
      <c r="D14" s="149">
        <v>44.9</v>
      </c>
      <c r="E14" s="149">
        <v>23.4</v>
      </c>
      <c r="F14" s="149">
        <v>2.4</v>
      </c>
      <c r="G14" s="149">
        <v>0.3</v>
      </c>
      <c r="H14" s="149">
        <v>2.9</v>
      </c>
      <c r="I14" s="149">
        <v>43.5</v>
      </c>
      <c r="J14" s="149">
        <v>43.7</v>
      </c>
      <c r="K14" s="149">
        <v>53.7</v>
      </c>
      <c r="L14" s="149">
        <v>91.9</v>
      </c>
      <c r="M14" s="149">
        <v>56.7</v>
      </c>
      <c r="N14" s="149"/>
      <c r="O14" s="149">
        <v>14</v>
      </c>
      <c r="P14" s="149"/>
      <c r="Q14" s="149"/>
      <c r="R14" s="149"/>
      <c r="S14" s="149"/>
      <c r="T14" s="149">
        <v>21.7</v>
      </c>
      <c r="U14" s="149"/>
      <c r="V14" s="149"/>
      <c r="W14" s="149">
        <v>30.2</v>
      </c>
      <c r="X14" s="149"/>
      <c r="Y14" s="149"/>
      <c r="Z14" s="149"/>
      <c r="AA14" s="149"/>
      <c r="AB14" s="149"/>
      <c r="AC14" s="149">
        <v>21.9</v>
      </c>
      <c r="AD14" s="149">
        <v>113.9</v>
      </c>
      <c r="AE14" s="149">
        <v>4.5999999999999996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143.625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34.700000000000003</v>
      </c>
      <c r="AQ16" s="155">
        <v>34.700000000000003</v>
      </c>
      <c r="AR16" s="155">
        <v>34.700000000000003</v>
      </c>
      <c r="AS16" s="155">
        <v>34.700000000000003</v>
      </c>
      <c r="AT16" s="155"/>
      <c r="AU16" s="155"/>
      <c r="AV16" s="155"/>
      <c r="AW16" s="155"/>
      <c r="AX16" s="155"/>
      <c r="AY16" s="155"/>
      <c r="AZ16" s="155"/>
      <c r="BA16" s="155"/>
      <c r="BB16" s="155">
        <v>2.1</v>
      </c>
      <c r="BC16" s="155">
        <v>2.1</v>
      </c>
      <c r="BD16" s="155">
        <v>2.1</v>
      </c>
      <c r="BE16" s="155">
        <v>2.1</v>
      </c>
      <c r="BF16" s="155">
        <v>38.6</v>
      </c>
      <c r="BG16" s="155">
        <v>38.6</v>
      </c>
      <c r="BH16" s="155">
        <v>38.6</v>
      </c>
      <c r="BI16" s="155">
        <v>38.6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26.2</v>
      </c>
      <c r="BW16" s="155">
        <v>26.2</v>
      </c>
      <c r="BX16" s="155">
        <v>26.2</v>
      </c>
      <c r="BY16" s="155">
        <v>26.2</v>
      </c>
      <c r="BZ16" s="155">
        <v>5.4</v>
      </c>
      <c r="CA16" s="155">
        <v>5.4</v>
      </c>
      <c r="CB16" s="155">
        <v>5.4</v>
      </c>
      <c r="CC16" s="155">
        <v>5.4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106.99999999999997</v>
      </c>
    </row>
    <row r="17" spans="1:102" ht="30" customHeight="1" thickBot="1" x14ac:dyDescent="0.25">
      <c r="A17" s="105" t="s">
        <v>53</v>
      </c>
      <c r="B17" s="159">
        <f>SUM(B12:B16)</f>
        <v>4.8</v>
      </c>
      <c r="C17" s="160">
        <f t="shared" ref="C17:BN17" si="0">SUM(C12:C16)</f>
        <v>0</v>
      </c>
      <c r="D17" s="160">
        <f t="shared" si="0"/>
        <v>44.9</v>
      </c>
      <c r="E17" s="160">
        <f t="shared" si="0"/>
        <v>23.4</v>
      </c>
      <c r="F17" s="160">
        <f t="shared" si="0"/>
        <v>2.4</v>
      </c>
      <c r="G17" s="160">
        <f t="shared" si="0"/>
        <v>0.3</v>
      </c>
      <c r="H17" s="160">
        <f t="shared" si="0"/>
        <v>2.9</v>
      </c>
      <c r="I17" s="160">
        <f t="shared" si="0"/>
        <v>43.5</v>
      </c>
      <c r="J17" s="160">
        <f t="shared" si="0"/>
        <v>43.7</v>
      </c>
      <c r="K17" s="160">
        <f t="shared" si="0"/>
        <v>53.7</v>
      </c>
      <c r="L17" s="160">
        <f t="shared" si="0"/>
        <v>91.9</v>
      </c>
      <c r="M17" s="160">
        <f t="shared" si="0"/>
        <v>56.7</v>
      </c>
      <c r="N17" s="160">
        <f t="shared" si="0"/>
        <v>0</v>
      </c>
      <c r="O17" s="160">
        <f t="shared" si="0"/>
        <v>14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21.7</v>
      </c>
      <c r="U17" s="160">
        <f t="shared" si="0"/>
        <v>0</v>
      </c>
      <c r="V17" s="160">
        <f t="shared" si="0"/>
        <v>0</v>
      </c>
      <c r="W17" s="160">
        <f t="shared" si="0"/>
        <v>30.2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21.9</v>
      </c>
      <c r="AD17" s="160">
        <f t="shared" si="0"/>
        <v>113.9</v>
      </c>
      <c r="AE17" s="160">
        <f t="shared" si="0"/>
        <v>4.5999999999999996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34.700000000000003</v>
      </c>
      <c r="AQ17" s="160">
        <f t="shared" si="0"/>
        <v>34.700000000000003</v>
      </c>
      <c r="AR17" s="160">
        <f t="shared" si="0"/>
        <v>34.700000000000003</v>
      </c>
      <c r="AS17" s="160">
        <f t="shared" si="0"/>
        <v>34.700000000000003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2.1</v>
      </c>
      <c r="BC17" s="160">
        <f t="shared" si="0"/>
        <v>2.1</v>
      </c>
      <c r="BD17" s="160">
        <f t="shared" si="0"/>
        <v>2.1</v>
      </c>
      <c r="BE17" s="160">
        <f t="shared" si="0"/>
        <v>2.1</v>
      </c>
      <c r="BF17" s="160">
        <f t="shared" si="0"/>
        <v>38.6</v>
      </c>
      <c r="BG17" s="160">
        <f t="shared" si="0"/>
        <v>38.6</v>
      </c>
      <c r="BH17" s="160">
        <f t="shared" si="0"/>
        <v>38.6</v>
      </c>
      <c r="BI17" s="160">
        <f t="shared" si="0"/>
        <v>38.6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26.2</v>
      </c>
      <c r="BW17" s="160">
        <f t="shared" si="1"/>
        <v>26.2</v>
      </c>
      <c r="BX17" s="160">
        <f t="shared" si="1"/>
        <v>26.2</v>
      </c>
      <c r="BY17" s="160">
        <f t="shared" si="1"/>
        <v>26.2</v>
      </c>
      <c r="BZ17" s="160">
        <f t="shared" si="1"/>
        <v>5.4</v>
      </c>
      <c r="CA17" s="160">
        <f t="shared" si="1"/>
        <v>5.4</v>
      </c>
      <c r="CB17" s="160">
        <f t="shared" si="1"/>
        <v>5.4</v>
      </c>
      <c r="CC17" s="160">
        <f t="shared" si="1"/>
        <v>5.4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250.62499999999997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4.5999999999999996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95</v>
      </c>
      <c r="O22" s="149"/>
      <c r="P22" s="149">
        <v>37.799999999999997</v>
      </c>
      <c r="Q22" s="149">
        <v>74.400000000000006</v>
      </c>
      <c r="R22" s="149">
        <v>74.400000000000006</v>
      </c>
      <c r="S22" s="149">
        <v>75.900000000000006</v>
      </c>
      <c r="T22" s="149"/>
      <c r="U22" s="149"/>
      <c r="V22" s="149">
        <v>40</v>
      </c>
      <c r="W22" s="149"/>
      <c r="X22" s="149"/>
      <c r="Y22" s="149"/>
      <c r="Z22" s="149">
        <v>5.3</v>
      </c>
      <c r="AA22" s="149">
        <v>6.9</v>
      </c>
      <c r="AB22" s="149">
        <v>1.8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104.02500000000001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17.3</v>
      </c>
      <c r="AA24" s="155">
        <v>17.3</v>
      </c>
      <c r="AB24" s="155">
        <v>17.3</v>
      </c>
      <c r="AC24" s="155">
        <v>17.3</v>
      </c>
      <c r="AD24" s="155"/>
      <c r="AE24" s="155"/>
      <c r="AF24" s="155"/>
      <c r="AG24" s="155"/>
      <c r="AH24" s="155"/>
      <c r="AI24" s="155"/>
      <c r="AJ24" s="155"/>
      <c r="AK24" s="155"/>
      <c r="AL24" s="155">
        <v>170.5</v>
      </c>
      <c r="AM24" s="155">
        <v>170.5</v>
      </c>
      <c r="AN24" s="155">
        <v>170.5</v>
      </c>
      <c r="AO24" s="155">
        <v>170.5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187.8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4.5999999999999996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95</v>
      </c>
      <c r="O25" s="160">
        <f t="shared" si="2"/>
        <v>0</v>
      </c>
      <c r="P25" s="160">
        <f t="shared" si="2"/>
        <v>37.799999999999997</v>
      </c>
      <c r="Q25" s="160">
        <f t="shared" si="2"/>
        <v>74.400000000000006</v>
      </c>
      <c r="R25" s="160">
        <f t="shared" si="2"/>
        <v>74.400000000000006</v>
      </c>
      <c r="S25" s="160">
        <f t="shared" si="2"/>
        <v>75.900000000000006</v>
      </c>
      <c r="T25" s="160">
        <f t="shared" si="2"/>
        <v>0</v>
      </c>
      <c r="U25" s="160">
        <f t="shared" si="2"/>
        <v>0</v>
      </c>
      <c r="V25" s="160">
        <f t="shared" si="2"/>
        <v>40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22.6</v>
      </c>
      <c r="AA25" s="160">
        <f t="shared" si="2"/>
        <v>24.200000000000003</v>
      </c>
      <c r="AB25" s="160">
        <f t="shared" si="2"/>
        <v>19.100000000000001</v>
      </c>
      <c r="AC25" s="160">
        <f t="shared" si="2"/>
        <v>17.3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170.5</v>
      </c>
      <c r="AM25" s="160">
        <f t="shared" si="2"/>
        <v>170.5</v>
      </c>
      <c r="AN25" s="160">
        <f t="shared" si="2"/>
        <v>170.5</v>
      </c>
      <c r="AO25" s="160">
        <f t="shared" si="2"/>
        <v>170.5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291.82500000000005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2026-02-12T14:22:13Z</dcterms:created>
  <dcterms:modified xsi:type="dcterms:W3CDTF">2026-02-12T14:22:15Z</dcterms:modified>
</cp:coreProperties>
</file>