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<sst xmlns="http://schemas.openxmlformats.org/spreadsheetml/2006/main" count="124" uniqueCount="57">
  <si>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30/03/2026 14:09:36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</si>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</sst>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077-489F-AF5F-5C99361DFE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077-489F-AF5F-5C99361DFE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077-489F-AF5F-5C99361DFE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077-489F-AF5F-5C99361DFE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077-489F-AF5F-5C99361DFE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77-489F-AF5F-5C99361DFE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077-489F-AF5F-5C99361DFE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077-489F-AF5F-5C99361DFE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077-489F-AF5F-5C99361DFE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3361.0129999999999</c:v>
                </c:pt>
                <c:pt idx="1">
                  <c:v>2934.0730000000003</c:v>
                </c:pt>
                <c:pt idx="2">
                  <c:v>2686.3890000000001</c:v>
                </c:pt>
                <c:pt idx="3">
                  <c:v>2670.1850000000004</c:v>
                </c:pt>
                <c:pt idx="4">
                  <c:v>2667.3910000000001</c:v>
                </c:pt>
                <c:pt idx="5">
                  <c:v>2659.6530000000002</c:v>
                </c:pt>
                <c:pt idx="6">
                  <c:v>2604.9270000000001</c:v>
                </c:pt>
                <c:pt idx="7">
                  <c:v>2491.2830000000004</c:v>
                </c:pt>
                <c:pt idx="8">
                  <c:v>2486.6019999999999</c:v>
                </c:pt>
                <c:pt idx="9">
                  <c:v>2346.8229999999999</c:v>
                </c:pt>
                <c:pt idx="10">
                  <c:v>2341.0440000000003</c:v>
                </c:pt>
                <c:pt idx="11">
                  <c:v>2327.6819999999998</c:v>
                </c:pt>
                <c:pt idx="12">
                  <c:v>2321.6620000000003</c:v>
                </c:pt>
                <c:pt idx="13">
                  <c:v>2324.915</c:v>
                </c:pt>
                <c:pt idx="14">
                  <c:v>2475.61</c:v>
                </c:pt>
                <c:pt idx="15">
                  <c:v>2541.5749999999998</c:v>
                </c:pt>
                <c:pt idx="16">
                  <c:v>2432.5550000000003</c:v>
                </c:pt>
                <c:pt idx="17">
                  <c:v>2594.3609999999999</c:v>
                </c:pt>
                <c:pt idx="18">
                  <c:v>2419.4070000000002</c:v>
                </c:pt>
                <c:pt idx="19">
                  <c:v>2536.4290000000001</c:v>
                </c:pt>
                <c:pt idx="20">
                  <c:v>2537.7719999999999</c:v>
                </c:pt>
                <c:pt idx="21">
                  <c:v>2726.9</c:v>
                </c:pt>
                <c:pt idx="22">
                  <c:v>3092.9</c:v>
                </c:pt>
                <c:pt idx="23">
                  <c:v>3092.9</c:v>
                </c:pt>
                <c:pt idx="24">
                  <c:v>2954.9990000000003</c:v>
                </c:pt>
                <c:pt idx="25">
                  <c:v>3215.538</c:v>
                </c:pt>
                <c:pt idx="26">
                  <c:v>3218.1860000000001</c:v>
                </c:pt>
                <c:pt idx="27">
                  <c:v>3218.973</c:v>
                </c:pt>
                <c:pt idx="28">
                  <c:v>3219.4549999999999</c:v>
                </c:pt>
                <c:pt idx="29">
                  <c:v>3219.7150000000001</c:v>
                </c:pt>
                <c:pt idx="30">
                  <c:v>3205.7710000000002</c:v>
                </c:pt>
                <c:pt idx="31">
                  <c:v>3189.1730000000002</c:v>
                </c:pt>
                <c:pt idx="32">
                  <c:v>3216.3100000000004</c:v>
                </c:pt>
                <c:pt idx="33">
                  <c:v>3215.6770000000001</c:v>
                </c:pt>
                <c:pt idx="34">
                  <c:v>3214.2570000000001</c:v>
                </c:pt>
                <c:pt idx="35">
                  <c:v>3174.0160000000001</c:v>
                </c:pt>
                <c:pt idx="36">
                  <c:v>3210.66</c:v>
                </c:pt>
                <c:pt idx="37">
                  <c:v>2963.3530000000001</c:v>
                </c:pt>
                <c:pt idx="38">
                  <c:v>2545.2470000000003</c:v>
                </c:pt>
                <c:pt idx="39">
                  <c:v>2289.96</c:v>
                </c:pt>
                <c:pt idx="40">
                  <c:v>2204.84</c:v>
                </c:pt>
                <c:pt idx="41">
                  <c:v>1975.0880000000002</c:v>
                </c:pt>
                <c:pt idx="42">
                  <c:v>1756.1880000000001</c:v>
                </c:pt>
                <c:pt idx="43">
                  <c:v>1632.0360000000001</c:v>
                </c:pt>
                <c:pt idx="44">
                  <c:v>1487.7170000000001</c:v>
                </c:pt>
                <c:pt idx="45">
                  <c:v>1421.88</c:v>
                </c:pt>
                <c:pt idx="46">
                  <c:v>1370.4949999999999</c:v>
                </c:pt>
                <c:pt idx="47">
                  <c:v>1317.84</c:v>
                </c:pt>
                <c:pt idx="48">
                  <c:v>1290.915</c:v>
                </c:pt>
                <c:pt idx="49">
                  <c:v>1278.6780000000001</c:v>
                </c:pt>
                <c:pt idx="50">
                  <c:v>1265.5119999999999</c:v>
                </c:pt>
                <c:pt idx="51">
                  <c:v>1251.6580000000001</c:v>
                </c:pt>
                <c:pt idx="52">
                  <c:v>1191.1320000000001</c:v>
                </c:pt>
                <c:pt idx="53">
                  <c:v>1200.9449999999999</c:v>
                </c:pt>
                <c:pt idx="54">
                  <c:v>1241.789</c:v>
                </c:pt>
                <c:pt idx="55">
                  <c:v>1277.722</c:v>
                </c:pt>
                <c:pt idx="56">
                  <c:v>1278.875</c:v>
                </c:pt>
                <c:pt idx="57">
                  <c:v>1426.239</c:v>
                </c:pt>
                <c:pt idx="58">
                  <c:v>1539.9690000000001</c:v>
                </c:pt>
                <c:pt idx="59">
                  <c:v>1641.588</c:v>
                </c:pt>
                <c:pt idx="60">
                  <c:v>1667.9720000000002</c:v>
                </c:pt>
                <c:pt idx="61">
                  <c:v>1889.1309999999999</c:v>
                </c:pt>
                <c:pt idx="62">
                  <c:v>2119.2750000000001</c:v>
                </c:pt>
                <c:pt idx="63">
                  <c:v>2340.779</c:v>
                </c:pt>
                <c:pt idx="64">
                  <c:v>2158.1190000000001</c:v>
                </c:pt>
                <c:pt idx="65">
                  <c:v>2748.91</c:v>
                </c:pt>
                <c:pt idx="66">
                  <c:v>3207.61</c:v>
                </c:pt>
                <c:pt idx="67">
                  <c:v>3304.5280000000002</c:v>
                </c:pt>
                <c:pt idx="68">
                  <c:v>3117.3090000000002</c:v>
                </c:pt>
                <c:pt idx="69">
                  <c:v>3794.9930000000004</c:v>
                </c:pt>
                <c:pt idx="70">
                  <c:v>3884.3390000000004</c:v>
                </c:pt>
                <c:pt idx="71">
                  <c:v>3885.5390000000002</c:v>
                </c:pt>
                <c:pt idx="72">
                  <c:v>3605.6860000000001</c:v>
                </c:pt>
                <c:pt idx="73">
                  <c:v>3837.518</c:v>
                </c:pt>
                <c:pt idx="74">
                  <c:v>3860.221</c:v>
                </c:pt>
                <c:pt idx="75">
                  <c:v>3890.308</c:v>
                </c:pt>
                <c:pt idx="76">
                  <c:v>3842.415</c:v>
                </c:pt>
                <c:pt idx="77">
                  <c:v>3866.02</c:v>
                </c:pt>
                <c:pt idx="78">
                  <c:v>3880.875</c:v>
                </c:pt>
                <c:pt idx="79">
                  <c:v>3897.5930000000003</c:v>
                </c:pt>
                <c:pt idx="80">
                  <c:v>3900.3560000000002</c:v>
                </c:pt>
                <c:pt idx="81">
                  <c:v>3888.335</c:v>
                </c:pt>
                <c:pt idx="82">
                  <c:v>3866.97</c:v>
                </c:pt>
                <c:pt idx="83">
                  <c:v>3854.817</c:v>
                </c:pt>
                <c:pt idx="84">
                  <c:v>3905.3040000000001</c:v>
                </c:pt>
                <c:pt idx="85">
                  <c:v>3901.096</c:v>
                </c:pt>
                <c:pt idx="86">
                  <c:v>3878.6960000000004</c:v>
                </c:pt>
                <c:pt idx="87">
                  <c:v>3870.6060000000002</c:v>
                </c:pt>
                <c:pt idx="88">
                  <c:v>3906.212</c:v>
                </c:pt>
                <c:pt idx="89">
                  <c:v>3895.1120000000001</c:v>
                </c:pt>
                <c:pt idx="90">
                  <c:v>3875.6129999999998</c:v>
                </c:pt>
                <c:pt idx="91">
                  <c:v>3871.06</c:v>
                </c:pt>
                <c:pt idx="92">
                  <c:v>3906.0660000000003</c:v>
                </c:pt>
                <c:pt idx="93">
                  <c:v>3905.9380000000001</c:v>
                </c:pt>
                <c:pt idx="94">
                  <c:v>3901.2860000000001</c:v>
                </c:pt>
                <c:pt idx="95">
                  <c:v>3843.4560000000001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77-489F-AF5F-5C99361DFE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456.7</c:v>
                </c:pt>
                <c:pt idx="1">
                  <c:v>836.3</c:v>
                </c:pt>
                <c:pt idx="2">
                  <c:v>1057.7</c:v>
                </c:pt>
                <c:pt idx="3">
                  <c:v>1039.8</c:v>
                </c:pt>
                <c:pt idx="4">
                  <c:v>972.5</c:v>
                </c:pt>
                <c:pt idx="5">
                  <c:v>945.4</c:v>
                </c:pt>
                <c:pt idx="6">
                  <c:v>979.7</c:v>
                </c:pt>
                <c:pt idx="7">
                  <c:v>1072.5</c:v>
                </c:pt>
                <c:pt idx="8">
                  <c:v>1034.3</c:v>
                </c:pt>
                <c:pt idx="9">
                  <c:v>1146.5999999999999</c:v>
                </c:pt>
                <c:pt idx="10">
                  <c:v>1146.0999999999999</c:v>
                </c:pt>
                <c:pt idx="11">
                  <c:v>1160.9000000000001</c:v>
                </c:pt>
                <c:pt idx="12">
                  <c:v>1124.5999999999999</c:v>
                </c:pt>
                <c:pt idx="13">
                  <c:v>1143.2</c:v>
                </c:pt>
                <c:pt idx="14">
                  <c:v>1000.7</c:v>
                </c:pt>
                <c:pt idx="15">
                  <c:v>956.6</c:v>
                </c:pt>
                <c:pt idx="16">
                  <c:v>1119.2</c:v>
                </c:pt>
                <c:pt idx="17">
                  <c:v>1008.5</c:v>
                </c:pt>
                <c:pt idx="18">
                  <c:v>1279.0999999999999</c:v>
                </c:pt>
                <c:pt idx="19">
                  <c:v>1264.3</c:v>
                </c:pt>
                <c:pt idx="20">
                  <c:v>1435.2</c:v>
                </c:pt>
                <c:pt idx="21">
                  <c:v>1361.4</c:v>
                </c:pt>
                <c:pt idx="22">
                  <c:v>1123.0999999999999</c:v>
                </c:pt>
                <c:pt idx="23">
                  <c:v>1278.2</c:v>
                </c:pt>
                <c:pt idx="24">
                  <c:v>1166.6999999999998</c:v>
                </c:pt>
                <c:pt idx="25">
                  <c:v>968.80000000000007</c:v>
                </c:pt>
                <c:pt idx="26">
                  <c:v>1035.3999999999999</c:v>
                </c:pt>
                <c:pt idx="27">
                  <c:v>932.1</c:v>
                </c:pt>
                <c:pt idx="28">
                  <c:v>846.30000000000007</c:v>
                </c:pt>
                <c:pt idx="29">
                  <c:v>870.1</c:v>
                </c:pt>
                <c:pt idx="30">
                  <c:v>825.30000000000007</c:v>
                </c:pt>
                <c:pt idx="31">
                  <c:v>520.20000000000005</c:v>
                </c:pt>
                <c:pt idx="32">
                  <c:v>163</c:v>
                </c:pt>
                <c:pt idx="33">
                  <c:v>182.3</c:v>
                </c:pt>
                <c:pt idx="34">
                  <c:v>163</c:v>
                </c:pt>
                <c:pt idx="35">
                  <c:v>163</c:v>
                </c:pt>
                <c:pt idx="36">
                  <c:v>193</c:v>
                </c:pt>
                <c:pt idx="37">
                  <c:v>193</c:v>
                </c:pt>
                <c:pt idx="38">
                  <c:v>193</c:v>
                </c:pt>
                <c:pt idx="39">
                  <c:v>193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45</c:v>
                </c:pt>
                <c:pt idx="49">
                  <c:v>45</c:v>
                </c:pt>
                <c:pt idx="50">
                  <c:v>45</c:v>
                </c:pt>
                <c:pt idx="51">
                  <c:v>45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58</c:v>
                </c:pt>
                <c:pt idx="57">
                  <c:v>58</c:v>
                </c:pt>
                <c:pt idx="58">
                  <c:v>58</c:v>
                </c:pt>
                <c:pt idx="59">
                  <c:v>58</c:v>
                </c:pt>
                <c:pt idx="60">
                  <c:v>75</c:v>
                </c:pt>
                <c:pt idx="61">
                  <c:v>75</c:v>
                </c:pt>
                <c:pt idx="62">
                  <c:v>75</c:v>
                </c:pt>
                <c:pt idx="63">
                  <c:v>75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146</c:v>
                </c:pt>
                <c:pt idx="69">
                  <c:v>146</c:v>
                </c:pt>
                <c:pt idx="70">
                  <c:v>146</c:v>
                </c:pt>
                <c:pt idx="71">
                  <c:v>146</c:v>
                </c:pt>
                <c:pt idx="72">
                  <c:v>210</c:v>
                </c:pt>
                <c:pt idx="73">
                  <c:v>210</c:v>
                </c:pt>
                <c:pt idx="74">
                  <c:v>210</c:v>
                </c:pt>
                <c:pt idx="75">
                  <c:v>210</c:v>
                </c:pt>
                <c:pt idx="76">
                  <c:v>739</c:v>
                </c:pt>
                <c:pt idx="77">
                  <c:v>739</c:v>
                </c:pt>
                <c:pt idx="78">
                  <c:v>739</c:v>
                </c:pt>
                <c:pt idx="79">
                  <c:v>739</c:v>
                </c:pt>
                <c:pt idx="80">
                  <c:v>725</c:v>
                </c:pt>
                <c:pt idx="81">
                  <c:v>725</c:v>
                </c:pt>
                <c:pt idx="82">
                  <c:v>725</c:v>
                </c:pt>
                <c:pt idx="83">
                  <c:v>725</c:v>
                </c:pt>
                <c:pt idx="84">
                  <c:v>193</c:v>
                </c:pt>
                <c:pt idx="85">
                  <c:v>193</c:v>
                </c:pt>
                <c:pt idx="86">
                  <c:v>193</c:v>
                </c:pt>
                <c:pt idx="87">
                  <c:v>193</c:v>
                </c:pt>
                <c:pt idx="88">
                  <c:v>350.4</c:v>
                </c:pt>
                <c:pt idx="89">
                  <c:v>261.10000000000002</c:v>
                </c:pt>
                <c:pt idx="90">
                  <c:v>163.5</c:v>
                </c:pt>
                <c:pt idx="91">
                  <c:v>160</c:v>
                </c:pt>
                <c:pt idx="92">
                  <c:v>153</c:v>
                </c:pt>
                <c:pt idx="93">
                  <c:v>153</c:v>
                </c:pt>
                <c:pt idx="94">
                  <c:v>153</c:v>
                </c:pt>
                <c:pt idx="95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77-489F-AF5F-5C99361DFE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1583.999</c:v>
                </c:pt>
                <c:pt idx="1">
                  <c:v>1558.97</c:v>
                </c:pt>
                <c:pt idx="2">
                  <c:v>1551.2170000000001</c:v>
                </c:pt>
                <c:pt idx="3">
                  <c:v>1527.454</c:v>
                </c:pt>
                <c:pt idx="4">
                  <c:v>1514.2460000000001</c:v>
                </c:pt>
                <c:pt idx="5">
                  <c:v>1504.7830000000001</c:v>
                </c:pt>
                <c:pt idx="6">
                  <c:v>1492.7939999999999</c:v>
                </c:pt>
                <c:pt idx="7">
                  <c:v>1482.374</c:v>
                </c:pt>
                <c:pt idx="8">
                  <c:v>1464.471</c:v>
                </c:pt>
                <c:pt idx="9">
                  <c:v>1455.4280000000001</c:v>
                </c:pt>
                <c:pt idx="10">
                  <c:v>1436.6469999999999</c:v>
                </c:pt>
                <c:pt idx="11">
                  <c:v>1423.1859999999999</c:v>
                </c:pt>
                <c:pt idx="12">
                  <c:v>1404.5439999999999</c:v>
                </c:pt>
                <c:pt idx="13">
                  <c:v>1382.7250000000001</c:v>
                </c:pt>
                <c:pt idx="14">
                  <c:v>1358.0619999999999</c:v>
                </c:pt>
                <c:pt idx="15">
                  <c:v>1334.671</c:v>
                </c:pt>
                <c:pt idx="16">
                  <c:v>1308.9469999999999</c:v>
                </c:pt>
                <c:pt idx="17">
                  <c:v>1286.0260000000001</c:v>
                </c:pt>
                <c:pt idx="18">
                  <c:v>1267.1120000000001</c:v>
                </c:pt>
                <c:pt idx="19">
                  <c:v>1243.2259999999999</c:v>
                </c:pt>
                <c:pt idx="20">
                  <c:v>1214.741</c:v>
                </c:pt>
                <c:pt idx="21">
                  <c:v>1194.403</c:v>
                </c:pt>
                <c:pt idx="22">
                  <c:v>1179.6139999999998</c:v>
                </c:pt>
                <c:pt idx="23">
                  <c:v>1169.7149999999999</c:v>
                </c:pt>
                <c:pt idx="24">
                  <c:v>1169.0540000000001</c:v>
                </c:pt>
                <c:pt idx="25">
                  <c:v>1185.576</c:v>
                </c:pt>
                <c:pt idx="26">
                  <c:v>1267.299</c:v>
                </c:pt>
                <c:pt idx="27">
                  <c:v>1402.287</c:v>
                </c:pt>
                <c:pt idx="28">
                  <c:v>1586.3239999999998</c:v>
                </c:pt>
                <c:pt idx="29">
                  <c:v>1863.8410000000001</c:v>
                </c:pt>
                <c:pt idx="30">
                  <c:v>2193.0509999999999</c:v>
                </c:pt>
                <c:pt idx="31">
                  <c:v>2599.799</c:v>
                </c:pt>
                <c:pt idx="32">
                  <c:v>3030.9269999999997</c:v>
                </c:pt>
                <c:pt idx="33">
                  <c:v>3473.4279999999999</c:v>
                </c:pt>
                <c:pt idx="34">
                  <c:v>3916.4390000000003</c:v>
                </c:pt>
                <c:pt idx="35">
                  <c:v>4314.683</c:v>
                </c:pt>
                <c:pt idx="36">
                  <c:v>4686.5849999999991</c:v>
                </c:pt>
                <c:pt idx="37">
                  <c:v>5046.8900000000003</c:v>
                </c:pt>
                <c:pt idx="38">
                  <c:v>5355.3109999999997</c:v>
                </c:pt>
                <c:pt idx="39">
                  <c:v>5645.1469999999999</c:v>
                </c:pt>
                <c:pt idx="40">
                  <c:v>5930.3069999999998</c:v>
                </c:pt>
                <c:pt idx="41">
                  <c:v>6175.7790000000005</c:v>
                </c:pt>
                <c:pt idx="42">
                  <c:v>6416.5099999999993</c:v>
                </c:pt>
                <c:pt idx="43">
                  <c:v>6603.9850000000006</c:v>
                </c:pt>
                <c:pt idx="44">
                  <c:v>6757.7560000000003</c:v>
                </c:pt>
                <c:pt idx="45">
                  <c:v>6880.7860000000001</c:v>
                </c:pt>
                <c:pt idx="46">
                  <c:v>6956.6579999999994</c:v>
                </c:pt>
                <c:pt idx="47">
                  <c:v>7012.6880000000001</c:v>
                </c:pt>
                <c:pt idx="48">
                  <c:v>7040.8989999999994</c:v>
                </c:pt>
                <c:pt idx="49">
                  <c:v>7030.6</c:v>
                </c:pt>
                <c:pt idx="50">
                  <c:v>7003.393</c:v>
                </c:pt>
                <c:pt idx="51">
                  <c:v>6980.5070000000005</c:v>
                </c:pt>
                <c:pt idx="52">
                  <c:v>6940.8509999999997</c:v>
                </c:pt>
                <c:pt idx="53">
                  <c:v>6877.1890000000003</c:v>
                </c:pt>
                <c:pt idx="54">
                  <c:v>6785.6620000000003</c:v>
                </c:pt>
                <c:pt idx="55">
                  <c:v>6681.598</c:v>
                </c:pt>
                <c:pt idx="56">
                  <c:v>6548.692</c:v>
                </c:pt>
                <c:pt idx="57">
                  <c:v>6352.9250000000002</c:v>
                </c:pt>
                <c:pt idx="58">
                  <c:v>6190.9520000000002</c:v>
                </c:pt>
                <c:pt idx="59">
                  <c:v>6032.7190000000001</c:v>
                </c:pt>
                <c:pt idx="60">
                  <c:v>5868.875</c:v>
                </c:pt>
                <c:pt idx="61">
                  <c:v>5687.9120000000003</c:v>
                </c:pt>
                <c:pt idx="62">
                  <c:v>5469.0610000000006</c:v>
                </c:pt>
                <c:pt idx="63">
                  <c:v>5256.4010000000007</c:v>
                </c:pt>
                <c:pt idx="64">
                  <c:v>4957.8480000000009</c:v>
                </c:pt>
                <c:pt idx="65">
                  <c:v>4650.4650000000001</c:v>
                </c:pt>
                <c:pt idx="66">
                  <c:v>4340.5160000000005</c:v>
                </c:pt>
                <c:pt idx="67">
                  <c:v>4006.114</c:v>
                </c:pt>
                <c:pt idx="68">
                  <c:v>3673.4520000000002</c:v>
                </c:pt>
                <c:pt idx="69">
                  <c:v>3326.7539999999999</c:v>
                </c:pt>
                <c:pt idx="70">
                  <c:v>3006.5510000000004</c:v>
                </c:pt>
                <c:pt idx="71">
                  <c:v>2726.2089999999998</c:v>
                </c:pt>
                <c:pt idx="72">
                  <c:v>2491.0219999999999</c:v>
                </c:pt>
                <c:pt idx="73">
                  <c:v>2299.2890000000002</c:v>
                </c:pt>
                <c:pt idx="74">
                  <c:v>2144.576</c:v>
                </c:pt>
                <c:pt idx="75">
                  <c:v>2064.4860000000003</c:v>
                </c:pt>
                <c:pt idx="76">
                  <c:v>2035.3710000000001</c:v>
                </c:pt>
                <c:pt idx="77">
                  <c:v>2016.269</c:v>
                </c:pt>
                <c:pt idx="78">
                  <c:v>2008.9099999999999</c:v>
                </c:pt>
                <c:pt idx="79">
                  <c:v>2008.2719999999999</c:v>
                </c:pt>
                <c:pt idx="80">
                  <c:v>1990.8500000000001</c:v>
                </c:pt>
                <c:pt idx="81">
                  <c:v>1984.0420000000001</c:v>
                </c:pt>
                <c:pt idx="82">
                  <c:v>1979.6220000000001</c:v>
                </c:pt>
                <c:pt idx="83">
                  <c:v>1981.307</c:v>
                </c:pt>
                <c:pt idx="84">
                  <c:v>1979.8729999999998</c:v>
                </c:pt>
                <c:pt idx="85">
                  <c:v>1992.0029999999999</c:v>
                </c:pt>
                <c:pt idx="86">
                  <c:v>1996.299</c:v>
                </c:pt>
                <c:pt idx="87">
                  <c:v>2002.1189999999999</c:v>
                </c:pt>
                <c:pt idx="88">
                  <c:v>2010.8209999999999</c:v>
                </c:pt>
                <c:pt idx="89">
                  <c:v>2006.4559999999999</c:v>
                </c:pt>
                <c:pt idx="90">
                  <c:v>2004.415</c:v>
                </c:pt>
                <c:pt idx="91">
                  <c:v>2008.7459999999999</c:v>
                </c:pt>
                <c:pt idx="92">
                  <c:v>2001.9590000000001</c:v>
                </c:pt>
                <c:pt idx="93">
                  <c:v>2003.8040000000001</c:v>
                </c:pt>
                <c:pt idx="94">
                  <c:v>2012.2259999999999</c:v>
                </c:pt>
                <c:pt idx="95">
                  <c:v>2036.028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77-489F-AF5F-5C99361DFE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077-489F-AF5F-5C99361DFE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131</c:v>
                </c:pt>
                <c:pt idx="21">
                  <c:v>131</c:v>
                </c:pt>
                <c:pt idx="22">
                  <c:v>131</c:v>
                </c:pt>
                <c:pt idx="23">
                  <c:v>131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291.04200000000003</c:v>
                </c:pt>
                <c:pt idx="28">
                  <c:v>442.89300000000003</c:v>
                </c:pt>
                <c:pt idx="29">
                  <c:v>252.721</c:v>
                </c:pt>
                <c:pt idx="30">
                  <c:v>118</c:v>
                </c:pt>
                <c:pt idx="31">
                  <c:v>118</c:v>
                </c:pt>
                <c:pt idx="32">
                  <c:v>1068.8879999999999</c:v>
                </c:pt>
                <c:pt idx="33">
                  <c:v>281.46199999999999</c:v>
                </c:pt>
                <c:pt idx="34">
                  <c:v>73</c:v>
                </c:pt>
                <c:pt idx="35">
                  <c:v>73</c:v>
                </c:pt>
                <c:pt idx="36">
                  <c:v>99.046999999999997</c:v>
                </c:pt>
                <c:pt idx="37">
                  <c:v>73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127</c:v>
                </c:pt>
                <c:pt idx="57">
                  <c:v>127</c:v>
                </c:pt>
                <c:pt idx="58">
                  <c:v>127</c:v>
                </c:pt>
                <c:pt idx="59">
                  <c:v>127</c:v>
                </c:pt>
                <c:pt idx="60">
                  <c:v>172</c:v>
                </c:pt>
                <c:pt idx="61">
                  <c:v>172</c:v>
                </c:pt>
                <c:pt idx="62">
                  <c:v>143</c:v>
                </c:pt>
                <c:pt idx="63">
                  <c:v>143</c:v>
                </c:pt>
                <c:pt idx="64">
                  <c:v>143</c:v>
                </c:pt>
                <c:pt idx="65">
                  <c:v>143</c:v>
                </c:pt>
                <c:pt idx="66">
                  <c:v>143</c:v>
                </c:pt>
                <c:pt idx="67">
                  <c:v>143</c:v>
                </c:pt>
                <c:pt idx="68">
                  <c:v>198</c:v>
                </c:pt>
                <c:pt idx="69">
                  <c:v>198</c:v>
                </c:pt>
                <c:pt idx="70">
                  <c:v>238</c:v>
                </c:pt>
                <c:pt idx="71">
                  <c:v>826.77800000000002</c:v>
                </c:pt>
                <c:pt idx="72">
                  <c:v>907</c:v>
                </c:pt>
                <c:pt idx="73">
                  <c:v>1022</c:v>
                </c:pt>
                <c:pt idx="74">
                  <c:v>1202</c:v>
                </c:pt>
                <c:pt idx="75">
                  <c:v>1401</c:v>
                </c:pt>
                <c:pt idx="76">
                  <c:v>1430</c:v>
                </c:pt>
                <c:pt idx="77">
                  <c:v>1520</c:v>
                </c:pt>
                <c:pt idx="78">
                  <c:v>1520</c:v>
                </c:pt>
                <c:pt idx="79">
                  <c:v>1530</c:v>
                </c:pt>
                <c:pt idx="80">
                  <c:v>1531</c:v>
                </c:pt>
                <c:pt idx="81">
                  <c:v>1441</c:v>
                </c:pt>
                <c:pt idx="82">
                  <c:v>1441</c:v>
                </c:pt>
                <c:pt idx="83">
                  <c:v>1233</c:v>
                </c:pt>
                <c:pt idx="84">
                  <c:v>1172</c:v>
                </c:pt>
                <c:pt idx="85">
                  <c:v>1137</c:v>
                </c:pt>
                <c:pt idx="86">
                  <c:v>926</c:v>
                </c:pt>
                <c:pt idx="87">
                  <c:v>681</c:v>
                </c:pt>
                <c:pt idx="88">
                  <c:v>169</c:v>
                </c:pt>
                <c:pt idx="89">
                  <c:v>169</c:v>
                </c:pt>
                <c:pt idx="90">
                  <c:v>152</c:v>
                </c:pt>
                <c:pt idx="91">
                  <c:v>110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77-489F-AF5F-5C99361DF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130.69</c:v>
                </c:pt>
                <c:pt idx="1">
                  <c:v>118.43</c:v>
                </c:pt>
                <c:pt idx="2">
                  <c:v>109.46</c:v>
                </c:pt>
                <c:pt idx="3">
                  <c:v>108.64</c:v>
                </c:pt>
                <c:pt idx="4">
                  <c:v>108.45</c:v>
                </c:pt>
                <c:pt idx="5">
                  <c:v>108.06</c:v>
                </c:pt>
                <c:pt idx="6">
                  <c:v>106.9</c:v>
                </c:pt>
                <c:pt idx="7">
                  <c:v>105.7</c:v>
                </c:pt>
                <c:pt idx="8">
                  <c:v>105.66</c:v>
                </c:pt>
                <c:pt idx="9">
                  <c:v>104.41</c:v>
                </c:pt>
                <c:pt idx="10">
                  <c:v>104.35</c:v>
                </c:pt>
                <c:pt idx="11">
                  <c:v>104.06</c:v>
                </c:pt>
                <c:pt idx="12">
                  <c:v>103.88</c:v>
                </c:pt>
                <c:pt idx="13">
                  <c:v>103.98</c:v>
                </c:pt>
                <c:pt idx="14">
                  <c:v>105.57</c:v>
                </c:pt>
                <c:pt idx="15">
                  <c:v>106.15</c:v>
                </c:pt>
                <c:pt idx="16">
                  <c:v>105.21</c:v>
                </c:pt>
                <c:pt idx="17">
                  <c:v>106.77</c:v>
                </c:pt>
                <c:pt idx="18">
                  <c:v>104.54</c:v>
                </c:pt>
                <c:pt idx="19">
                  <c:v>107.39</c:v>
                </c:pt>
                <c:pt idx="20">
                  <c:v>104.06</c:v>
                </c:pt>
                <c:pt idx="21">
                  <c:v>118.17</c:v>
                </c:pt>
                <c:pt idx="22">
                  <c:v>139.88</c:v>
                </c:pt>
                <c:pt idx="23">
                  <c:v>143.41999999999999</c:v>
                </c:pt>
                <c:pt idx="24">
                  <c:v>124.63</c:v>
                </c:pt>
                <c:pt idx="25">
                  <c:v>163.53</c:v>
                </c:pt>
                <c:pt idx="26">
                  <c:v>170.21</c:v>
                </c:pt>
                <c:pt idx="27">
                  <c:v>186.57</c:v>
                </c:pt>
                <c:pt idx="28">
                  <c:v>212.68</c:v>
                </c:pt>
                <c:pt idx="29">
                  <c:v>218.54</c:v>
                </c:pt>
                <c:pt idx="30">
                  <c:v>173.49</c:v>
                </c:pt>
                <c:pt idx="31">
                  <c:v>165.82</c:v>
                </c:pt>
                <c:pt idx="32">
                  <c:v>209.19</c:v>
                </c:pt>
                <c:pt idx="33">
                  <c:v>196.37</c:v>
                </c:pt>
                <c:pt idx="34">
                  <c:v>167.56</c:v>
                </c:pt>
                <c:pt idx="35">
                  <c:v>143.83000000000001</c:v>
                </c:pt>
                <c:pt idx="36">
                  <c:v>180.95</c:v>
                </c:pt>
                <c:pt idx="37">
                  <c:v>114.31</c:v>
                </c:pt>
                <c:pt idx="38">
                  <c:v>120.07</c:v>
                </c:pt>
                <c:pt idx="39">
                  <c:v>119</c:v>
                </c:pt>
                <c:pt idx="40">
                  <c:v>136.09</c:v>
                </c:pt>
                <c:pt idx="41">
                  <c:v>112</c:v>
                </c:pt>
                <c:pt idx="42">
                  <c:v>106.83</c:v>
                </c:pt>
                <c:pt idx="43">
                  <c:v>99.79</c:v>
                </c:pt>
                <c:pt idx="44">
                  <c:v>104.45</c:v>
                </c:pt>
                <c:pt idx="45">
                  <c:v>98</c:v>
                </c:pt>
                <c:pt idx="46">
                  <c:v>95.34</c:v>
                </c:pt>
                <c:pt idx="47">
                  <c:v>93.79</c:v>
                </c:pt>
                <c:pt idx="48">
                  <c:v>93.4</c:v>
                </c:pt>
                <c:pt idx="49">
                  <c:v>93.22</c:v>
                </c:pt>
                <c:pt idx="50">
                  <c:v>93.04</c:v>
                </c:pt>
                <c:pt idx="51">
                  <c:v>92.84</c:v>
                </c:pt>
                <c:pt idx="52">
                  <c:v>91.97</c:v>
                </c:pt>
                <c:pt idx="53">
                  <c:v>92.11</c:v>
                </c:pt>
                <c:pt idx="54">
                  <c:v>92.7</c:v>
                </c:pt>
                <c:pt idx="55">
                  <c:v>93.21</c:v>
                </c:pt>
                <c:pt idx="56">
                  <c:v>92.8</c:v>
                </c:pt>
                <c:pt idx="57">
                  <c:v>94.34</c:v>
                </c:pt>
                <c:pt idx="58">
                  <c:v>98.92</c:v>
                </c:pt>
                <c:pt idx="59">
                  <c:v>105.17</c:v>
                </c:pt>
                <c:pt idx="60">
                  <c:v>92.9</c:v>
                </c:pt>
                <c:pt idx="61">
                  <c:v>96.81</c:v>
                </c:pt>
                <c:pt idx="62">
                  <c:v>98.84</c:v>
                </c:pt>
                <c:pt idx="63">
                  <c:v>104.52</c:v>
                </c:pt>
                <c:pt idx="64">
                  <c:v>97.08</c:v>
                </c:pt>
                <c:pt idx="65">
                  <c:v>112</c:v>
                </c:pt>
                <c:pt idx="66">
                  <c:v>135.69999999999999</c:v>
                </c:pt>
                <c:pt idx="67">
                  <c:v>149.32</c:v>
                </c:pt>
                <c:pt idx="68">
                  <c:v>121.25</c:v>
                </c:pt>
                <c:pt idx="69">
                  <c:v>131.99</c:v>
                </c:pt>
                <c:pt idx="70">
                  <c:v>158.13</c:v>
                </c:pt>
                <c:pt idx="71">
                  <c:v>179.82</c:v>
                </c:pt>
                <c:pt idx="72">
                  <c:v>122.8</c:v>
                </c:pt>
                <c:pt idx="73">
                  <c:v>145.5</c:v>
                </c:pt>
                <c:pt idx="74">
                  <c:v>167.07</c:v>
                </c:pt>
                <c:pt idx="75">
                  <c:v>214</c:v>
                </c:pt>
                <c:pt idx="76">
                  <c:v>153.47999999999999</c:v>
                </c:pt>
                <c:pt idx="77">
                  <c:v>184.1</c:v>
                </c:pt>
                <c:pt idx="78">
                  <c:v>197.07</c:v>
                </c:pt>
                <c:pt idx="79">
                  <c:v>203.67</c:v>
                </c:pt>
                <c:pt idx="80">
                  <c:v>206.34</c:v>
                </c:pt>
                <c:pt idx="81">
                  <c:v>192.03</c:v>
                </c:pt>
                <c:pt idx="82">
                  <c:v>175.74</c:v>
                </c:pt>
                <c:pt idx="83">
                  <c:v>159.99</c:v>
                </c:pt>
                <c:pt idx="84">
                  <c:v>206.19</c:v>
                </c:pt>
                <c:pt idx="85">
                  <c:v>174.06</c:v>
                </c:pt>
                <c:pt idx="86">
                  <c:v>165.81</c:v>
                </c:pt>
                <c:pt idx="87">
                  <c:v>158.4</c:v>
                </c:pt>
                <c:pt idx="88">
                  <c:v>171.21</c:v>
                </c:pt>
                <c:pt idx="89">
                  <c:v>161.30000000000001</c:v>
                </c:pt>
                <c:pt idx="90">
                  <c:v>152.94999999999999</c:v>
                </c:pt>
                <c:pt idx="91">
                  <c:v>149.93</c:v>
                </c:pt>
                <c:pt idx="92">
                  <c:v>154.44999999999999</c:v>
                </c:pt>
                <c:pt idx="93">
                  <c:v>152.01</c:v>
                </c:pt>
                <c:pt idx="94">
                  <c:v>149.96</c:v>
                </c:pt>
                <c:pt idx="95">
                  <c:v>142.04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77-489F-AF5F-5C99361DF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112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106</c:v>
                </c:pt>
                <c:pt idx="6">
                  <c:v>106</c:v>
                </c:pt>
                <c:pt idx="7">
                  <c:v>105</c:v>
                </c:pt>
                <c:pt idx="8">
                  <c:v>104</c:v>
                </c:pt>
                <c:pt idx="9">
                  <c:v>103</c:v>
                </c:pt>
                <c:pt idx="10">
                  <c:v>102</c:v>
                </c:pt>
                <c:pt idx="11">
                  <c:v>101</c:v>
                </c:pt>
                <c:pt idx="12">
                  <c:v>101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108</c:v>
                </c:pt>
                <c:pt idx="21">
                  <c:v>111</c:v>
                </c:pt>
                <c:pt idx="22">
                  <c:v>115</c:v>
                </c:pt>
                <c:pt idx="23">
                  <c:v>118</c:v>
                </c:pt>
                <c:pt idx="24">
                  <c:v>123</c:v>
                </c:pt>
                <c:pt idx="25">
                  <c:v>126</c:v>
                </c:pt>
                <c:pt idx="26">
                  <c:v>128</c:v>
                </c:pt>
                <c:pt idx="27">
                  <c:v>130</c:v>
                </c:pt>
                <c:pt idx="28">
                  <c:v>131</c:v>
                </c:pt>
                <c:pt idx="29">
                  <c:v>131</c:v>
                </c:pt>
                <c:pt idx="30">
                  <c:v>129</c:v>
                </c:pt>
                <c:pt idx="31">
                  <c:v>126</c:v>
                </c:pt>
                <c:pt idx="32">
                  <c:v>121</c:v>
                </c:pt>
                <c:pt idx="33">
                  <c:v>116</c:v>
                </c:pt>
                <c:pt idx="34">
                  <c:v>111</c:v>
                </c:pt>
                <c:pt idx="35">
                  <c:v>106</c:v>
                </c:pt>
                <c:pt idx="36">
                  <c:v>100</c:v>
                </c:pt>
                <c:pt idx="37">
                  <c:v>95</c:v>
                </c:pt>
                <c:pt idx="38">
                  <c:v>90</c:v>
                </c:pt>
                <c:pt idx="39">
                  <c:v>86</c:v>
                </c:pt>
                <c:pt idx="40">
                  <c:v>82</c:v>
                </c:pt>
                <c:pt idx="41">
                  <c:v>79</c:v>
                </c:pt>
                <c:pt idx="42">
                  <c:v>77</c:v>
                </c:pt>
                <c:pt idx="43">
                  <c:v>75</c:v>
                </c:pt>
                <c:pt idx="44">
                  <c:v>74</c:v>
                </c:pt>
                <c:pt idx="45">
                  <c:v>73</c:v>
                </c:pt>
                <c:pt idx="46">
                  <c:v>73</c:v>
                </c:pt>
                <c:pt idx="47">
                  <c:v>72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72</c:v>
                </c:pt>
                <c:pt idx="57">
                  <c:v>73</c:v>
                </c:pt>
                <c:pt idx="58">
                  <c:v>75</c:v>
                </c:pt>
                <c:pt idx="59">
                  <c:v>77</c:v>
                </c:pt>
                <c:pt idx="60">
                  <c:v>79</c:v>
                </c:pt>
                <c:pt idx="61">
                  <c:v>81</c:v>
                </c:pt>
                <c:pt idx="62">
                  <c:v>84</c:v>
                </c:pt>
                <c:pt idx="63">
                  <c:v>87</c:v>
                </c:pt>
                <c:pt idx="64">
                  <c:v>91</c:v>
                </c:pt>
                <c:pt idx="65">
                  <c:v>96</c:v>
                </c:pt>
                <c:pt idx="66">
                  <c:v>101</c:v>
                </c:pt>
                <c:pt idx="67">
                  <c:v>107</c:v>
                </c:pt>
                <c:pt idx="68">
                  <c:v>113</c:v>
                </c:pt>
                <c:pt idx="69">
                  <c:v>120</c:v>
                </c:pt>
                <c:pt idx="70">
                  <c:v>125</c:v>
                </c:pt>
                <c:pt idx="71">
                  <c:v>131</c:v>
                </c:pt>
                <c:pt idx="72">
                  <c:v>136</c:v>
                </c:pt>
                <c:pt idx="73">
                  <c:v>141</c:v>
                </c:pt>
                <c:pt idx="74">
                  <c:v>146</c:v>
                </c:pt>
                <c:pt idx="75">
                  <c:v>152</c:v>
                </c:pt>
                <c:pt idx="76">
                  <c:v>157</c:v>
                </c:pt>
                <c:pt idx="77">
                  <c:v>161</c:v>
                </c:pt>
                <c:pt idx="78">
                  <c:v>162</c:v>
                </c:pt>
                <c:pt idx="79">
                  <c:v>162</c:v>
                </c:pt>
                <c:pt idx="80">
                  <c:v>159</c:v>
                </c:pt>
                <c:pt idx="81">
                  <c:v>156</c:v>
                </c:pt>
                <c:pt idx="82">
                  <c:v>152</c:v>
                </c:pt>
                <c:pt idx="83">
                  <c:v>149</c:v>
                </c:pt>
                <c:pt idx="84">
                  <c:v>145</c:v>
                </c:pt>
                <c:pt idx="85">
                  <c:v>141</c:v>
                </c:pt>
                <c:pt idx="86">
                  <c:v>138</c:v>
                </c:pt>
                <c:pt idx="87">
                  <c:v>135</c:v>
                </c:pt>
                <c:pt idx="88">
                  <c:v>132</c:v>
                </c:pt>
                <c:pt idx="89">
                  <c:v>129</c:v>
                </c:pt>
                <c:pt idx="90">
                  <c:v>126</c:v>
                </c:pt>
                <c:pt idx="91">
                  <c:v>123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B9-4E78-A843-926900C3AE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811.07299999999998</c:v>
                </c:pt>
                <c:pt idx="1">
                  <c:v>810.57600000000002</c:v>
                </c:pt>
                <c:pt idx="2">
                  <c:v>811.15200000000004</c:v>
                </c:pt>
                <c:pt idx="3">
                  <c:v>811.15200000000004</c:v>
                </c:pt>
                <c:pt idx="4">
                  <c:v>806.54499999999996</c:v>
                </c:pt>
                <c:pt idx="5">
                  <c:v>805.98800000000006</c:v>
                </c:pt>
                <c:pt idx="6">
                  <c:v>805.505</c:v>
                </c:pt>
                <c:pt idx="7">
                  <c:v>805.65300000000002</c:v>
                </c:pt>
                <c:pt idx="8">
                  <c:v>769.25300000000004</c:v>
                </c:pt>
                <c:pt idx="9">
                  <c:v>769.75599999999997</c:v>
                </c:pt>
                <c:pt idx="10">
                  <c:v>770.02300000000002</c:v>
                </c:pt>
                <c:pt idx="11">
                  <c:v>770.4</c:v>
                </c:pt>
                <c:pt idx="12">
                  <c:v>764.971</c:v>
                </c:pt>
                <c:pt idx="13">
                  <c:v>764.98</c:v>
                </c:pt>
                <c:pt idx="14">
                  <c:v>765.00099999999998</c:v>
                </c:pt>
                <c:pt idx="15">
                  <c:v>764.31200000000001</c:v>
                </c:pt>
                <c:pt idx="16">
                  <c:v>762.45899999999995</c:v>
                </c:pt>
                <c:pt idx="17">
                  <c:v>761.92100000000005</c:v>
                </c:pt>
                <c:pt idx="18">
                  <c:v>760.63400000000001</c:v>
                </c:pt>
                <c:pt idx="19">
                  <c:v>759.45699999999999</c:v>
                </c:pt>
                <c:pt idx="20">
                  <c:v>770.82600000000002</c:v>
                </c:pt>
                <c:pt idx="21">
                  <c:v>771.15300000000002</c:v>
                </c:pt>
                <c:pt idx="22">
                  <c:v>771.45</c:v>
                </c:pt>
                <c:pt idx="23">
                  <c:v>771.67700000000002</c:v>
                </c:pt>
                <c:pt idx="24">
                  <c:v>780.77700000000004</c:v>
                </c:pt>
                <c:pt idx="25">
                  <c:v>781.89700000000005</c:v>
                </c:pt>
                <c:pt idx="26">
                  <c:v>782.21299999999997</c:v>
                </c:pt>
                <c:pt idx="27">
                  <c:v>783.03700000000003</c:v>
                </c:pt>
                <c:pt idx="28">
                  <c:v>773.07500000000005</c:v>
                </c:pt>
                <c:pt idx="29">
                  <c:v>773.60599999999999</c:v>
                </c:pt>
                <c:pt idx="30">
                  <c:v>773.31899999999996</c:v>
                </c:pt>
                <c:pt idx="31">
                  <c:v>773.423</c:v>
                </c:pt>
                <c:pt idx="32">
                  <c:v>749.995</c:v>
                </c:pt>
                <c:pt idx="33">
                  <c:v>750.83600000000001</c:v>
                </c:pt>
                <c:pt idx="34">
                  <c:v>750.76800000000003</c:v>
                </c:pt>
                <c:pt idx="35">
                  <c:v>750.34699999999998</c:v>
                </c:pt>
                <c:pt idx="36">
                  <c:v>755.48900000000003</c:v>
                </c:pt>
                <c:pt idx="37">
                  <c:v>754.69799999999998</c:v>
                </c:pt>
                <c:pt idx="38">
                  <c:v>753.95100000000002</c:v>
                </c:pt>
                <c:pt idx="39">
                  <c:v>753.06899999999996</c:v>
                </c:pt>
                <c:pt idx="40">
                  <c:v>808.01</c:v>
                </c:pt>
                <c:pt idx="41">
                  <c:v>809.24699999999996</c:v>
                </c:pt>
                <c:pt idx="42">
                  <c:v>808.38199999999995</c:v>
                </c:pt>
                <c:pt idx="43">
                  <c:v>808.17</c:v>
                </c:pt>
                <c:pt idx="44">
                  <c:v>795.69600000000003</c:v>
                </c:pt>
                <c:pt idx="45">
                  <c:v>795.90899999999999</c:v>
                </c:pt>
                <c:pt idx="46">
                  <c:v>795.52</c:v>
                </c:pt>
                <c:pt idx="47">
                  <c:v>794.87599999999998</c:v>
                </c:pt>
                <c:pt idx="48">
                  <c:v>789.279</c:v>
                </c:pt>
                <c:pt idx="49">
                  <c:v>789.93299999999999</c:v>
                </c:pt>
                <c:pt idx="50">
                  <c:v>788.76700000000005</c:v>
                </c:pt>
                <c:pt idx="51">
                  <c:v>788.14200000000005</c:v>
                </c:pt>
                <c:pt idx="52">
                  <c:v>816.68</c:v>
                </c:pt>
                <c:pt idx="53">
                  <c:v>816.44799999999998</c:v>
                </c:pt>
                <c:pt idx="54">
                  <c:v>817.77800000000002</c:v>
                </c:pt>
                <c:pt idx="55">
                  <c:v>818.24</c:v>
                </c:pt>
                <c:pt idx="56">
                  <c:v>813.98900000000003</c:v>
                </c:pt>
                <c:pt idx="57">
                  <c:v>814.39300000000003</c:v>
                </c:pt>
                <c:pt idx="58">
                  <c:v>816.01499999999999</c:v>
                </c:pt>
                <c:pt idx="59">
                  <c:v>816.76</c:v>
                </c:pt>
                <c:pt idx="60">
                  <c:v>822.73500000000001</c:v>
                </c:pt>
                <c:pt idx="61">
                  <c:v>822.85599999999999</c:v>
                </c:pt>
                <c:pt idx="62">
                  <c:v>823.87300000000005</c:v>
                </c:pt>
                <c:pt idx="63">
                  <c:v>824.72199999999998</c:v>
                </c:pt>
                <c:pt idx="64">
                  <c:v>807.31299999999999</c:v>
                </c:pt>
                <c:pt idx="65">
                  <c:v>807.02800000000002</c:v>
                </c:pt>
                <c:pt idx="66">
                  <c:v>807.45699999999999</c:v>
                </c:pt>
                <c:pt idx="67">
                  <c:v>807.04</c:v>
                </c:pt>
                <c:pt idx="68">
                  <c:v>733.26700000000005</c:v>
                </c:pt>
                <c:pt idx="69">
                  <c:v>733.745</c:v>
                </c:pt>
                <c:pt idx="70">
                  <c:v>735.65800000000002</c:v>
                </c:pt>
                <c:pt idx="71">
                  <c:v>736.01400000000001</c:v>
                </c:pt>
                <c:pt idx="72">
                  <c:v>732.98400000000004</c:v>
                </c:pt>
                <c:pt idx="73">
                  <c:v>733.53200000000004</c:v>
                </c:pt>
                <c:pt idx="74">
                  <c:v>734.77200000000005</c:v>
                </c:pt>
                <c:pt idx="75">
                  <c:v>735.62199999999996</c:v>
                </c:pt>
                <c:pt idx="76">
                  <c:v>680.48500000000001</c:v>
                </c:pt>
                <c:pt idx="77">
                  <c:v>680.52</c:v>
                </c:pt>
                <c:pt idx="78">
                  <c:v>680.47900000000004</c:v>
                </c:pt>
                <c:pt idx="79">
                  <c:v>680.75300000000004</c:v>
                </c:pt>
                <c:pt idx="80">
                  <c:v>685.91899999999998</c:v>
                </c:pt>
                <c:pt idx="81">
                  <c:v>685.41499999999996</c:v>
                </c:pt>
                <c:pt idx="82">
                  <c:v>685.09299999999996</c:v>
                </c:pt>
                <c:pt idx="83">
                  <c:v>684.75599999999997</c:v>
                </c:pt>
                <c:pt idx="84">
                  <c:v>680.53800000000001</c:v>
                </c:pt>
                <c:pt idx="85">
                  <c:v>680.49</c:v>
                </c:pt>
                <c:pt idx="86">
                  <c:v>679.76499999999999</c:v>
                </c:pt>
                <c:pt idx="87">
                  <c:v>678.34799999999996</c:v>
                </c:pt>
                <c:pt idx="88">
                  <c:v>748.85400000000004</c:v>
                </c:pt>
                <c:pt idx="89">
                  <c:v>753.68200000000002</c:v>
                </c:pt>
                <c:pt idx="90">
                  <c:v>754.529</c:v>
                </c:pt>
                <c:pt idx="91">
                  <c:v>754.83299999999997</c:v>
                </c:pt>
                <c:pt idx="92">
                  <c:v>793.79</c:v>
                </c:pt>
                <c:pt idx="93">
                  <c:v>795.00300000000004</c:v>
                </c:pt>
                <c:pt idx="94">
                  <c:v>794.65499999999997</c:v>
                </c:pt>
                <c:pt idx="95">
                  <c:v>795.56399999999996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B9-4E78-A843-926900C3AE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1026.8610000000001</c:v>
                </c:pt>
                <c:pt idx="1">
                  <c:v>1024.511</c:v>
                </c:pt>
                <c:pt idx="2">
                  <c:v>1020.6369999999999</c:v>
                </c:pt>
                <c:pt idx="3">
                  <c:v>1018.533</c:v>
                </c:pt>
                <c:pt idx="4">
                  <c:v>1008.071</c:v>
                </c:pt>
                <c:pt idx="5">
                  <c:v>1006.042</c:v>
                </c:pt>
                <c:pt idx="6">
                  <c:v>1003.716</c:v>
                </c:pt>
                <c:pt idx="7">
                  <c:v>1003.068</c:v>
                </c:pt>
                <c:pt idx="8">
                  <c:v>996.02800000000002</c:v>
                </c:pt>
                <c:pt idx="9">
                  <c:v>991.48</c:v>
                </c:pt>
                <c:pt idx="10">
                  <c:v>990.96500000000003</c:v>
                </c:pt>
                <c:pt idx="11">
                  <c:v>992.78</c:v>
                </c:pt>
                <c:pt idx="12">
                  <c:v>1002.8049999999999</c:v>
                </c:pt>
                <c:pt idx="13">
                  <c:v>1004.686</c:v>
                </c:pt>
                <c:pt idx="14">
                  <c:v>1010.412</c:v>
                </c:pt>
                <c:pt idx="15">
                  <c:v>1010.176</c:v>
                </c:pt>
                <c:pt idx="16">
                  <c:v>1038.8530000000001</c:v>
                </c:pt>
                <c:pt idx="17">
                  <c:v>1044.4369999999999</c:v>
                </c:pt>
                <c:pt idx="18">
                  <c:v>1055.3710000000001</c:v>
                </c:pt>
                <c:pt idx="19">
                  <c:v>1069.5940000000001</c:v>
                </c:pt>
                <c:pt idx="20">
                  <c:v>1172.971</c:v>
                </c:pt>
                <c:pt idx="21">
                  <c:v>1200.4069999999999</c:v>
                </c:pt>
                <c:pt idx="22">
                  <c:v>1216.1489999999999</c:v>
                </c:pt>
                <c:pt idx="23">
                  <c:v>1238.9649999999999</c:v>
                </c:pt>
                <c:pt idx="24">
                  <c:v>1351.4949999999999</c:v>
                </c:pt>
                <c:pt idx="25">
                  <c:v>1382.662</c:v>
                </c:pt>
                <c:pt idx="26">
                  <c:v>1409.923</c:v>
                </c:pt>
                <c:pt idx="27">
                  <c:v>1431.673</c:v>
                </c:pt>
                <c:pt idx="28">
                  <c:v>1502.0509999999999</c:v>
                </c:pt>
                <c:pt idx="29">
                  <c:v>1512.8789999999999</c:v>
                </c:pt>
                <c:pt idx="30">
                  <c:v>1537.4480000000001</c:v>
                </c:pt>
                <c:pt idx="31">
                  <c:v>1539.7180000000001</c:v>
                </c:pt>
                <c:pt idx="32">
                  <c:v>1543.7729999999999</c:v>
                </c:pt>
                <c:pt idx="33">
                  <c:v>1546.2729999999999</c:v>
                </c:pt>
                <c:pt idx="34">
                  <c:v>1543.8969999999999</c:v>
                </c:pt>
                <c:pt idx="35">
                  <c:v>1539.02</c:v>
                </c:pt>
                <c:pt idx="36">
                  <c:v>1487.136</c:v>
                </c:pt>
                <c:pt idx="37">
                  <c:v>1524.085</c:v>
                </c:pt>
                <c:pt idx="38">
                  <c:v>1479.8579999999999</c:v>
                </c:pt>
                <c:pt idx="39">
                  <c:v>1507.809</c:v>
                </c:pt>
                <c:pt idx="40">
                  <c:v>1458.124</c:v>
                </c:pt>
                <c:pt idx="41">
                  <c:v>1459.6079999999999</c:v>
                </c:pt>
                <c:pt idx="42">
                  <c:v>1457.069</c:v>
                </c:pt>
                <c:pt idx="43">
                  <c:v>1487.875</c:v>
                </c:pt>
                <c:pt idx="44">
                  <c:v>1431.854</c:v>
                </c:pt>
                <c:pt idx="45">
                  <c:v>1460.857</c:v>
                </c:pt>
                <c:pt idx="46">
                  <c:v>1468.614</c:v>
                </c:pt>
                <c:pt idx="47">
                  <c:v>1472.056</c:v>
                </c:pt>
                <c:pt idx="48">
                  <c:v>1461.1369999999999</c:v>
                </c:pt>
                <c:pt idx="49">
                  <c:v>1465.6379999999999</c:v>
                </c:pt>
                <c:pt idx="50">
                  <c:v>1461.1659999999999</c:v>
                </c:pt>
                <c:pt idx="51">
                  <c:v>1460.288</c:v>
                </c:pt>
                <c:pt idx="52">
                  <c:v>1434.79</c:v>
                </c:pt>
                <c:pt idx="53">
                  <c:v>1436.2750000000001</c:v>
                </c:pt>
                <c:pt idx="54">
                  <c:v>1432.2170000000001</c:v>
                </c:pt>
                <c:pt idx="55">
                  <c:v>1421.5540000000001</c:v>
                </c:pt>
                <c:pt idx="56">
                  <c:v>1389.579</c:v>
                </c:pt>
                <c:pt idx="57">
                  <c:v>1385.7059999999999</c:v>
                </c:pt>
                <c:pt idx="58">
                  <c:v>1383.633</c:v>
                </c:pt>
                <c:pt idx="59">
                  <c:v>1369.778</c:v>
                </c:pt>
                <c:pt idx="60">
                  <c:v>1366.4760000000001</c:v>
                </c:pt>
                <c:pt idx="61">
                  <c:v>1365.664</c:v>
                </c:pt>
                <c:pt idx="62">
                  <c:v>1363.096</c:v>
                </c:pt>
                <c:pt idx="63">
                  <c:v>1364.0219999999999</c:v>
                </c:pt>
                <c:pt idx="64">
                  <c:v>1335.248</c:v>
                </c:pt>
                <c:pt idx="65">
                  <c:v>1331.7750000000001</c:v>
                </c:pt>
                <c:pt idx="66">
                  <c:v>1322.069</c:v>
                </c:pt>
                <c:pt idx="67">
                  <c:v>1327.258</c:v>
                </c:pt>
                <c:pt idx="68">
                  <c:v>1328.07</c:v>
                </c:pt>
                <c:pt idx="69">
                  <c:v>1332.5740000000001</c:v>
                </c:pt>
                <c:pt idx="70">
                  <c:v>1325.701</c:v>
                </c:pt>
                <c:pt idx="71">
                  <c:v>1324.34</c:v>
                </c:pt>
                <c:pt idx="72">
                  <c:v>1331.5830000000001</c:v>
                </c:pt>
                <c:pt idx="73">
                  <c:v>1331.8309999999999</c:v>
                </c:pt>
                <c:pt idx="74">
                  <c:v>1328.2149999999999</c:v>
                </c:pt>
                <c:pt idx="75">
                  <c:v>1318.9829999999999</c:v>
                </c:pt>
                <c:pt idx="76">
                  <c:v>1326.615</c:v>
                </c:pt>
                <c:pt idx="77">
                  <c:v>1309.0039999999999</c:v>
                </c:pt>
                <c:pt idx="78">
                  <c:v>1304.33</c:v>
                </c:pt>
                <c:pt idx="79">
                  <c:v>1295.1669999999999</c:v>
                </c:pt>
                <c:pt idx="80">
                  <c:v>1250.4159999999999</c:v>
                </c:pt>
                <c:pt idx="81">
                  <c:v>1233.3869999999999</c:v>
                </c:pt>
                <c:pt idx="82">
                  <c:v>1215.903</c:v>
                </c:pt>
                <c:pt idx="83">
                  <c:v>1196.5070000000001</c:v>
                </c:pt>
                <c:pt idx="84">
                  <c:v>1104.672</c:v>
                </c:pt>
                <c:pt idx="85">
                  <c:v>1129.557</c:v>
                </c:pt>
                <c:pt idx="86">
                  <c:v>1120.0039999999999</c:v>
                </c:pt>
                <c:pt idx="87">
                  <c:v>1114.1500000000001</c:v>
                </c:pt>
                <c:pt idx="88">
                  <c:v>1058.521</c:v>
                </c:pt>
                <c:pt idx="89">
                  <c:v>1086.027</c:v>
                </c:pt>
                <c:pt idx="90">
                  <c:v>1079.376</c:v>
                </c:pt>
                <c:pt idx="91">
                  <c:v>1075.3150000000001</c:v>
                </c:pt>
                <c:pt idx="92">
                  <c:v>1065.414</c:v>
                </c:pt>
                <c:pt idx="93">
                  <c:v>1062.6130000000001</c:v>
                </c:pt>
                <c:pt idx="94">
                  <c:v>1059.75</c:v>
                </c:pt>
                <c:pt idx="95">
                  <c:v>1057.7919999999999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B9-4E78-A843-926900C3AE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2707.761</c:v>
                </c:pt>
                <c:pt idx="1">
                  <c:v>2641.268</c:v>
                </c:pt>
                <c:pt idx="2">
                  <c:v>2611.5500000000002</c:v>
                </c:pt>
                <c:pt idx="3">
                  <c:v>2556.7260000000001</c:v>
                </c:pt>
                <c:pt idx="4">
                  <c:v>2577.567</c:v>
                </c:pt>
                <c:pt idx="5">
                  <c:v>2536.8319999999999</c:v>
                </c:pt>
                <c:pt idx="6">
                  <c:v>2507.152</c:v>
                </c:pt>
                <c:pt idx="7">
                  <c:v>2477.4490000000001</c:v>
                </c:pt>
                <c:pt idx="8">
                  <c:v>2485.0430000000001</c:v>
                </c:pt>
                <c:pt idx="9">
                  <c:v>2453.6060000000002</c:v>
                </c:pt>
                <c:pt idx="10">
                  <c:v>2429.8000000000002</c:v>
                </c:pt>
                <c:pt idx="11">
                  <c:v>2416.6280000000002</c:v>
                </c:pt>
                <c:pt idx="12">
                  <c:v>2393.027</c:v>
                </c:pt>
                <c:pt idx="13">
                  <c:v>2392.2179999999998</c:v>
                </c:pt>
                <c:pt idx="14">
                  <c:v>2369.9850000000001</c:v>
                </c:pt>
                <c:pt idx="15">
                  <c:v>2369.3919999999998</c:v>
                </c:pt>
                <c:pt idx="16">
                  <c:v>2360.375</c:v>
                </c:pt>
                <c:pt idx="17">
                  <c:v>2382.549</c:v>
                </c:pt>
                <c:pt idx="18">
                  <c:v>2447.6080000000002</c:v>
                </c:pt>
                <c:pt idx="19">
                  <c:v>2510.866</c:v>
                </c:pt>
                <c:pt idx="20">
                  <c:v>2549.8710000000001</c:v>
                </c:pt>
                <c:pt idx="21">
                  <c:v>2614.1669999999999</c:v>
                </c:pt>
                <c:pt idx="22">
                  <c:v>2706.9769999999999</c:v>
                </c:pt>
                <c:pt idx="23">
                  <c:v>2826.174</c:v>
                </c:pt>
                <c:pt idx="24">
                  <c:v>2958.8330000000001</c:v>
                </c:pt>
                <c:pt idx="25">
                  <c:v>3003.5659999999998</c:v>
                </c:pt>
                <c:pt idx="26">
                  <c:v>3126.5059999999999</c:v>
                </c:pt>
                <c:pt idx="27">
                  <c:v>3296.8919999999998</c:v>
                </c:pt>
                <c:pt idx="28">
                  <c:v>3404.1860000000001</c:v>
                </c:pt>
                <c:pt idx="29">
                  <c:v>3507.4450000000002</c:v>
                </c:pt>
                <c:pt idx="30">
                  <c:v>3624.4059999999999</c:v>
                </c:pt>
                <c:pt idx="31">
                  <c:v>3714.1109999999999</c:v>
                </c:pt>
                <c:pt idx="32">
                  <c:v>3729.7840000000001</c:v>
                </c:pt>
                <c:pt idx="33">
                  <c:v>3859.8429999999998</c:v>
                </c:pt>
                <c:pt idx="34">
                  <c:v>3907.0439999999999</c:v>
                </c:pt>
                <c:pt idx="35">
                  <c:v>3948.63</c:v>
                </c:pt>
                <c:pt idx="36">
                  <c:v>3983.951</c:v>
                </c:pt>
                <c:pt idx="37">
                  <c:v>4042.3519999999999</c:v>
                </c:pt>
                <c:pt idx="38">
                  <c:v>4014.0970000000002</c:v>
                </c:pt>
                <c:pt idx="39">
                  <c:v>4040.7289999999998</c:v>
                </c:pt>
                <c:pt idx="40">
                  <c:v>4019.0129999999999</c:v>
                </c:pt>
                <c:pt idx="41">
                  <c:v>4036.24</c:v>
                </c:pt>
                <c:pt idx="42">
                  <c:v>4064.0030000000002</c:v>
                </c:pt>
                <c:pt idx="43">
                  <c:v>4098.16</c:v>
                </c:pt>
                <c:pt idx="44">
                  <c:v>4173.8999999999996</c:v>
                </c:pt>
                <c:pt idx="45">
                  <c:v>4201.5919999999996</c:v>
                </c:pt>
                <c:pt idx="46">
                  <c:v>4217.8310000000001</c:v>
                </c:pt>
                <c:pt idx="47">
                  <c:v>4218.6719999999996</c:v>
                </c:pt>
                <c:pt idx="48">
                  <c:v>4199.7219999999998</c:v>
                </c:pt>
                <c:pt idx="49">
                  <c:v>4171.2309999999998</c:v>
                </c:pt>
                <c:pt idx="50">
                  <c:v>4135.8239999999996</c:v>
                </c:pt>
                <c:pt idx="51">
                  <c:v>4100.8670000000002</c:v>
                </c:pt>
                <c:pt idx="52">
                  <c:v>4025.7370000000001</c:v>
                </c:pt>
                <c:pt idx="53">
                  <c:v>3969.723</c:v>
                </c:pt>
                <c:pt idx="54">
                  <c:v>3919.6320000000001</c:v>
                </c:pt>
                <c:pt idx="55">
                  <c:v>3869.415</c:v>
                </c:pt>
                <c:pt idx="56">
                  <c:v>3837.8789999999999</c:v>
                </c:pt>
                <c:pt idx="57">
                  <c:v>3787.2170000000001</c:v>
                </c:pt>
                <c:pt idx="58">
                  <c:v>3735.261</c:v>
                </c:pt>
                <c:pt idx="59">
                  <c:v>3688.681</c:v>
                </c:pt>
                <c:pt idx="60">
                  <c:v>3671.3890000000001</c:v>
                </c:pt>
                <c:pt idx="61">
                  <c:v>3649.011</c:v>
                </c:pt>
                <c:pt idx="62">
                  <c:v>3628.8470000000002</c:v>
                </c:pt>
                <c:pt idx="63">
                  <c:v>3632.02</c:v>
                </c:pt>
                <c:pt idx="64">
                  <c:v>3673.7049999999999</c:v>
                </c:pt>
                <c:pt idx="65">
                  <c:v>3677.297</c:v>
                </c:pt>
                <c:pt idx="66">
                  <c:v>3678.7179999999998</c:v>
                </c:pt>
                <c:pt idx="67">
                  <c:v>3714.3049999999998</c:v>
                </c:pt>
                <c:pt idx="68">
                  <c:v>3809.3960000000002</c:v>
                </c:pt>
                <c:pt idx="69">
                  <c:v>3864.3040000000001</c:v>
                </c:pt>
                <c:pt idx="70">
                  <c:v>3870.3789999999999</c:v>
                </c:pt>
                <c:pt idx="71">
                  <c:v>3925.3029999999999</c:v>
                </c:pt>
                <c:pt idx="72">
                  <c:v>4043.4859999999999</c:v>
                </c:pt>
                <c:pt idx="73">
                  <c:v>4126.55</c:v>
                </c:pt>
                <c:pt idx="74">
                  <c:v>4229.79</c:v>
                </c:pt>
                <c:pt idx="75">
                  <c:v>4318.2709999999997</c:v>
                </c:pt>
                <c:pt idx="76">
                  <c:v>4551.5330000000004</c:v>
                </c:pt>
                <c:pt idx="77">
                  <c:v>4620.902</c:v>
                </c:pt>
                <c:pt idx="78">
                  <c:v>4664.4070000000002</c:v>
                </c:pt>
                <c:pt idx="79">
                  <c:v>4621.7749999999996</c:v>
                </c:pt>
                <c:pt idx="80">
                  <c:v>4619.299</c:v>
                </c:pt>
                <c:pt idx="81">
                  <c:v>4528.78</c:v>
                </c:pt>
                <c:pt idx="82">
                  <c:v>4431.3509999999997</c:v>
                </c:pt>
                <c:pt idx="83">
                  <c:v>4330.326</c:v>
                </c:pt>
                <c:pt idx="84">
                  <c:v>4157.1790000000001</c:v>
                </c:pt>
                <c:pt idx="85">
                  <c:v>4066.4720000000002</c:v>
                </c:pt>
                <c:pt idx="86">
                  <c:v>3941.5970000000002</c:v>
                </c:pt>
                <c:pt idx="87">
                  <c:v>3824.0839999999998</c:v>
                </c:pt>
                <c:pt idx="88">
                  <c:v>3609.096</c:v>
                </c:pt>
                <c:pt idx="89">
                  <c:v>3474.9490000000001</c:v>
                </c:pt>
                <c:pt idx="90">
                  <c:v>3347.6390000000001</c:v>
                </c:pt>
                <c:pt idx="91">
                  <c:v>3229.232</c:v>
                </c:pt>
                <c:pt idx="92">
                  <c:v>3056.49</c:v>
                </c:pt>
                <c:pt idx="93">
                  <c:v>2950.2739999999999</c:v>
                </c:pt>
                <c:pt idx="94">
                  <c:v>2853.5929999999998</c:v>
                </c:pt>
                <c:pt idx="95">
                  <c:v>2761.8980000000001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B9-4E78-A843-926900C3AE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254</c:v>
                </c:pt>
                <c:pt idx="1">
                  <c:v>254</c:v>
                </c:pt>
                <c:pt idx="2">
                  <c:v>254</c:v>
                </c:pt>
                <c:pt idx="3">
                  <c:v>254</c:v>
                </c:pt>
                <c:pt idx="4">
                  <c:v>241</c:v>
                </c:pt>
                <c:pt idx="5">
                  <c:v>241</c:v>
                </c:pt>
                <c:pt idx="6">
                  <c:v>241</c:v>
                </c:pt>
                <c:pt idx="7">
                  <c:v>241</c:v>
                </c:pt>
                <c:pt idx="8">
                  <c:v>231</c:v>
                </c:pt>
                <c:pt idx="9">
                  <c:v>231</c:v>
                </c:pt>
                <c:pt idx="10">
                  <c:v>231</c:v>
                </c:pt>
                <c:pt idx="11">
                  <c:v>231</c:v>
                </c:pt>
                <c:pt idx="12">
                  <c:v>230</c:v>
                </c:pt>
                <c:pt idx="13">
                  <c:v>230</c:v>
                </c:pt>
                <c:pt idx="14">
                  <c:v>230</c:v>
                </c:pt>
                <c:pt idx="15">
                  <c:v>230</c:v>
                </c:pt>
                <c:pt idx="16">
                  <c:v>239</c:v>
                </c:pt>
                <c:pt idx="17">
                  <c:v>239</c:v>
                </c:pt>
                <c:pt idx="18">
                  <c:v>239</c:v>
                </c:pt>
                <c:pt idx="19">
                  <c:v>239</c:v>
                </c:pt>
                <c:pt idx="20">
                  <c:v>272</c:v>
                </c:pt>
                <c:pt idx="21">
                  <c:v>272</c:v>
                </c:pt>
                <c:pt idx="22">
                  <c:v>272</c:v>
                </c:pt>
                <c:pt idx="23">
                  <c:v>272</c:v>
                </c:pt>
                <c:pt idx="24">
                  <c:v>321</c:v>
                </c:pt>
                <c:pt idx="25">
                  <c:v>321</c:v>
                </c:pt>
                <c:pt idx="26">
                  <c:v>321</c:v>
                </c:pt>
                <c:pt idx="27">
                  <c:v>321</c:v>
                </c:pt>
                <c:pt idx="28">
                  <c:v>338</c:v>
                </c:pt>
                <c:pt idx="29">
                  <c:v>338</c:v>
                </c:pt>
                <c:pt idx="30">
                  <c:v>338</c:v>
                </c:pt>
                <c:pt idx="31">
                  <c:v>338</c:v>
                </c:pt>
                <c:pt idx="32">
                  <c:v>354</c:v>
                </c:pt>
                <c:pt idx="33">
                  <c:v>354</c:v>
                </c:pt>
                <c:pt idx="34">
                  <c:v>354</c:v>
                </c:pt>
                <c:pt idx="35">
                  <c:v>354</c:v>
                </c:pt>
                <c:pt idx="36">
                  <c:v>351</c:v>
                </c:pt>
                <c:pt idx="37">
                  <c:v>351</c:v>
                </c:pt>
                <c:pt idx="38">
                  <c:v>351</c:v>
                </c:pt>
                <c:pt idx="39">
                  <c:v>351</c:v>
                </c:pt>
                <c:pt idx="40">
                  <c:v>353</c:v>
                </c:pt>
                <c:pt idx="41">
                  <c:v>353</c:v>
                </c:pt>
                <c:pt idx="42">
                  <c:v>353</c:v>
                </c:pt>
                <c:pt idx="43">
                  <c:v>353</c:v>
                </c:pt>
                <c:pt idx="44">
                  <c:v>357</c:v>
                </c:pt>
                <c:pt idx="45">
                  <c:v>357</c:v>
                </c:pt>
                <c:pt idx="46">
                  <c:v>357</c:v>
                </c:pt>
                <c:pt idx="47">
                  <c:v>357</c:v>
                </c:pt>
                <c:pt idx="48">
                  <c:v>369</c:v>
                </c:pt>
                <c:pt idx="49">
                  <c:v>369</c:v>
                </c:pt>
                <c:pt idx="50">
                  <c:v>369</c:v>
                </c:pt>
                <c:pt idx="51">
                  <c:v>369</c:v>
                </c:pt>
                <c:pt idx="52">
                  <c:v>346</c:v>
                </c:pt>
                <c:pt idx="53">
                  <c:v>346</c:v>
                </c:pt>
                <c:pt idx="54">
                  <c:v>346</c:v>
                </c:pt>
                <c:pt idx="55">
                  <c:v>346</c:v>
                </c:pt>
                <c:pt idx="56">
                  <c:v>347</c:v>
                </c:pt>
                <c:pt idx="57">
                  <c:v>347</c:v>
                </c:pt>
                <c:pt idx="58">
                  <c:v>347</c:v>
                </c:pt>
                <c:pt idx="59">
                  <c:v>347</c:v>
                </c:pt>
                <c:pt idx="60">
                  <c:v>355</c:v>
                </c:pt>
                <c:pt idx="61">
                  <c:v>355</c:v>
                </c:pt>
                <c:pt idx="62">
                  <c:v>355</c:v>
                </c:pt>
                <c:pt idx="63">
                  <c:v>355</c:v>
                </c:pt>
                <c:pt idx="64">
                  <c:v>381</c:v>
                </c:pt>
                <c:pt idx="65">
                  <c:v>381</c:v>
                </c:pt>
                <c:pt idx="66">
                  <c:v>381</c:v>
                </c:pt>
                <c:pt idx="67">
                  <c:v>381</c:v>
                </c:pt>
                <c:pt idx="68">
                  <c:v>421</c:v>
                </c:pt>
                <c:pt idx="69">
                  <c:v>421</c:v>
                </c:pt>
                <c:pt idx="70">
                  <c:v>421</c:v>
                </c:pt>
                <c:pt idx="71">
                  <c:v>421</c:v>
                </c:pt>
                <c:pt idx="72">
                  <c:v>445</c:v>
                </c:pt>
                <c:pt idx="73">
                  <c:v>445</c:v>
                </c:pt>
                <c:pt idx="74">
                  <c:v>445</c:v>
                </c:pt>
                <c:pt idx="75">
                  <c:v>445</c:v>
                </c:pt>
                <c:pt idx="76">
                  <c:v>448</c:v>
                </c:pt>
                <c:pt idx="77">
                  <c:v>448</c:v>
                </c:pt>
                <c:pt idx="78">
                  <c:v>448</c:v>
                </c:pt>
                <c:pt idx="79">
                  <c:v>448</c:v>
                </c:pt>
                <c:pt idx="80">
                  <c:v>426</c:v>
                </c:pt>
                <c:pt idx="81">
                  <c:v>426</c:v>
                </c:pt>
                <c:pt idx="82">
                  <c:v>426</c:v>
                </c:pt>
                <c:pt idx="83">
                  <c:v>426</c:v>
                </c:pt>
                <c:pt idx="84">
                  <c:v>381</c:v>
                </c:pt>
                <c:pt idx="85">
                  <c:v>381</c:v>
                </c:pt>
                <c:pt idx="86">
                  <c:v>381</c:v>
                </c:pt>
                <c:pt idx="87">
                  <c:v>381</c:v>
                </c:pt>
                <c:pt idx="88">
                  <c:v>337</c:v>
                </c:pt>
                <c:pt idx="89">
                  <c:v>337</c:v>
                </c:pt>
                <c:pt idx="90">
                  <c:v>337</c:v>
                </c:pt>
                <c:pt idx="91">
                  <c:v>337</c:v>
                </c:pt>
                <c:pt idx="92">
                  <c:v>299</c:v>
                </c:pt>
                <c:pt idx="93">
                  <c:v>299</c:v>
                </c:pt>
                <c:pt idx="94">
                  <c:v>299</c:v>
                </c:pt>
                <c:pt idx="95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9-4E78-A843-926900C3AE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B9-4E78-A843-926900C3AE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B9-4E78-A843-926900C3AE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B9-4E78-A843-926900C3AE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B9-4E78-A843-926900C3AE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2B9-4E78-A843-926900C3AE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863</c:v>
                </c:pt>
                <c:pt idx="1">
                  <c:v>863</c:v>
                </c:pt>
                <c:pt idx="2">
                  <c:v>863</c:v>
                </c:pt>
                <c:pt idx="3">
                  <c:v>863</c:v>
                </c:pt>
                <c:pt idx="4">
                  <c:v>789</c:v>
                </c:pt>
                <c:pt idx="5">
                  <c:v>789</c:v>
                </c:pt>
                <c:pt idx="6">
                  <c:v>789</c:v>
                </c:pt>
                <c:pt idx="7">
                  <c:v>789</c:v>
                </c:pt>
                <c:pt idx="8">
                  <c:v>777</c:v>
                </c:pt>
                <c:pt idx="9">
                  <c:v>777</c:v>
                </c:pt>
                <c:pt idx="10">
                  <c:v>777</c:v>
                </c:pt>
                <c:pt idx="11">
                  <c:v>777</c:v>
                </c:pt>
                <c:pt idx="12">
                  <c:v>781</c:v>
                </c:pt>
                <c:pt idx="13">
                  <c:v>781</c:v>
                </c:pt>
                <c:pt idx="14">
                  <c:v>781</c:v>
                </c:pt>
                <c:pt idx="15">
                  <c:v>781</c:v>
                </c:pt>
                <c:pt idx="16">
                  <c:v>781</c:v>
                </c:pt>
                <c:pt idx="17">
                  <c:v>781</c:v>
                </c:pt>
                <c:pt idx="18">
                  <c:v>781</c:v>
                </c:pt>
                <c:pt idx="19">
                  <c:v>781</c:v>
                </c:pt>
                <c:pt idx="20">
                  <c:v>760</c:v>
                </c:pt>
                <c:pt idx="21">
                  <c:v>760</c:v>
                </c:pt>
                <c:pt idx="22">
                  <c:v>760</c:v>
                </c:pt>
                <c:pt idx="23">
                  <c:v>760</c:v>
                </c:pt>
                <c:pt idx="24">
                  <c:v>203</c:v>
                </c:pt>
                <c:pt idx="25">
                  <c:v>203</c:v>
                </c:pt>
                <c:pt idx="26">
                  <c:v>203</c:v>
                </c:pt>
                <c:pt idx="27">
                  <c:v>203</c:v>
                </c:pt>
                <c:pt idx="28">
                  <c:v>291</c:v>
                </c:pt>
                <c:pt idx="29">
                  <c:v>291</c:v>
                </c:pt>
                <c:pt idx="30">
                  <c:v>291</c:v>
                </c:pt>
                <c:pt idx="31">
                  <c:v>291</c:v>
                </c:pt>
                <c:pt idx="32">
                  <c:v>1393.3</c:v>
                </c:pt>
                <c:pt idx="33">
                  <c:v>943</c:v>
                </c:pt>
                <c:pt idx="34">
                  <c:v>1120.5999999999999</c:v>
                </c:pt>
                <c:pt idx="35">
                  <c:v>1450.3</c:v>
                </c:pt>
                <c:pt idx="36">
                  <c:v>1960</c:v>
                </c:pt>
                <c:pt idx="37">
                  <c:v>1960</c:v>
                </c:pt>
                <c:pt idx="38">
                  <c:v>1960</c:v>
                </c:pt>
                <c:pt idx="39">
                  <c:v>1946.9</c:v>
                </c:pt>
                <c:pt idx="40">
                  <c:v>2003</c:v>
                </c:pt>
                <c:pt idx="41">
                  <c:v>2003</c:v>
                </c:pt>
                <c:pt idx="42">
                  <c:v>2003</c:v>
                </c:pt>
                <c:pt idx="43">
                  <c:v>2003</c:v>
                </c:pt>
                <c:pt idx="44">
                  <c:v>2009</c:v>
                </c:pt>
                <c:pt idx="45">
                  <c:v>2009</c:v>
                </c:pt>
                <c:pt idx="46">
                  <c:v>2009</c:v>
                </c:pt>
                <c:pt idx="47">
                  <c:v>2009</c:v>
                </c:pt>
                <c:pt idx="48">
                  <c:v>2025</c:v>
                </c:pt>
                <c:pt idx="49">
                  <c:v>2025</c:v>
                </c:pt>
                <c:pt idx="50">
                  <c:v>2025</c:v>
                </c:pt>
                <c:pt idx="51">
                  <c:v>2025</c:v>
                </c:pt>
                <c:pt idx="52">
                  <c:v>2008</c:v>
                </c:pt>
                <c:pt idx="53">
                  <c:v>2008</c:v>
                </c:pt>
                <c:pt idx="54">
                  <c:v>2008</c:v>
                </c:pt>
                <c:pt idx="55">
                  <c:v>1995.5</c:v>
                </c:pt>
                <c:pt idx="56">
                  <c:v>1961</c:v>
                </c:pt>
                <c:pt idx="57">
                  <c:v>1961</c:v>
                </c:pt>
                <c:pt idx="58">
                  <c:v>1961</c:v>
                </c:pt>
                <c:pt idx="59">
                  <c:v>1961</c:v>
                </c:pt>
                <c:pt idx="60">
                  <c:v>1873.9</c:v>
                </c:pt>
                <c:pt idx="61">
                  <c:v>1934</c:v>
                </c:pt>
                <c:pt idx="62">
                  <c:v>1934</c:v>
                </c:pt>
                <c:pt idx="63">
                  <c:v>1934</c:v>
                </c:pt>
                <c:pt idx="64">
                  <c:v>1442.4</c:v>
                </c:pt>
                <c:pt idx="65">
                  <c:v>1720</c:v>
                </c:pt>
                <c:pt idx="66">
                  <c:v>1870.6</c:v>
                </c:pt>
                <c:pt idx="67">
                  <c:v>1585.9</c:v>
                </c:pt>
                <c:pt idx="68">
                  <c:v>1072.2</c:v>
                </c:pt>
                <c:pt idx="69">
                  <c:v>1335.2</c:v>
                </c:pt>
                <c:pt idx="70">
                  <c:v>1136.9000000000001</c:v>
                </c:pt>
                <c:pt idx="71">
                  <c:v>1385</c:v>
                </c:pt>
                <c:pt idx="72">
                  <c:v>869.3</c:v>
                </c:pt>
                <c:pt idx="73">
                  <c:v>934.3</c:v>
                </c:pt>
                <c:pt idx="74">
                  <c:v>875.59999999999991</c:v>
                </c:pt>
                <c:pt idx="75">
                  <c:v>937.90000000000009</c:v>
                </c:pt>
                <c:pt idx="76">
                  <c:v>1228.2</c:v>
                </c:pt>
                <c:pt idx="77">
                  <c:v>1266.9000000000001</c:v>
                </c:pt>
                <c:pt idx="78">
                  <c:v>1234.5999999999999</c:v>
                </c:pt>
                <c:pt idx="79">
                  <c:v>1312.2</c:v>
                </c:pt>
                <c:pt idx="80">
                  <c:v>1339.6</c:v>
                </c:pt>
                <c:pt idx="81">
                  <c:v>1341.8</c:v>
                </c:pt>
                <c:pt idx="82">
                  <c:v>1435.2</c:v>
                </c:pt>
                <c:pt idx="83">
                  <c:v>1340.5</c:v>
                </c:pt>
                <c:pt idx="84">
                  <c:v>1121.8</c:v>
                </c:pt>
                <c:pt idx="85">
                  <c:v>1164.5999999999999</c:v>
                </c:pt>
                <c:pt idx="86">
                  <c:v>1073.5999999999999</c:v>
                </c:pt>
                <c:pt idx="87">
                  <c:v>954.1</c:v>
                </c:pt>
                <c:pt idx="88">
                  <c:v>896</c:v>
                </c:pt>
                <c:pt idx="89">
                  <c:v>896</c:v>
                </c:pt>
                <c:pt idx="90">
                  <c:v>896</c:v>
                </c:pt>
                <c:pt idx="91">
                  <c:v>975.4</c:v>
                </c:pt>
                <c:pt idx="92">
                  <c:v>1135.3</c:v>
                </c:pt>
                <c:pt idx="93">
                  <c:v>1247.9000000000001</c:v>
                </c:pt>
                <c:pt idx="94">
                  <c:v>1354.5</c:v>
                </c:pt>
                <c:pt idx="95">
                  <c:v>1415.2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B9-4E78-A843-926900C3AE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54.628</c:v>
                </c:pt>
                <c:pt idx="25">
                  <c:v>53.832000000000001</c:v>
                </c:pt>
                <c:pt idx="26">
                  <c:v>52.268000000000001</c:v>
                </c:pt>
                <c:pt idx="27">
                  <c:v>49.82</c:v>
                </c:pt>
                <c:pt idx="28">
                  <c:v>46.68</c:v>
                </c:pt>
                <c:pt idx="29">
                  <c:v>43.42</c:v>
                </c:pt>
                <c:pt idx="30">
                  <c:v>39.968000000000004</c:v>
                </c:pt>
                <c:pt idx="31">
                  <c:v>35.92</c:v>
                </c:pt>
                <c:pt idx="32">
                  <c:v>31.295999999999999</c:v>
                </c:pt>
                <c:pt idx="33">
                  <c:v>26.963999999999999</c:v>
                </c:pt>
                <c:pt idx="34">
                  <c:v>23.36</c:v>
                </c:pt>
                <c:pt idx="35">
                  <c:v>20.384</c:v>
                </c:pt>
                <c:pt idx="36">
                  <c:v>17.716000000000001</c:v>
                </c:pt>
                <c:pt idx="37">
                  <c:v>15.108000000000001</c:v>
                </c:pt>
                <c:pt idx="38">
                  <c:v>12.651999999999999</c:v>
                </c:pt>
                <c:pt idx="39">
                  <c:v>10.62</c:v>
                </c:pt>
                <c:pt idx="40">
                  <c:v>9</c:v>
                </c:pt>
                <c:pt idx="41">
                  <c:v>7.7720000000000002</c:v>
                </c:pt>
                <c:pt idx="42">
                  <c:v>7.2439999999999998</c:v>
                </c:pt>
                <c:pt idx="43">
                  <c:v>7.8159999999999998</c:v>
                </c:pt>
                <c:pt idx="44">
                  <c:v>9.0239999999999991</c:v>
                </c:pt>
                <c:pt idx="45">
                  <c:v>10.308</c:v>
                </c:pt>
                <c:pt idx="46">
                  <c:v>11.188000000000001</c:v>
                </c:pt>
                <c:pt idx="47">
                  <c:v>11.923999999999999</c:v>
                </c:pt>
                <c:pt idx="48">
                  <c:v>12.676</c:v>
                </c:pt>
                <c:pt idx="49">
                  <c:v>13.476000000000001</c:v>
                </c:pt>
                <c:pt idx="50">
                  <c:v>14.148</c:v>
                </c:pt>
                <c:pt idx="51">
                  <c:v>14.868</c:v>
                </c:pt>
                <c:pt idx="52">
                  <c:v>15.776</c:v>
                </c:pt>
                <c:pt idx="53">
                  <c:v>16.687999999999999</c:v>
                </c:pt>
                <c:pt idx="54">
                  <c:v>18.824000000000002</c:v>
                </c:pt>
                <c:pt idx="55">
                  <c:v>23.584</c:v>
                </c:pt>
                <c:pt idx="56">
                  <c:v>30.12</c:v>
                </c:pt>
                <c:pt idx="57">
                  <c:v>34.847999999999999</c:v>
                </c:pt>
                <c:pt idx="58">
                  <c:v>37.012</c:v>
                </c:pt>
                <c:pt idx="59">
                  <c:v>38.088000000000001</c:v>
                </c:pt>
                <c:pt idx="60">
                  <c:v>39.335999999999999</c:v>
                </c:pt>
                <c:pt idx="61">
                  <c:v>40.512</c:v>
                </c:pt>
                <c:pt idx="62">
                  <c:v>41.52</c:v>
                </c:pt>
                <c:pt idx="63">
                  <c:v>42.415999999999997</c:v>
                </c:pt>
                <c:pt idx="64">
                  <c:v>43.316000000000003</c:v>
                </c:pt>
                <c:pt idx="65">
                  <c:v>44.308</c:v>
                </c:pt>
                <c:pt idx="66">
                  <c:v>45.283999999999999</c:v>
                </c:pt>
                <c:pt idx="67">
                  <c:v>46.107999999999997</c:v>
                </c:pt>
                <c:pt idx="68">
                  <c:v>46.875999999999998</c:v>
                </c:pt>
                <c:pt idx="69">
                  <c:v>47.896000000000001</c:v>
                </c:pt>
                <c:pt idx="70">
                  <c:v>49.28</c:v>
                </c:pt>
                <c:pt idx="71">
                  <c:v>50.86</c:v>
                </c:pt>
                <c:pt idx="72">
                  <c:v>52.387999999999998</c:v>
                </c:pt>
                <c:pt idx="73">
                  <c:v>53.607999999999997</c:v>
                </c:pt>
                <c:pt idx="74">
                  <c:v>54.411999999999999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B9-4E78-A843-926900C3AE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B9-4E78-A843-926900C3AE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2B9-4E78-A843-926900C3A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130.69</c:v>
                </c:pt>
                <c:pt idx="1">
                  <c:v>118.43</c:v>
                </c:pt>
                <c:pt idx="2">
                  <c:v>109.46</c:v>
                </c:pt>
                <c:pt idx="3">
                  <c:v>108.64</c:v>
                </c:pt>
                <c:pt idx="4">
                  <c:v>108.45</c:v>
                </c:pt>
                <c:pt idx="5">
                  <c:v>108.06</c:v>
                </c:pt>
                <c:pt idx="6">
                  <c:v>106.9</c:v>
                </c:pt>
                <c:pt idx="7">
                  <c:v>105.7</c:v>
                </c:pt>
                <c:pt idx="8">
                  <c:v>105.66</c:v>
                </c:pt>
                <c:pt idx="9">
                  <c:v>104.41</c:v>
                </c:pt>
                <c:pt idx="10">
                  <c:v>104.35</c:v>
                </c:pt>
                <c:pt idx="11">
                  <c:v>104.06</c:v>
                </c:pt>
                <c:pt idx="12">
                  <c:v>103.88</c:v>
                </c:pt>
                <c:pt idx="13">
                  <c:v>103.98</c:v>
                </c:pt>
                <c:pt idx="14">
                  <c:v>105.57</c:v>
                </c:pt>
                <c:pt idx="15">
                  <c:v>106.15</c:v>
                </c:pt>
                <c:pt idx="16">
                  <c:v>105.21</c:v>
                </c:pt>
                <c:pt idx="17">
                  <c:v>106.77</c:v>
                </c:pt>
                <c:pt idx="18">
                  <c:v>104.54</c:v>
                </c:pt>
                <c:pt idx="19">
                  <c:v>107.39</c:v>
                </c:pt>
                <c:pt idx="20">
                  <c:v>104.06</c:v>
                </c:pt>
                <c:pt idx="21">
                  <c:v>118.17</c:v>
                </c:pt>
                <c:pt idx="22">
                  <c:v>139.88</c:v>
                </c:pt>
                <c:pt idx="23">
                  <c:v>143.41999999999999</c:v>
                </c:pt>
                <c:pt idx="24">
                  <c:v>124.63</c:v>
                </c:pt>
                <c:pt idx="25">
                  <c:v>163.53</c:v>
                </c:pt>
                <c:pt idx="26">
                  <c:v>170.21</c:v>
                </c:pt>
                <c:pt idx="27">
                  <c:v>186.57</c:v>
                </c:pt>
                <c:pt idx="28">
                  <c:v>212.68</c:v>
                </c:pt>
                <c:pt idx="29">
                  <c:v>218.54</c:v>
                </c:pt>
                <c:pt idx="30">
                  <c:v>173.49</c:v>
                </c:pt>
                <c:pt idx="31">
                  <c:v>165.82</c:v>
                </c:pt>
                <c:pt idx="32">
                  <c:v>209.19</c:v>
                </c:pt>
                <c:pt idx="33">
                  <c:v>196.37</c:v>
                </c:pt>
                <c:pt idx="34">
                  <c:v>167.56</c:v>
                </c:pt>
                <c:pt idx="35">
                  <c:v>143.83000000000001</c:v>
                </c:pt>
                <c:pt idx="36">
                  <c:v>180.95</c:v>
                </c:pt>
                <c:pt idx="37">
                  <c:v>114.31</c:v>
                </c:pt>
                <c:pt idx="38">
                  <c:v>120.07</c:v>
                </c:pt>
                <c:pt idx="39">
                  <c:v>119</c:v>
                </c:pt>
                <c:pt idx="40">
                  <c:v>136.09</c:v>
                </c:pt>
                <c:pt idx="41">
                  <c:v>112</c:v>
                </c:pt>
                <c:pt idx="42">
                  <c:v>106.83</c:v>
                </c:pt>
                <c:pt idx="43">
                  <c:v>99.79</c:v>
                </c:pt>
                <c:pt idx="44">
                  <c:v>104.45</c:v>
                </c:pt>
                <c:pt idx="45">
                  <c:v>98</c:v>
                </c:pt>
                <c:pt idx="46">
                  <c:v>95.34</c:v>
                </c:pt>
                <c:pt idx="47">
                  <c:v>93.79</c:v>
                </c:pt>
                <c:pt idx="48">
                  <c:v>93.4</c:v>
                </c:pt>
                <c:pt idx="49">
                  <c:v>93.22</c:v>
                </c:pt>
                <c:pt idx="50">
                  <c:v>93.04</c:v>
                </c:pt>
                <c:pt idx="51">
                  <c:v>92.84</c:v>
                </c:pt>
                <c:pt idx="52">
                  <c:v>91.97</c:v>
                </c:pt>
                <c:pt idx="53">
                  <c:v>92.11</c:v>
                </c:pt>
                <c:pt idx="54">
                  <c:v>92.7</c:v>
                </c:pt>
                <c:pt idx="55">
                  <c:v>93.21</c:v>
                </c:pt>
                <c:pt idx="56">
                  <c:v>92.8</c:v>
                </c:pt>
                <c:pt idx="57">
                  <c:v>94.34</c:v>
                </c:pt>
                <c:pt idx="58">
                  <c:v>98.92</c:v>
                </c:pt>
                <c:pt idx="59">
                  <c:v>105.17</c:v>
                </c:pt>
                <c:pt idx="60">
                  <c:v>92.9</c:v>
                </c:pt>
                <c:pt idx="61">
                  <c:v>96.81</c:v>
                </c:pt>
                <c:pt idx="62">
                  <c:v>98.84</c:v>
                </c:pt>
                <c:pt idx="63">
                  <c:v>104.52</c:v>
                </c:pt>
                <c:pt idx="64">
                  <c:v>97.08</c:v>
                </c:pt>
                <c:pt idx="65">
                  <c:v>112</c:v>
                </c:pt>
                <c:pt idx="66">
                  <c:v>135.69999999999999</c:v>
                </c:pt>
                <c:pt idx="67">
                  <c:v>149.32</c:v>
                </c:pt>
                <c:pt idx="68">
                  <c:v>121.25</c:v>
                </c:pt>
                <c:pt idx="69">
                  <c:v>131.99</c:v>
                </c:pt>
                <c:pt idx="70">
                  <c:v>158.13</c:v>
                </c:pt>
                <c:pt idx="71">
                  <c:v>179.82</c:v>
                </c:pt>
                <c:pt idx="72">
                  <c:v>122.8</c:v>
                </c:pt>
                <c:pt idx="73">
                  <c:v>145.5</c:v>
                </c:pt>
                <c:pt idx="74">
                  <c:v>167.07</c:v>
                </c:pt>
                <c:pt idx="75">
                  <c:v>214</c:v>
                </c:pt>
                <c:pt idx="76">
                  <c:v>153.47999999999999</c:v>
                </c:pt>
                <c:pt idx="77">
                  <c:v>184.1</c:v>
                </c:pt>
                <c:pt idx="78">
                  <c:v>197.07</c:v>
                </c:pt>
                <c:pt idx="79">
                  <c:v>203.67</c:v>
                </c:pt>
                <c:pt idx="80">
                  <c:v>206.34</c:v>
                </c:pt>
                <c:pt idx="81">
                  <c:v>192.03</c:v>
                </c:pt>
                <c:pt idx="82">
                  <c:v>175.74</c:v>
                </c:pt>
                <c:pt idx="83">
                  <c:v>159.99</c:v>
                </c:pt>
                <c:pt idx="84">
                  <c:v>206.19</c:v>
                </c:pt>
                <c:pt idx="85">
                  <c:v>174.06</c:v>
                </c:pt>
                <c:pt idx="86">
                  <c:v>165.81</c:v>
                </c:pt>
                <c:pt idx="87">
                  <c:v>158.4</c:v>
                </c:pt>
                <c:pt idx="88">
                  <c:v>171.21</c:v>
                </c:pt>
                <c:pt idx="89">
                  <c:v>161.30000000000001</c:v>
                </c:pt>
                <c:pt idx="90">
                  <c:v>152.94999999999999</c:v>
                </c:pt>
                <c:pt idx="91">
                  <c:v>149.93</c:v>
                </c:pt>
                <c:pt idx="92">
                  <c:v>154.44999999999999</c:v>
                </c:pt>
                <c:pt idx="93">
                  <c:v>152.01</c:v>
                </c:pt>
                <c:pt idx="94">
                  <c:v>149.96</c:v>
                </c:pt>
                <c:pt idx="95">
                  <c:v>142.04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B9-4E78-A843-926900C3A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5829.7120000000004</v>
      </c>
      <c r="C5" s="25">
        <v>5757.3429999999998</v>
      </c>
      <c r="D5" s="25">
        <v>5723.3059999999996</v>
      </c>
      <c r="E5" s="25">
        <v>5665.4390000000003</v>
      </c>
      <c r="F5" s="25">
        <v>5584.1369999999997</v>
      </c>
      <c r="G5" s="25">
        <v>5539.8360000000002</v>
      </c>
      <c r="H5" s="25">
        <v>5507.4210000000003</v>
      </c>
      <c r="I5" s="25">
        <v>5476.1570000000002</v>
      </c>
      <c r="J5" s="25">
        <v>5417.3729999999996</v>
      </c>
      <c r="K5" s="25">
        <v>5380.8509999999997</v>
      </c>
      <c r="L5" s="25">
        <v>5355.7910000000002</v>
      </c>
      <c r="M5" s="25">
        <v>5343.768</v>
      </c>
      <c r="N5" s="25">
        <v>5327.8059999999996</v>
      </c>
      <c r="O5" s="25">
        <v>5327.84</v>
      </c>
      <c r="P5" s="25">
        <v>5311.3720000000003</v>
      </c>
      <c r="Q5" s="25">
        <v>5309.8459999999995</v>
      </c>
      <c r="R5" s="25">
        <v>5336.7020000000002</v>
      </c>
      <c r="S5" s="25">
        <v>5364.8869999999997</v>
      </c>
      <c r="T5" s="25">
        <v>5441.6189999999997</v>
      </c>
      <c r="U5" s="25">
        <v>5519.9549999999999</v>
      </c>
      <c r="V5" s="25">
        <v>5688.7129999999997</v>
      </c>
      <c r="W5" s="25">
        <v>5783.7030000000004</v>
      </c>
      <c r="X5" s="25">
        <v>5896.6139999999996</v>
      </c>
      <c r="Y5" s="25">
        <v>6041.8149999999996</v>
      </c>
      <c r="Z5" s="25">
        <v>5792.7529999999997</v>
      </c>
      <c r="AA5" s="25">
        <v>5871.9139999999998</v>
      </c>
      <c r="AB5" s="25">
        <v>6022.8850000000002</v>
      </c>
      <c r="AC5" s="25">
        <v>6215.402</v>
      </c>
      <c r="AD5" s="25">
        <v>6485.9719999999998</v>
      </c>
      <c r="AE5" s="25">
        <v>6597.3770000000004</v>
      </c>
      <c r="AF5" s="25">
        <v>6733.1220000000003</v>
      </c>
      <c r="AG5" s="25">
        <v>6818.1719999999996</v>
      </c>
      <c r="AH5" s="25">
        <v>7923.125</v>
      </c>
      <c r="AI5" s="25">
        <v>7596.8670000000002</v>
      </c>
      <c r="AJ5" s="25">
        <v>7810.6959999999999</v>
      </c>
      <c r="AK5" s="25">
        <v>8168.6989999999996</v>
      </c>
      <c r="AL5" s="25">
        <v>8655.2919999999995</v>
      </c>
      <c r="AM5" s="25">
        <v>8742.2430000000004</v>
      </c>
      <c r="AN5" s="25">
        <v>8661.5580000000009</v>
      </c>
      <c r="AO5" s="25">
        <v>8696.107</v>
      </c>
      <c r="AP5" s="25">
        <v>8732.1470000000008</v>
      </c>
      <c r="AQ5" s="25">
        <v>8747.8670000000002</v>
      </c>
      <c r="AR5" s="25">
        <v>8769.6980000000003</v>
      </c>
      <c r="AS5" s="25">
        <v>8833.0210000000006</v>
      </c>
      <c r="AT5" s="25">
        <v>8850.473</v>
      </c>
      <c r="AU5" s="25">
        <v>8907.6659999999993</v>
      </c>
      <c r="AV5" s="25">
        <v>8932.1530000000002</v>
      </c>
      <c r="AW5" s="25">
        <v>8935.5280000000002</v>
      </c>
      <c r="AX5" s="25">
        <v>8928.8140000000003</v>
      </c>
      <c r="AY5" s="25">
        <v>8906.2780000000002</v>
      </c>
      <c r="AZ5" s="25">
        <v>8865.9050000000007</v>
      </c>
      <c r="BA5" s="25">
        <v>8829.1650000000009</v>
      </c>
      <c r="BB5" s="25">
        <v>8717.9830000000002</v>
      </c>
      <c r="BC5" s="25">
        <v>8664.134</v>
      </c>
      <c r="BD5" s="25">
        <v>8613.4509999999991</v>
      </c>
      <c r="BE5" s="25">
        <v>8545.32</v>
      </c>
      <c r="BF5" s="25">
        <v>8451.5669999999991</v>
      </c>
      <c r="BG5" s="25">
        <v>8403.1640000000007</v>
      </c>
      <c r="BH5" s="25">
        <v>8354.9210000000003</v>
      </c>
      <c r="BI5" s="25">
        <v>8298.3070000000007</v>
      </c>
      <c r="BJ5" s="25">
        <v>8207.8469999999998</v>
      </c>
      <c r="BK5" s="25">
        <v>8248.0429999999997</v>
      </c>
      <c r="BL5" s="25">
        <v>8230.3359999999993</v>
      </c>
      <c r="BM5" s="25">
        <v>8239.18</v>
      </c>
      <c r="BN5" s="25">
        <v>7773.9669999999996</v>
      </c>
      <c r="BO5" s="25">
        <v>8057.375</v>
      </c>
      <c r="BP5" s="25">
        <v>8206.1260000000002</v>
      </c>
      <c r="BQ5" s="25">
        <v>7968.6419999999998</v>
      </c>
      <c r="BR5" s="25">
        <v>7523.7610000000004</v>
      </c>
      <c r="BS5" s="25">
        <v>7854.7470000000003</v>
      </c>
      <c r="BT5" s="25">
        <v>7663.89</v>
      </c>
      <c r="BU5" s="25">
        <v>7973.5259999999998</v>
      </c>
      <c r="BV5" s="25">
        <v>7610.7079999999996</v>
      </c>
      <c r="BW5" s="25">
        <v>7765.8069999999998</v>
      </c>
      <c r="BX5" s="25">
        <v>7813.7969999999996</v>
      </c>
      <c r="BY5" s="25">
        <v>7962.7939999999999</v>
      </c>
      <c r="BZ5" s="25">
        <v>8446.7860000000001</v>
      </c>
      <c r="CA5" s="25">
        <v>8541.2890000000007</v>
      </c>
      <c r="CB5" s="25">
        <v>8548.7849999999999</v>
      </c>
      <c r="CC5" s="25">
        <v>8574.8649999999998</v>
      </c>
      <c r="CD5" s="25">
        <v>8535.2060000000001</v>
      </c>
      <c r="CE5" s="25">
        <v>8426.3770000000004</v>
      </c>
      <c r="CF5" s="25">
        <v>8400.5920000000006</v>
      </c>
      <c r="CG5" s="25">
        <v>8182.1239999999998</v>
      </c>
      <c r="CH5" s="25">
        <v>7645.1769999999997</v>
      </c>
      <c r="CI5" s="25">
        <v>7618.0990000000002</v>
      </c>
      <c r="CJ5" s="25">
        <v>7388.9949999999999</v>
      </c>
      <c r="CK5" s="25">
        <v>7141.7250000000004</v>
      </c>
      <c r="CL5" s="25">
        <v>6836.433</v>
      </c>
      <c r="CM5" s="25">
        <v>6731.6679999999997</v>
      </c>
      <c r="CN5" s="25">
        <v>6595.5280000000002</v>
      </c>
      <c r="CO5" s="25">
        <v>6549.8059999999996</v>
      </c>
      <c r="CP5" s="25">
        <v>6525.0249999999996</v>
      </c>
      <c r="CQ5" s="25">
        <v>6526.7420000000002</v>
      </c>
      <c r="CR5" s="25">
        <v>6530.5119999999997</v>
      </c>
      <c r="CS5" s="25">
        <v>6496.4840000000004</v>
      </c>
      <c r="CT5" s="26"/>
      <c r="CU5" s="26"/>
      <c r="CV5" s="26"/>
      <c r="CW5" s="27"/>
      <c r="CX5" s="28">
        <f t="array" ref="CX5">SUMPRODUCT(B5:CW5*0.25)</f>
        <v>175338.62899999999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130.69</v>
      </c>
      <c r="C8" s="37">
        <v>118.43</v>
      </c>
      <c r="D8" s="37">
        <v>109.46</v>
      </c>
      <c r="E8" s="37">
        <v>108.64</v>
      </c>
      <c r="F8" s="37">
        <v>108.45</v>
      </c>
      <c r="G8" s="37">
        <v>108.06</v>
      </c>
      <c r="H8" s="37">
        <v>106.9</v>
      </c>
      <c r="I8" s="37">
        <v>105.7</v>
      </c>
      <c r="J8" s="37">
        <v>105.66</v>
      </c>
      <c r="K8" s="37">
        <v>104.41</v>
      </c>
      <c r="L8" s="37">
        <v>104.35</v>
      </c>
      <c r="M8" s="37">
        <v>104.06</v>
      </c>
      <c r="N8" s="37">
        <v>103.88</v>
      </c>
      <c r="O8" s="37">
        <v>103.98</v>
      </c>
      <c r="P8" s="37">
        <v>105.57</v>
      </c>
      <c r="Q8" s="37">
        <v>106.15</v>
      </c>
      <c r="R8" s="37">
        <v>105.21</v>
      </c>
      <c r="S8" s="37">
        <v>106.77</v>
      </c>
      <c r="T8" s="37">
        <v>104.54</v>
      </c>
      <c r="U8" s="37">
        <v>107.39</v>
      </c>
      <c r="V8" s="37">
        <v>104.06</v>
      </c>
      <c r="W8" s="37">
        <v>118.17</v>
      </c>
      <c r="X8" s="37">
        <v>139.88</v>
      </c>
      <c r="Y8" s="37">
        <v>143.41999999999999</v>
      </c>
      <c r="Z8" s="37">
        <v>124.63</v>
      </c>
      <c r="AA8" s="37">
        <v>163.53</v>
      </c>
      <c r="AB8" s="37">
        <v>170.21</v>
      </c>
      <c r="AC8" s="37">
        <v>186.57</v>
      </c>
      <c r="AD8" s="37">
        <v>212.68</v>
      </c>
      <c r="AE8" s="37">
        <v>218.54</v>
      </c>
      <c r="AF8" s="37">
        <v>173.49</v>
      </c>
      <c r="AG8" s="37">
        <v>165.82</v>
      </c>
      <c r="AH8" s="37">
        <v>209.19</v>
      </c>
      <c r="AI8" s="37">
        <v>196.37</v>
      </c>
      <c r="AJ8" s="37">
        <v>167.56</v>
      </c>
      <c r="AK8" s="37">
        <v>143.83000000000001</v>
      </c>
      <c r="AL8" s="37">
        <v>180.95</v>
      </c>
      <c r="AM8" s="37">
        <v>114.31</v>
      </c>
      <c r="AN8" s="37">
        <v>120.07</v>
      </c>
      <c r="AO8" s="37">
        <v>119</v>
      </c>
      <c r="AP8" s="37">
        <v>136.09</v>
      </c>
      <c r="AQ8" s="37">
        <v>112</v>
      </c>
      <c r="AR8" s="37">
        <v>106.83</v>
      </c>
      <c r="AS8" s="37">
        <v>99.79</v>
      </c>
      <c r="AT8" s="37">
        <v>104.45</v>
      </c>
      <c r="AU8" s="37">
        <v>98</v>
      </c>
      <c r="AV8" s="37">
        <v>95.34</v>
      </c>
      <c r="AW8" s="37">
        <v>93.79</v>
      </c>
      <c r="AX8" s="37">
        <v>93.4</v>
      </c>
      <c r="AY8" s="37">
        <v>93.22</v>
      </c>
      <c r="AZ8" s="37">
        <v>93.04</v>
      </c>
      <c r="BA8" s="37">
        <v>92.84</v>
      </c>
      <c r="BB8" s="37">
        <v>91.97</v>
      </c>
      <c r="BC8" s="37">
        <v>92.11</v>
      </c>
      <c r="BD8" s="37">
        <v>92.7</v>
      </c>
      <c r="BE8" s="37">
        <v>93.21</v>
      </c>
      <c r="BF8" s="37">
        <v>92.8</v>
      </c>
      <c r="BG8" s="37">
        <v>94.34</v>
      </c>
      <c r="BH8" s="37">
        <v>98.92</v>
      </c>
      <c r="BI8" s="37">
        <v>105.17</v>
      </c>
      <c r="BJ8" s="37">
        <v>92.9</v>
      </c>
      <c r="BK8" s="37">
        <v>96.81</v>
      </c>
      <c r="BL8" s="37">
        <v>98.84</v>
      </c>
      <c r="BM8" s="37">
        <v>104.52</v>
      </c>
      <c r="BN8" s="37">
        <v>97.08</v>
      </c>
      <c r="BO8" s="37">
        <v>112</v>
      </c>
      <c r="BP8" s="37">
        <v>135.69999999999999</v>
      </c>
      <c r="BQ8" s="37">
        <v>149.32</v>
      </c>
      <c r="BR8" s="37">
        <v>121.25</v>
      </c>
      <c r="BS8" s="37">
        <v>131.99</v>
      </c>
      <c r="BT8" s="37">
        <v>158.13</v>
      </c>
      <c r="BU8" s="37">
        <v>179.82</v>
      </c>
      <c r="BV8" s="37">
        <v>122.8</v>
      </c>
      <c r="BW8" s="37">
        <v>145.5</v>
      </c>
      <c r="BX8" s="37">
        <v>167.07</v>
      </c>
      <c r="BY8" s="37">
        <v>214</v>
      </c>
      <c r="BZ8" s="37">
        <v>153.47999999999999</v>
      </c>
      <c r="CA8" s="37">
        <v>184.1</v>
      </c>
      <c r="CB8" s="37">
        <v>197.07</v>
      </c>
      <c r="CC8" s="37">
        <v>203.67</v>
      </c>
      <c r="CD8" s="37">
        <v>206.34</v>
      </c>
      <c r="CE8" s="37">
        <v>192.03</v>
      </c>
      <c r="CF8" s="37">
        <v>175.74</v>
      </c>
      <c r="CG8" s="37">
        <v>159.99</v>
      </c>
      <c r="CH8" s="37">
        <v>206.19</v>
      </c>
      <c r="CI8" s="37">
        <v>174.06</v>
      </c>
      <c r="CJ8" s="37">
        <v>165.81</v>
      </c>
      <c r="CK8" s="37">
        <v>158.4</v>
      </c>
      <c r="CL8" s="37">
        <v>171.21</v>
      </c>
      <c r="CM8" s="37">
        <v>161.30000000000001</v>
      </c>
      <c r="CN8" s="37">
        <v>152.94999999999999</v>
      </c>
      <c r="CO8" s="37">
        <v>149.93</v>
      </c>
      <c r="CP8" s="37">
        <v>154.44999999999999</v>
      </c>
      <c r="CQ8" s="37">
        <v>152.01</v>
      </c>
      <c r="CR8" s="37">
        <v>149.96</v>
      </c>
      <c r="CS8" s="37">
        <v>142.04</v>
      </c>
      <c r="CT8" s="38"/>
      <c r="CU8" s="38"/>
      <c r="CV8" s="38"/>
      <c r="CW8" s="39"/>
      <c r="CX8" s="40">
        <f>IF(SUM(B8:CW8)&lt;&gt;0,AVERAGEIF(B8:CW8,"&lt;&gt;"""),"")</f>
        <v>133.84427083333333</v>
      </c>
    </row>
    <row r="9" spans="1:102" ht="24.95" customHeight="1" thickBot="1" x14ac:dyDescent="0.25">
      <c r="A9" s="41" t="s">
        <v>6</v>
      </c>
      <c r="B9" s="42">
        <v>116.80500000000001</v>
      </c>
      <c r="C9" s="43">
        <v>116.80500000000001</v>
      </c>
      <c r="D9" s="43">
        <v>116.80500000000001</v>
      </c>
      <c r="E9" s="43">
        <v>116.80500000000001</v>
      </c>
      <c r="F9" s="43">
        <v>107.2775</v>
      </c>
      <c r="G9" s="43">
        <v>107.2775</v>
      </c>
      <c r="H9" s="43">
        <v>107.2775</v>
      </c>
      <c r="I9" s="43">
        <v>107.2775</v>
      </c>
      <c r="J9" s="43">
        <v>104.62</v>
      </c>
      <c r="K9" s="43">
        <v>104.62</v>
      </c>
      <c r="L9" s="43">
        <v>104.62</v>
      </c>
      <c r="M9" s="43">
        <v>104.62</v>
      </c>
      <c r="N9" s="43">
        <v>104.895</v>
      </c>
      <c r="O9" s="43">
        <v>104.895</v>
      </c>
      <c r="P9" s="43">
        <v>104.895</v>
      </c>
      <c r="Q9" s="43">
        <v>104.895</v>
      </c>
      <c r="R9" s="43">
        <v>105.97750000000001</v>
      </c>
      <c r="S9" s="43">
        <v>105.97750000000001</v>
      </c>
      <c r="T9" s="43">
        <v>105.97750000000001</v>
      </c>
      <c r="U9" s="43">
        <v>105.97750000000001</v>
      </c>
      <c r="V9" s="43">
        <v>126.38249999999999</v>
      </c>
      <c r="W9" s="43">
        <v>126.38249999999999</v>
      </c>
      <c r="X9" s="43">
        <v>126.38249999999999</v>
      </c>
      <c r="Y9" s="43">
        <v>126.38249999999999</v>
      </c>
      <c r="Z9" s="43">
        <v>161.23500000000001</v>
      </c>
      <c r="AA9" s="43">
        <v>161.23500000000001</v>
      </c>
      <c r="AB9" s="43">
        <v>161.23500000000001</v>
      </c>
      <c r="AC9" s="43">
        <v>161.23500000000001</v>
      </c>
      <c r="AD9" s="43">
        <v>192.63249999999999</v>
      </c>
      <c r="AE9" s="43">
        <v>192.63249999999999</v>
      </c>
      <c r="AF9" s="43">
        <v>192.63249999999999</v>
      </c>
      <c r="AG9" s="43">
        <v>192.63249999999999</v>
      </c>
      <c r="AH9" s="43">
        <v>179.23750000000001</v>
      </c>
      <c r="AI9" s="43">
        <v>179.23750000000001</v>
      </c>
      <c r="AJ9" s="43">
        <v>179.23750000000001</v>
      </c>
      <c r="AK9" s="43">
        <v>179.23750000000001</v>
      </c>
      <c r="AL9" s="43">
        <v>133.58250000000001</v>
      </c>
      <c r="AM9" s="43">
        <v>133.58250000000001</v>
      </c>
      <c r="AN9" s="43">
        <v>133.58250000000001</v>
      </c>
      <c r="AO9" s="43">
        <v>133.58250000000001</v>
      </c>
      <c r="AP9" s="43">
        <v>113.67749999999999</v>
      </c>
      <c r="AQ9" s="43">
        <v>113.67749999999999</v>
      </c>
      <c r="AR9" s="43">
        <v>113.67749999999999</v>
      </c>
      <c r="AS9" s="43">
        <v>113.67749999999999</v>
      </c>
      <c r="AT9" s="43">
        <v>97.894999999999996</v>
      </c>
      <c r="AU9" s="43">
        <v>97.894999999999996</v>
      </c>
      <c r="AV9" s="43">
        <v>97.894999999999996</v>
      </c>
      <c r="AW9" s="43">
        <v>97.894999999999996</v>
      </c>
      <c r="AX9" s="43">
        <v>93.125</v>
      </c>
      <c r="AY9" s="43">
        <v>93.125</v>
      </c>
      <c r="AZ9" s="43">
        <v>93.125</v>
      </c>
      <c r="BA9" s="43">
        <v>93.125</v>
      </c>
      <c r="BB9" s="43">
        <v>92.497500000000002</v>
      </c>
      <c r="BC9" s="43">
        <v>92.497500000000002</v>
      </c>
      <c r="BD9" s="43">
        <v>92.497500000000002</v>
      </c>
      <c r="BE9" s="43">
        <v>92.497500000000002</v>
      </c>
      <c r="BF9" s="43">
        <v>97.807500000000005</v>
      </c>
      <c r="BG9" s="43">
        <v>97.807500000000005</v>
      </c>
      <c r="BH9" s="43">
        <v>97.807500000000005</v>
      </c>
      <c r="BI9" s="43">
        <v>97.807500000000005</v>
      </c>
      <c r="BJ9" s="43">
        <v>98.267499999999998</v>
      </c>
      <c r="BK9" s="43">
        <v>98.267499999999998</v>
      </c>
      <c r="BL9" s="43">
        <v>98.267499999999998</v>
      </c>
      <c r="BM9" s="43">
        <v>98.267499999999998</v>
      </c>
      <c r="BN9" s="43">
        <v>123.52500000000001</v>
      </c>
      <c r="BO9" s="43">
        <v>123.52500000000001</v>
      </c>
      <c r="BP9" s="43">
        <v>123.52500000000001</v>
      </c>
      <c r="BQ9" s="43">
        <v>123.52500000000001</v>
      </c>
      <c r="BR9" s="43">
        <v>147.79750000000001</v>
      </c>
      <c r="BS9" s="43">
        <v>147.79750000000001</v>
      </c>
      <c r="BT9" s="43">
        <v>147.79750000000001</v>
      </c>
      <c r="BU9" s="43">
        <v>147.79750000000001</v>
      </c>
      <c r="BV9" s="43">
        <v>162.3425</v>
      </c>
      <c r="BW9" s="43">
        <v>162.3425</v>
      </c>
      <c r="BX9" s="43">
        <v>162.3425</v>
      </c>
      <c r="BY9" s="43">
        <v>162.3425</v>
      </c>
      <c r="BZ9" s="43">
        <v>184.58</v>
      </c>
      <c r="CA9" s="43">
        <v>184.58</v>
      </c>
      <c r="CB9" s="43">
        <v>184.58</v>
      </c>
      <c r="CC9" s="43">
        <v>184.58</v>
      </c>
      <c r="CD9" s="43">
        <v>183.52500000000001</v>
      </c>
      <c r="CE9" s="43">
        <v>183.52500000000001</v>
      </c>
      <c r="CF9" s="43">
        <v>183.52500000000001</v>
      </c>
      <c r="CG9" s="43">
        <v>183.52500000000001</v>
      </c>
      <c r="CH9" s="43">
        <v>176.11500000000001</v>
      </c>
      <c r="CI9" s="43">
        <v>176.11500000000001</v>
      </c>
      <c r="CJ9" s="43">
        <v>176.11500000000001</v>
      </c>
      <c r="CK9" s="43">
        <v>176.11500000000001</v>
      </c>
      <c r="CL9" s="43">
        <v>158.8475</v>
      </c>
      <c r="CM9" s="43">
        <v>158.8475</v>
      </c>
      <c r="CN9" s="43">
        <v>158.8475</v>
      </c>
      <c r="CO9" s="43">
        <v>158.8475</v>
      </c>
      <c r="CP9" s="43">
        <v>149.61500000000001</v>
      </c>
      <c r="CQ9" s="43">
        <v>149.61500000000001</v>
      </c>
      <c r="CR9" s="43">
        <v>149.61500000000001</v>
      </c>
      <c r="CS9" s="43">
        <v>149.61500000000001</v>
      </c>
      <c r="CT9" s="44"/>
      <c r="CU9" s="44"/>
      <c r="CV9" s="44"/>
      <c r="CW9" s="45"/>
      <c r="CX9" s="46">
        <f>IF(SUM(B9:CW9)&lt;&gt;0,AVERAGEIF(B9:CW9,"&lt;&gt;"""),"")</f>
        <v>133.84427083333338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>
        <v>8</v>
      </c>
      <c r="AE12" s="59">
        <v>8</v>
      </c>
      <c r="AF12" s="59">
        <v>8</v>
      </c>
      <c r="AG12" s="59">
        <v>8</v>
      </c>
      <c r="AH12" s="59">
        <v>40</v>
      </c>
      <c r="AI12" s="59">
        <v>40</v>
      </c>
      <c r="AJ12" s="59">
        <v>40</v>
      </c>
      <c r="AK12" s="59">
        <v>40</v>
      </c>
      <c r="AL12" s="59">
        <v>40</v>
      </c>
      <c r="AM12" s="59">
        <v>40</v>
      </c>
      <c r="AN12" s="59">
        <v>40</v>
      </c>
      <c r="AO12" s="59">
        <v>40</v>
      </c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>
        <v>2</v>
      </c>
      <c r="BS12" s="59">
        <v>2</v>
      </c>
      <c r="BT12" s="59">
        <v>2</v>
      </c>
      <c r="BU12" s="59">
        <v>2</v>
      </c>
      <c r="BV12" s="59">
        <v>20</v>
      </c>
      <c r="BW12" s="59">
        <v>20</v>
      </c>
      <c r="BX12" s="59">
        <v>20</v>
      </c>
      <c r="BY12" s="59">
        <v>20</v>
      </c>
      <c r="BZ12" s="59">
        <v>20</v>
      </c>
      <c r="CA12" s="59">
        <v>20</v>
      </c>
      <c r="CB12" s="59">
        <v>20</v>
      </c>
      <c r="CC12" s="59">
        <v>20</v>
      </c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130</v>
      </c>
    </row>
    <row r="13" spans="1:102" ht="24.95" customHeight="1" x14ac:dyDescent="0.2">
      <c r="A13" s="63" t="s">
        <v>10</v>
      </c>
      <c r="B13" s="64">
        <v>3361.0129999999999</v>
      </c>
      <c r="C13" s="65">
        <v>2934.0730000000003</v>
      </c>
      <c r="D13" s="65">
        <v>2686.3890000000001</v>
      </c>
      <c r="E13" s="65">
        <v>2670.1850000000004</v>
      </c>
      <c r="F13" s="65">
        <v>2667.3910000000001</v>
      </c>
      <c r="G13" s="65">
        <v>2659.6530000000002</v>
      </c>
      <c r="H13" s="65">
        <v>2604.9270000000001</v>
      </c>
      <c r="I13" s="65">
        <v>2491.2830000000004</v>
      </c>
      <c r="J13" s="65">
        <v>2486.6019999999999</v>
      </c>
      <c r="K13" s="65">
        <v>2346.8229999999999</v>
      </c>
      <c r="L13" s="65">
        <v>2341.0440000000003</v>
      </c>
      <c r="M13" s="65">
        <v>2327.6819999999998</v>
      </c>
      <c r="N13" s="65">
        <v>2321.6620000000003</v>
      </c>
      <c r="O13" s="65">
        <v>2324.915</v>
      </c>
      <c r="P13" s="65">
        <v>2475.61</v>
      </c>
      <c r="Q13" s="65">
        <v>2541.5749999999998</v>
      </c>
      <c r="R13" s="65">
        <v>2432.5550000000003</v>
      </c>
      <c r="S13" s="65">
        <v>2594.3609999999999</v>
      </c>
      <c r="T13" s="65">
        <v>2419.4070000000002</v>
      </c>
      <c r="U13" s="65">
        <v>2536.4290000000001</v>
      </c>
      <c r="V13" s="65">
        <v>2537.7719999999999</v>
      </c>
      <c r="W13" s="65">
        <v>2726.9</v>
      </c>
      <c r="X13" s="65">
        <v>3092.9</v>
      </c>
      <c r="Y13" s="65">
        <v>3092.9</v>
      </c>
      <c r="Z13" s="65">
        <v>2954.9990000000003</v>
      </c>
      <c r="AA13" s="65">
        <v>3215.538</v>
      </c>
      <c r="AB13" s="65">
        <v>3218.1860000000001</v>
      </c>
      <c r="AC13" s="65">
        <v>3218.973</v>
      </c>
      <c r="AD13" s="65">
        <v>3219.4549999999999</v>
      </c>
      <c r="AE13" s="65">
        <v>3219.7150000000001</v>
      </c>
      <c r="AF13" s="65">
        <v>3205.7710000000002</v>
      </c>
      <c r="AG13" s="65">
        <v>3189.1730000000002</v>
      </c>
      <c r="AH13" s="65">
        <v>3216.3100000000004</v>
      </c>
      <c r="AI13" s="65">
        <v>3215.6770000000001</v>
      </c>
      <c r="AJ13" s="65">
        <v>3214.2570000000001</v>
      </c>
      <c r="AK13" s="65">
        <v>3174.0160000000001</v>
      </c>
      <c r="AL13" s="65">
        <v>3210.66</v>
      </c>
      <c r="AM13" s="65">
        <v>2963.3530000000001</v>
      </c>
      <c r="AN13" s="65">
        <v>2545.2470000000003</v>
      </c>
      <c r="AO13" s="65">
        <v>2289.96</v>
      </c>
      <c r="AP13" s="65">
        <v>2204.84</v>
      </c>
      <c r="AQ13" s="65">
        <v>1975.0880000000002</v>
      </c>
      <c r="AR13" s="65">
        <v>1756.1880000000001</v>
      </c>
      <c r="AS13" s="65">
        <v>1632.0360000000001</v>
      </c>
      <c r="AT13" s="65">
        <v>1487.7170000000001</v>
      </c>
      <c r="AU13" s="65">
        <v>1421.88</v>
      </c>
      <c r="AV13" s="65">
        <v>1370.4949999999999</v>
      </c>
      <c r="AW13" s="65">
        <v>1317.84</v>
      </c>
      <c r="AX13" s="65">
        <v>1290.915</v>
      </c>
      <c r="AY13" s="65">
        <v>1278.6780000000001</v>
      </c>
      <c r="AZ13" s="65">
        <v>1265.5119999999999</v>
      </c>
      <c r="BA13" s="65">
        <v>1251.6580000000001</v>
      </c>
      <c r="BB13" s="65">
        <v>1191.1320000000001</v>
      </c>
      <c r="BC13" s="65">
        <v>1200.9449999999999</v>
      </c>
      <c r="BD13" s="65">
        <v>1241.789</v>
      </c>
      <c r="BE13" s="65">
        <v>1277.722</v>
      </c>
      <c r="BF13" s="65">
        <v>1278.875</v>
      </c>
      <c r="BG13" s="65">
        <v>1426.239</v>
      </c>
      <c r="BH13" s="65">
        <v>1539.9690000000001</v>
      </c>
      <c r="BI13" s="65">
        <v>1641.588</v>
      </c>
      <c r="BJ13" s="65">
        <v>1667.9720000000002</v>
      </c>
      <c r="BK13" s="65">
        <v>1889.1309999999999</v>
      </c>
      <c r="BL13" s="65">
        <v>2119.2750000000001</v>
      </c>
      <c r="BM13" s="65">
        <v>2340.779</v>
      </c>
      <c r="BN13" s="65">
        <v>2158.1190000000001</v>
      </c>
      <c r="BO13" s="65">
        <v>2748.91</v>
      </c>
      <c r="BP13" s="65">
        <v>3207.61</v>
      </c>
      <c r="BQ13" s="65">
        <v>3304.5280000000002</v>
      </c>
      <c r="BR13" s="65">
        <v>3117.3090000000002</v>
      </c>
      <c r="BS13" s="65">
        <v>3794.9930000000004</v>
      </c>
      <c r="BT13" s="65">
        <v>3884.3390000000004</v>
      </c>
      <c r="BU13" s="65">
        <v>3885.5390000000002</v>
      </c>
      <c r="BV13" s="65">
        <v>3605.6860000000001</v>
      </c>
      <c r="BW13" s="65">
        <v>3837.518</v>
      </c>
      <c r="BX13" s="65">
        <v>3860.221</v>
      </c>
      <c r="BY13" s="65">
        <v>3890.308</v>
      </c>
      <c r="BZ13" s="65">
        <v>3842.415</v>
      </c>
      <c r="CA13" s="65">
        <v>3866.02</v>
      </c>
      <c r="CB13" s="65">
        <v>3880.875</v>
      </c>
      <c r="CC13" s="65">
        <v>3897.5930000000003</v>
      </c>
      <c r="CD13" s="65">
        <v>3900.3560000000002</v>
      </c>
      <c r="CE13" s="65">
        <v>3888.335</v>
      </c>
      <c r="CF13" s="65">
        <v>3866.97</v>
      </c>
      <c r="CG13" s="65">
        <v>3854.817</v>
      </c>
      <c r="CH13" s="65">
        <v>3905.3040000000001</v>
      </c>
      <c r="CI13" s="65">
        <v>3901.096</v>
      </c>
      <c r="CJ13" s="65">
        <v>3878.6960000000004</v>
      </c>
      <c r="CK13" s="65">
        <v>3870.6060000000002</v>
      </c>
      <c r="CL13" s="65">
        <v>3906.212</v>
      </c>
      <c r="CM13" s="65">
        <v>3895.1120000000001</v>
      </c>
      <c r="CN13" s="65">
        <v>3875.6129999999998</v>
      </c>
      <c r="CO13" s="65">
        <v>3871.06</v>
      </c>
      <c r="CP13" s="65">
        <v>3906.0660000000003</v>
      </c>
      <c r="CQ13" s="65">
        <v>3905.9380000000001</v>
      </c>
      <c r="CR13" s="65">
        <v>3901.2860000000001</v>
      </c>
      <c r="CS13" s="65">
        <v>3843.4560000000001</v>
      </c>
      <c r="CT13" s="66"/>
      <c r="CU13" s="66"/>
      <c r="CV13" s="66"/>
      <c r="CW13" s="67"/>
      <c r="CX13" s="68">
        <f t="array" ref="CX13">SUMPRODUCT(B13:CW13*0.25)</f>
        <v>66991.627499999988</v>
      </c>
    </row>
    <row r="14" spans="1:102" ht="24.95" customHeight="1" x14ac:dyDescent="0.2">
      <c r="A14" s="63" t="s">
        <v>11</v>
      </c>
      <c r="B14" s="64">
        <v>60</v>
      </c>
      <c r="C14" s="65">
        <v>60</v>
      </c>
      <c r="D14" s="65">
        <v>60</v>
      </c>
      <c r="E14" s="65">
        <v>60</v>
      </c>
      <c r="F14" s="65">
        <v>60</v>
      </c>
      <c r="G14" s="65">
        <v>60</v>
      </c>
      <c r="H14" s="65">
        <v>60</v>
      </c>
      <c r="I14" s="65">
        <v>60</v>
      </c>
      <c r="J14" s="65">
        <v>60</v>
      </c>
      <c r="K14" s="65">
        <v>60</v>
      </c>
      <c r="L14" s="65">
        <v>60</v>
      </c>
      <c r="M14" s="65">
        <v>60</v>
      </c>
      <c r="N14" s="65">
        <v>105</v>
      </c>
      <c r="O14" s="65">
        <v>105</v>
      </c>
      <c r="P14" s="65">
        <v>105</v>
      </c>
      <c r="Q14" s="65">
        <v>105</v>
      </c>
      <c r="R14" s="65">
        <v>105</v>
      </c>
      <c r="S14" s="65">
        <v>105</v>
      </c>
      <c r="T14" s="65">
        <v>105</v>
      </c>
      <c r="U14" s="65">
        <v>105</v>
      </c>
      <c r="V14" s="65">
        <v>131</v>
      </c>
      <c r="W14" s="65">
        <v>131</v>
      </c>
      <c r="X14" s="65">
        <v>131</v>
      </c>
      <c r="Y14" s="65">
        <v>131</v>
      </c>
      <c r="Z14" s="65">
        <v>131</v>
      </c>
      <c r="AA14" s="65">
        <v>131</v>
      </c>
      <c r="AB14" s="65">
        <v>131</v>
      </c>
      <c r="AC14" s="65">
        <v>291.04200000000003</v>
      </c>
      <c r="AD14" s="65">
        <v>442.89300000000003</v>
      </c>
      <c r="AE14" s="65">
        <v>252.721</v>
      </c>
      <c r="AF14" s="65">
        <v>118</v>
      </c>
      <c r="AG14" s="65">
        <v>118</v>
      </c>
      <c r="AH14" s="65">
        <v>1068.8879999999999</v>
      </c>
      <c r="AI14" s="65">
        <v>281.46199999999999</v>
      </c>
      <c r="AJ14" s="65">
        <v>73</v>
      </c>
      <c r="AK14" s="65">
        <v>73</v>
      </c>
      <c r="AL14" s="65">
        <v>99.046999999999997</v>
      </c>
      <c r="AM14" s="65">
        <v>73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102</v>
      </c>
      <c r="AY14" s="65">
        <v>102</v>
      </c>
      <c r="AZ14" s="65">
        <v>102</v>
      </c>
      <c r="BA14" s="65">
        <v>102</v>
      </c>
      <c r="BB14" s="65">
        <v>89</v>
      </c>
      <c r="BC14" s="65">
        <v>89</v>
      </c>
      <c r="BD14" s="65">
        <v>89</v>
      </c>
      <c r="BE14" s="65">
        <v>89</v>
      </c>
      <c r="BF14" s="65">
        <v>127</v>
      </c>
      <c r="BG14" s="65">
        <v>127</v>
      </c>
      <c r="BH14" s="65">
        <v>127</v>
      </c>
      <c r="BI14" s="65">
        <v>127</v>
      </c>
      <c r="BJ14" s="65">
        <v>172</v>
      </c>
      <c r="BK14" s="65">
        <v>172</v>
      </c>
      <c r="BL14" s="65">
        <v>143</v>
      </c>
      <c r="BM14" s="65">
        <v>143</v>
      </c>
      <c r="BN14" s="65">
        <v>143</v>
      </c>
      <c r="BO14" s="65">
        <v>143</v>
      </c>
      <c r="BP14" s="65">
        <v>143</v>
      </c>
      <c r="BQ14" s="65">
        <v>143</v>
      </c>
      <c r="BR14" s="65">
        <v>198</v>
      </c>
      <c r="BS14" s="65">
        <v>198</v>
      </c>
      <c r="BT14" s="65">
        <v>238</v>
      </c>
      <c r="BU14" s="65">
        <v>826.77800000000002</v>
      </c>
      <c r="BV14" s="65">
        <v>907</v>
      </c>
      <c r="BW14" s="65">
        <v>1022</v>
      </c>
      <c r="BX14" s="65">
        <v>1202</v>
      </c>
      <c r="BY14" s="65">
        <v>1401</v>
      </c>
      <c r="BZ14" s="65">
        <v>1430</v>
      </c>
      <c r="CA14" s="65">
        <v>1520</v>
      </c>
      <c r="CB14" s="65">
        <v>1520</v>
      </c>
      <c r="CC14" s="65">
        <v>1530</v>
      </c>
      <c r="CD14" s="65">
        <v>1531</v>
      </c>
      <c r="CE14" s="65">
        <v>1441</v>
      </c>
      <c r="CF14" s="65">
        <v>1441</v>
      </c>
      <c r="CG14" s="65">
        <v>1233</v>
      </c>
      <c r="CH14" s="65">
        <v>1172</v>
      </c>
      <c r="CI14" s="65">
        <v>1137</v>
      </c>
      <c r="CJ14" s="65">
        <v>926</v>
      </c>
      <c r="CK14" s="65">
        <v>681</v>
      </c>
      <c r="CL14" s="65">
        <v>169</v>
      </c>
      <c r="CM14" s="65">
        <v>169</v>
      </c>
      <c r="CN14" s="65">
        <v>152</v>
      </c>
      <c r="CO14" s="65">
        <v>110</v>
      </c>
      <c r="CP14" s="65">
        <v>60</v>
      </c>
      <c r="CQ14" s="65">
        <v>60</v>
      </c>
      <c r="CR14" s="65">
        <v>60</v>
      </c>
      <c r="CS14" s="65">
        <v>60</v>
      </c>
      <c r="CT14" s="66"/>
      <c r="CU14" s="66"/>
      <c r="CV14" s="66"/>
      <c r="CW14" s="67"/>
      <c r="CX14" s="68">
        <f t="array" ref="CX14">SUMPRODUCT(B14:CW14*0.25)</f>
        <v>7814.2077499999996</v>
      </c>
    </row>
    <row r="15" spans="1:102" ht="24.95" customHeight="1" x14ac:dyDescent="0.2">
      <c r="A15" s="69" t="s">
        <v>12</v>
      </c>
      <c r="B15" s="70">
        <v>1583.999</v>
      </c>
      <c r="C15" s="71">
        <v>1558.97</v>
      </c>
      <c r="D15" s="71">
        <v>1551.2170000000001</v>
      </c>
      <c r="E15" s="71">
        <v>1527.454</v>
      </c>
      <c r="F15" s="71">
        <v>1514.2460000000001</v>
      </c>
      <c r="G15" s="71">
        <v>1504.7830000000001</v>
      </c>
      <c r="H15" s="71">
        <v>1492.7939999999999</v>
      </c>
      <c r="I15" s="71">
        <v>1482.374</v>
      </c>
      <c r="J15" s="71">
        <v>1464.471</v>
      </c>
      <c r="K15" s="71">
        <v>1455.4280000000001</v>
      </c>
      <c r="L15" s="71">
        <v>1436.6469999999999</v>
      </c>
      <c r="M15" s="71">
        <v>1423.1859999999999</v>
      </c>
      <c r="N15" s="71">
        <v>1404.5439999999999</v>
      </c>
      <c r="O15" s="71">
        <v>1382.7250000000001</v>
      </c>
      <c r="P15" s="71">
        <v>1358.0619999999999</v>
      </c>
      <c r="Q15" s="71">
        <v>1334.671</v>
      </c>
      <c r="R15" s="71">
        <v>1308.9469999999999</v>
      </c>
      <c r="S15" s="71">
        <v>1286.0260000000001</v>
      </c>
      <c r="T15" s="71">
        <v>1267.1120000000001</v>
      </c>
      <c r="U15" s="71">
        <v>1243.2259999999999</v>
      </c>
      <c r="V15" s="71">
        <v>1214.741</v>
      </c>
      <c r="W15" s="71">
        <v>1194.403</v>
      </c>
      <c r="X15" s="71">
        <v>1179.6139999999998</v>
      </c>
      <c r="Y15" s="71">
        <v>1169.7149999999999</v>
      </c>
      <c r="Z15" s="71">
        <v>1169.0540000000001</v>
      </c>
      <c r="AA15" s="71">
        <v>1185.576</v>
      </c>
      <c r="AB15" s="71">
        <v>1267.299</v>
      </c>
      <c r="AC15" s="71">
        <v>1402.287</v>
      </c>
      <c r="AD15" s="71">
        <v>1586.3239999999998</v>
      </c>
      <c r="AE15" s="71">
        <v>1863.8410000000001</v>
      </c>
      <c r="AF15" s="71">
        <v>2193.0509999999999</v>
      </c>
      <c r="AG15" s="71">
        <v>2599.799</v>
      </c>
      <c r="AH15" s="71">
        <v>3030.9269999999997</v>
      </c>
      <c r="AI15" s="71">
        <v>3473.4279999999999</v>
      </c>
      <c r="AJ15" s="71">
        <v>3916.4390000000003</v>
      </c>
      <c r="AK15" s="71">
        <v>4314.683</v>
      </c>
      <c r="AL15" s="71">
        <v>4686.5849999999991</v>
      </c>
      <c r="AM15" s="71">
        <v>5046.8900000000003</v>
      </c>
      <c r="AN15" s="71">
        <v>5355.3109999999997</v>
      </c>
      <c r="AO15" s="71">
        <v>5645.1469999999999</v>
      </c>
      <c r="AP15" s="71">
        <v>5930.3069999999998</v>
      </c>
      <c r="AQ15" s="71">
        <v>6175.7790000000005</v>
      </c>
      <c r="AR15" s="71">
        <v>6416.5099999999993</v>
      </c>
      <c r="AS15" s="71">
        <v>6603.9850000000006</v>
      </c>
      <c r="AT15" s="71">
        <v>6757.7560000000003</v>
      </c>
      <c r="AU15" s="71">
        <v>6880.7860000000001</v>
      </c>
      <c r="AV15" s="71">
        <v>6956.6579999999994</v>
      </c>
      <c r="AW15" s="71">
        <v>7012.6880000000001</v>
      </c>
      <c r="AX15" s="71">
        <v>7040.8989999999994</v>
      </c>
      <c r="AY15" s="71">
        <v>7030.6</v>
      </c>
      <c r="AZ15" s="71">
        <v>7003.393</v>
      </c>
      <c r="BA15" s="71">
        <v>6980.5070000000005</v>
      </c>
      <c r="BB15" s="71">
        <v>6940.8509999999997</v>
      </c>
      <c r="BC15" s="71">
        <v>6877.1890000000003</v>
      </c>
      <c r="BD15" s="71">
        <v>6785.6620000000003</v>
      </c>
      <c r="BE15" s="71">
        <v>6681.598</v>
      </c>
      <c r="BF15" s="71">
        <v>6548.692</v>
      </c>
      <c r="BG15" s="71">
        <v>6352.9250000000002</v>
      </c>
      <c r="BH15" s="71">
        <v>6190.9520000000002</v>
      </c>
      <c r="BI15" s="71">
        <v>6032.7190000000001</v>
      </c>
      <c r="BJ15" s="71">
        <v>5868.875</v>
      </c>
      <c r="BK15" s="71">
        <v>5687.9120000000003</v>
      </c>
      <c r="BL15" s="71">
        <v>5469.0610000000006</v>
      </c>
      <c r="BM15" s="71">
        <v>5256.4010000000007</v>
      </c>
      <c r="BN15" s="71">
        <v>4957.8480000000009</v>
      </c>
      <c r="BO15" s="71">
        <v>4650.4650000000001</v>
      </c>
      <c r="BP15" s="71">
        <v>4340.5160000000005</v>
      </c>
      <c r="BQ15" s="71">
        <v>4006.114</v>
      </c>
      <c r="BR15" s="71">
        <v>3673.4520000000002</v>
      </c>
      <c r="BS15" s="71">
        <v>3326.7539999999999</v>
      </c>
      <c r="BT15" s="71">
        <v>3006.5510000000004</v>
      </c>
      <c r="BU15" s="71">
        <v>2726.2089999999998</v>
      </c>
      <c r="BV15" s="71">
        <v>2491.0219999999999</v>
      </c>
      <c r="BW15" s="71">
        <v>2299.2890000000002</v>
      </c>
      <c r="BX15" s="71">
        <v>2144.576</v>
      </c>
      <c r="BY15" s="71">
        <v>2064.4860000000003</v>
      </c>
      <c r="BZ15" s="71">
        <v>2035.3710000000001</v>
      </c>
      <c r="CA15" s="71">
        <v>2016.269</v>
      </c>
      <c r="CB15" s="71">
        <v>2008.9099999999999</v>
      </c>
      <c r="CC15" s="71">
        <v>2008.2719999999999</v>
      </c>
      <c r="CD15" s="71">
        <v>1990.8500000000001</v>
      </c>
      <c r="CE15" s="71">
        <v>1984.0420000000001</v>
      </c>
      <c r="CF15" s="71">
        <v>1979.6220000000001</v>
      </c>
      <c r="CG15" s="71">
        <v>1981.307</v>
      </c>
      <c r="CH15" s="71">
        <v>1979.8729999999998</v>
      </c>
      <c r="CI15" s="71">
        <v>1992.0029999999999</v>
      </c>
      <c r="CJ15" s="71">
        <v>1996.299</v>
      </c>
      <c r="CK15" s="71">
        <v>2002.1189999999999</v>
      </c>
      <c r="CL15" s="71">
        <v>2010.8209999999999</v>
      </c>
      <c r="CM15" s="71">
        <v>2006.4559999999999</v>
      </c>
      <c r="CN15" s="71">
        <v>2004.415</v>
      </c>
      <c r="CO15" s="71">
        <v>2008.7459999999999</v>
      </c>
      <c r="CP15" s="71">
        <v>2001.9590000000001</v>
      </c>
      <c r="CQ15" s="71">
        <v>2003.8040000000001</v>
      </c>
      <c r="CR15" s="71">
        <v>2012.2259999999999</v>
      </c>
      <c r="CS15" s="71">
        <v>2036.028</v>
      </c>
      <c r="CT15" s="72"/>
      <c r="CU15" s="72"/>
      <c r="CV15" s="72"/>
      <c r="CW15" s="73"/>
      <c r="CX15" s="74">
        <f t="array" ref="CX15">SUMPRODUCT(B15:CW15*0.25)</f>
        <v>79326.343749999942</v>
      </c>
    </row>
    <row r="16" spans="1:102" ht="24.95" customHeight="1" x14ac:dyDescent="0.2">
      <c r="A16" s="69" t="s">
        <v>13</v>
      </c>
      <c r="B16" s="70">
        <v>28</v>
      </c>
      <c r="C16" s="71">
        <v>28</v>
      </c>
      <c r="D16" s="71">
        <v>28</v>
      </c>
      <c r="E16" s="71">
        <v>28</v>
      </c>
      <c r="F16" s="71">
        <v>30</v>
      </c>
      <c r="G16" s="71">
        <v>30</v>
      </c>
      <c r="H16" s="71">
        <v>30</v>
      </c>
      <c r="I16" s="71">
        <v>30</v>
      </c>
      <c r="J16" s="71">
        <v>32</v>
      </c>
      <c r="K16" s="71">
        <v>32</v>
      </c>
      <c r="L16" s="71">
        <v>32</v>
      </c>
      <c r="M16" s="71">
        <v>32</v>
      </c>
      <c r="N16" s="71">
        <v>32</v>
      </c>
      <c r="O16" s="71">
        <v>32</v>
      </c>
      <c r="P16" s="71">
        <v>32</v>
      </c>
      <c r="Q16" s="71">
        <v>32</v>
      </c>
      <c r="R16" s="71">
        <v>31</v>
      </c>
      <c r="S16" s="71">
        <v>31</v>
      </c>
      <c r="T16" s="71">
        <v>31</v>
      </c>
      <c r="U16" s="71">
        <v>31</v>
      </c>
      <c r="V16" s="71">
        <v>30</v>
      </c>
      <c r="W16" s="71">
        <v>30</v>
      </c>
      <c r="X16" s="71">
        <v>30</v>
      </c>
      <c r="Y16" s="71">
        <v>30</v>
      </c>
      <c r="Z16" s="71">
        <v>31</v>
      </c>
      <c r="AA16" s="71">
        <v>31</v>
      </c>
      <c r="AB16" s="71">
        <v>31</v>
      </c>
      <c r="AC16" s="71">
        <v>31</v>
      </c>
      <c r="AD16" s="71">
        <v>43</v>
      </c>
      <c r="AE16" s="71">
        <v>43</v>
      </c>
      <c r="AF16" s="71">
        <v>43</v>
      </c>
      <c r="AG16" s="71">
        <v>43</v>
      </c>
      <c r="AH16" s="71">
        <v>64</v>
      </c>
      <c r="AI16" s="71">
        <v>64</v>
      </c>
      <c r="AJ16" s="71">
        <v>64</v>
      </c>
      <c r="AK16" s="71">
        <v>64</v>
      </c>
      <c r="AL16" s="71">
        <v>86</v>
      </c>
      <c r="AM16" s="71">
        <v>86</v>
      </c>
      <c r="AN16" s="71">
        <v>86</v>
      </c>
      <c r="AO16" s="71">
        <v>86</v>
      </c>
      <c r="AP16" s="71">
        <v>100</v>
      </c>
      <c r="AQ16" s="71">
        <v>100</v>
      </c>
      <c r="AR16" s="71">
        <v>100</v>
      </c>
      <c r="AS16" s="71">
        <v>100</v>
      </c>
      <c r="AT16" s="71">
        <v>108</v>
      </c>
      <c r="AU16" s="71">
        <v>108</v>
      </c>
      <c r="AV16" s="71">
        <v>108</v>
      </c>
      <c r="AW16" s="71">
        <v>108</v>
      </c>
      <c r="AX16" s="71">
        <v>110</v>
      </c>
      <c r="AY16" s="71">
        <v>110</v>
      </c>
      <c r="AZ16" s="71">
        <v>110</v>
      </c>
      <c r="BA16" s="71">
        <v>110</v>
      </c>
      <c r="BB16" s="71">
        <v>107</v>
      </c>
      <c r="BC16" s="71">
        <v>107</v>
      </c>
      <c r="BD16" s="71">
        <v>107</v>
      </c>
      <c r="BE16" s="71">
        <v>107</v>
      </c>
      <c r="BF16" s="71">
        <v>99</v>
      </c>
      <c r="BG16" s="71">
        <v>99</v>
      </c>
      <c r="BH16" s="71">
        <v>99</v>
      </c>
      <c r="BI16" s="71">
        <v>99</v>
      </c>
      <c r="BJ16" s="71">
        <v>84</v>
      </c>
      <c r="BK16" s="71">
        <v>84</v>
      </c>
      <c r="BL16" s="71">
        <v>84</v>
      </c>
      <c r="BM16" s="71">
        <v>84</v>
      </c>
      <c r="BN16" s="71">
        <v>66</v>
      </c>
      <c r="BO16" s="71">
        <v>66</v>
      </c>
      <c r="BP16" s="71">
        <v>66</v>
      </c>
      <c r="BQ16" s="71">
        <v>66</v>
      </c>
      <c r="BR16" s="71">
        <v>47</v>
      </c>
      <c r="BS16" s="71">
        <v>47</v>
      </c>
      <c r="BT16" s="71">
        <v>47</v>
      </c>
      <c r="BU16" s="71">
        <v>47</v>
      </c>
      <c r="BV16" s="71">
        <v>37</v>
      </c>
      <c r="BW16" s="71">
        <v>37</v>
      </c>
      <c r="BX16" s="71">
        <v>37</v>
      </c>
      <c r="BY16" s="71">
        <v>37</v>
      </c>
      <c r="BZ16" s="71">
        <v>40</v>
      </c>
      <c r="CA16" s="71">
        <v>40</v>
      </c>
      <c r="CB16" s="71">
        <v>40</v>
      </c>
      <c r="CC16" s="71">
        <v>40</v>
      </c>
      <c r="CD16" s="71">
        <v>48</v>
      </c>
      <c r="CE16" s="71">
        <v>48</v>
      </c>
      <c r="CF16" s="71">
        <v>48</v>
      </c>
      <c r="CG16" s="71">
        <v>48</v>
      </c>
      <c r="CH16" s="71">
        <v>55</v>
      </c>
      <c r="CI16" s="71">
        <v>55</v>
      </c>
      <c r="CJ16" s="71">
        <v>55</v>
      </c>
      <c r="CK16" s="71">
        <v>55</v>
      </c>
      <c r="CL16" s="71">
        <v>60</v>
      </c>
      <c r="CM16" s="71">
        <v>60</v>
      </c>
      <c r="CN16" s="71">
        <v>60</v>
      </c>
      <c r="CO16" s="71">
        <v>60</v>
      </c>
      <c r="CP16" s="71">
        <v>64</v>
      </c>
      <c r="CQ16" s="71">
        <v>64</v>
      </c>
      <c r="CR16" s="71">
        <v>64</v>
      </c>
      <c r="CS16" s="71">
        <v>64</v>
      </c>
      <c r="CT16" s="72"/>
      <c r="CU16" s="72"/>
      <c r="CV16" s="72"/>
      <c r="CW16" s="73"/>
      <c r="CX16" s="74">
        <f t="array" ref="CX16">SUMPRODUCT(B16:CW16*0.25)</f>
        <v>1432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5373.0119999999997</v>
      </c>
      <c r="C18" s="77">
        <f t="shared" ref="C18:BN18" si="0">SUM(C11:C17)</f>
        <v>4921.0430000000006</v>
      </c>
      <c r="D18" s="77">
        <f t="shared" si="0"/>
        <v>4665.6059999999998</v>
      </c>
      <c r="E18" s="77">
        <f t="shared" si="0"/>
        <v>4625.6390000000001</v>
      </c>
      <c r="F18" s="77">
        <f t="shared" si="0"/>
        <v>4611.6370000000006</v>
      </c>
      <c r="G18" s="77">
        <f t="shared" si="0"/>
        <v>4594.4360000000006</v>
      </c>
      <c r="H18" s="77">
        <f t="shared" si="0"/>
        <v>4527.7209999999995</v>
      </c>
      <c r="I18" s="77">
        <f t="shared" si="0"/>
        <v>4403.6570000000002</v>
      </c>
      <c r="J18" s="77">
        <f t="shared" si="0"/>
        <v>4383.0730000000003</v>
      </c>
      <c r="K18" s="77">
        <f t="shared" si="0"/>
        <v>4234.2510000000002</v>
      </c>
      <c r="L18" s="77">
        <f t="shared" si="0"/>
        <v>4209.6910000000007</v>
      </c>
      <c r="M18" s="77">
        <f t="shared" si="0"/>
        <v>4182.8679999999995</v>
      </c>
      <c r="N18" s="77">
        <f t="shared" si="0"/>
        <v>4203.2060000000001</v>
      </c>
      <c r="O18" s="77">
        <f t="shared" si="0"/>
        <v>4184.6400000000003</v>
      </c>
      <c r="P18" s="77">
        <f t="shared" si="0"/>
        <v>4310.6720000000005</v>
      </c>
      <c r="Q18" s="77">
        <f t="shared" si="0"/>
        <v>4353.2460000000001</v>
      </c>
      <c r="R18" s="77">
        <f t="shared" si="0"/>
        <v>4217.5020000000004</v>
      </c>
      <c r="S18" s="77">
        <f t="shared" si="0"/>
        <v>4356.3869999999997</v>
      </c>
      <c r="T18" s="77">
        <f t="shared" si="0"/>
        <v>4162.5190000000002</v>
      </c>
      <c r="U18" s="77">
        <f t="shared" si="0"/>
        <v>4255.6549999999997</v>
      </c>
      <c r="V18" s="77">
        <f t="shared" si="0"/>
        <v>4253.5129999999999</v>
      </c>
      <c r="W18" s="77">
        <f t="shared" si="0"/>
        <v>4422.3029999999999</v>
      </c>
      <c r="X18" s="77">
        <f t="shared" si="0"/>
        <v>4773.5140000000001</v>
      </c>
      <c r="Y18" s="77">
        <f t="shared" si="0"/>
        <v>4763.6149999999998</v>
      </c>
      <c r="Z18" s="77">
        <f t="shared" si="0"/>
        <v>4626.0529999999999</v>
      </c>
      <c r="AA18" s="77">
        <f t="shared" si="0"/>
        <v>4903.1139999999996</v>
      </c>
      <c r="AB18" s="77">
        <f t="shared" si="0"/>
        <v>4987.4850000000006</v>
      </c>
      <c r="AC18" s="77">
        <f t="shared" si="0"/>
        <v>5283.3019999999997</v>
      </c>
      <c r="AD18" s="77">
        <f t="shared" si="0"/>
        <v>5639.6719999999996</v>
      </c>
      <c r="AE18" s="77">
        <f t="shared" si="0"/>
        <v>5727.277</v>
      </c>
      <c r="AF18" s="77">
        <f t="shared" si="0"/>
        <v>5907.8220000000001</v>
      </c>
      <c r="AG18" s="77">
        <f t="shared" si="0"/>
        <v>6297.9719999999998</v>
      </c>
      <c r="AH18" s="77">
        <f t="shared" si="0"/>
        <v>7760.125</v>
      </c>
      <c r="AI18" s="77">
        <f t="shared" si="0"/>
        <v>7414.567</v>
      </c>
      <c r="AJ18" s="77">
        <f t="shared" si="0"/>
        <v>7647.6959999999999</v>
      </c>
      <c r="AK18" s="77">
        <f t="shared" si="0"/>
        <v>8005.6990000000005</v>
      </c>
      <c r="AL18" s="77">
        <f t="shared" si="0"/>
        <v>8462.2919999999995</v>
      </c>
      <c r="AM18" s="77">
        <f t="shared" si="0"/>
        <v>8549.2430000000004</v>
      </c>
      <c r="AN18" s="77">
        <f t="shared" si="0"/>
        <v>8468.5580000000009</v>
      </c>
      <c r="AO18" s="77">
        <f t="shared" si="0"/>
        <v>8503.107</v>
      </c>
      <c r="AP18" s="77">
        <f t="shared" si="0"/>
        <v>8677.1470000000008</v>
      </c>
      <c r="AQ18" s="77">
        <f t="shared" si="0"/>
        <v>8692.8670000000002</v>
      </c>
      <c r="AR18" s="77">
        <f t="shared" si="0"/>
        <v>8714.6980000000003</v>
      </c>
      <c r="AS18" s="77">
        <f t="shared" si="0"/>
        <v>8778.0210000000006</v>
      </c>
      <c r="AT18" s="77">
        <f t="shared" si="0"/>
        <v>8795.473</v>
      </c>
      <c r="AU18" s="77">
        <f t="shared" si="0"/>
        <v>8852.6660000000011</v>
      </c>
      <c r="AV18" s="77">
        <f t="shared" si="0"/>
        <v>8877.1529999999984</v>
      </c>
      <c r="AW18" s="77">
        <f t="shared" si="0"/>
        <v>8880.5280000000002</v>
      </c>
      <c r="AX18" s="77">
        <f t="shared" si="0"/>
        <v>8883.8139999999985</v>
      </c>
      <c r="AY18" s="77">
        <f t="shared" si="0"/>
        <v>8861.2780000000002</v>
      </c>
      <c r="AZ18" s="77">
        <f t="shared" si="0"/>
        <v>8820.9050000000007</v>
      </c>
      <c r="BA18" s="77">
        <f t="shared" si="0"/>
        <v>8784.1650000000009</v>
      </c>
      <c r="BB18" s="77">
        <f t="shared" si="0"/>
        <v>8667.9830000000002</v>
      </c>
      <c r="BC18" s="77">
        <f t="shared" si="0"/>
        <v>8614.134</v>
      </c>
      <c r="BD18" s="77">
        <f t="shared" si="0"/>
        <v>8563.4510000000009</v>
      </c>
      <c r="BE18" s="77">
        <f t="shared" si="0"/>
        <v>8495.32</v>
      </c>
      <c r="BF18" s="77">
        <f t="shared" si="0"/>
        <v>8393.5669999999991</v>
      </c>
      <c r="BG18" s="77">
        <f t="shared" si="0"/>
        <v>8345.1640000000007</v>
      </c>
      <c r="BH18" s="77">
        <f t="shared" si="0"/>
        <v>8296.9210000000003</v>
      </c>
      <c r="BI18" s="77">
        <f t="shared" si="0"/>
        <v>8240.3070000000007</v>
      </c>
      <c r="BJ18" s="77">
        <f t="shared" si="0"/>
        <v>8132.8469999999998</v>
      </c>
      <c r="BK18" s="77">
        <f t="shared" si="0"/>
        <v>8173.0429999999997</v>
      </c>
      <c r="BL18" s="77">
        <f t="shared" si="0"/>
        <v>8155.3360000000011</v>
      </c>
      <c r="BM18" s="77">
        <f t="shared" si="0"/>
        <v>8164.18</v>
      </c>
      <c r="BN18" s="77">
        <f t="shared" si="0"/>
        <v>7664.9670000000006</v>
      </c>
      <c r="BO18" s="77">
        <f t="shared" ref="BO18:CW18" si="1">SUM(BO11:BO17)</f>
        <v>7948.375</v>
      </c>
      <c r="BP18" s="77">
        <f t="shared" si="1"/>
        <v>8097.1260000000002</v>
      </c>
      <c r="BQ18" s="77">
        <f t="shared" si="1"/>
        <v>7859.6419999999998</v>
      </c>
      <c r="BR18" s="77">
        <f t="shared" si="1"/>
        <v>7377.7610000000004</v>
      </c>
      <c r="BS18" s="77">
        <f t="shared" si="1"/>
        <v>7708.7470000000003</v>
      </c>
      <c r="BT18" s="77">
        <f t="shared" si="1"/>
        <v>7517.89</v>
      </c>
      <c r="BU18" s="77">
        <f t="shared" si="1"/>
        <v>7827.5260000000007</v>
      </c>
      <c r="BV18" s="77">
        <f t="shared" si="1"/>
        <v>7400.7079999999996</v>
      </c>
      <c r="BW18" s="77">
        <f t="shared" si="1"/>
        <v>7555.8070000000007</v>
      </c>
      <c r="BX18" s="77">
        <f t="shared" si="1"/>
        <v>7603.7969999999996</v>
      </c>
      <c r="BY18" s="77">
        <f t="shared" si="1"/>
        <v>7752.7939999999999</v>
      </c>
      <c r="BZ18" s="77">
        <f t="shared" si="1"/>
        <v>7707.7860000000001</v>
      </c>
      <c r="CA18" s="77">
        <f t="shared" si="1"/>
        <v>7802.2890000000007</v>
      </c>
      <c r="CB18" s="77">
        <f t="shared" si="1"/>
        <v>7809.7849999999999</v>
      </c>
      <c r="CC18" s="77">
        <f t="shared" si="1"/>
        <v>7835.8650000000007</v>
      </c>
      <c r="CD18" s="77">
        <f t="shared" si="1"/>
        <v>7810.2060000000001</v>
      </c>
      <c r="CE18" s="77">
        <f t="shared" si="1"/>
        <v>7701.3770000000004</v>
      </c>
      <c r="CF18" s="77">
        <f t="shared" si="1"/>
        <v>7675.5919999999996</v>
      </c>
      <c r="CG18" s="77">
        <f t="shared" si="1"/>
        <v>7457.1239999999998</v>
      </c>
      <c r="CH18" s="77">
        <f t="shared" si="1"/>
        <v>7452.1769999999997</v>
      </c>
      <c r="CI18" s="77">
        <f t="shared" si="1"/>
        <v>7425.0989999999993</v>
      </c>
      <c r="CJ18" s="77">
        <f t="shared" si="1"/>
        <v>7195.9949999999999</v>
      </c>
      <c r="CK18" s="77">
        <f t="shared" si="1"/>
        <v>6948.7249999999995</v>
      </c>
      <c r="CL18" s="77">
        <f t="shared" si="1"/>
        <v>6486.0329999999994</v>
      </c>
      <c r="CM18" s="77">
        <f t="shared" si="1"/>
        <v>6470.5680000000002</v>
      </c>
      <c r="CN18" s="77">
        <f t="shared" si="1"/>
        <v>6432.0279999999993</v>
      </c>
      <c r="CO18" s="77">
        <f t="shared" si="1"/>
        <v>6389.8059999999996</v>
      </c>
      <c r="CP18" s="77">
        <f t="shared" si="1"/>
        <v>6372.0250000000005</v>
      </c>
      <c r="CQ18" s="77">
        <f t="shared" si="1"/>
        <v>6373.7420000000002</v>
      </c>
      <c r="CR18" s="77">
        <f t="shared" si="1"/>
        <v>6377.5119999999997</v>
      </c>
      <c r="CS18" s="77">
        <f t="shared" si="1"/>
        <v>6343.4840000000004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163854.17899999995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1485.9</v>
      </c>
      <c r="C31" s="88">
        <v>1484.9</v>
      </c>
      <c r="D31" s="88">
        <v>1483.9</v>
      </c>
      <c r="E31" s="88">
        <v>1483.9</v>
      </c>
      <c r="F31" s="88">
        <v>1485.9</v>
      </c>
      <c r="G31" s="88">
        <v>1485.9</v>
      </c>
      <c r="H31" s="88">
        <v>1483.9</v>
      </c>
      <c r="I31" s="88">
        <v>1480.9</v>
      </c>
      <c r="J31" s="88">
        <v>1477.9</v>
      </c>
      <c r="K31" s="88">
        <v>1473.9</v>
      </c>
      <c r="L31" s="88">
        <v>1468.9</v>
      </c>
      <c r="M31" s="88">
        <v>1462.9</v>
      </c>
      <c r="N31" s="88">
        <v>1502.9</v>
      </c>
      <c r="O31" s="88">
        <v>1495.9</v>
      </c>
      <c r="P31" s="88">
        <v>1488.9</v>
      </c>
      <c r="Q31" s="88">
        <v>1479.9</v>
      </c>
      <c r="R31" s="88">
        <v>1468.9</v>
      </c>
      <c r="S31" s="88">
        <v>1459.9</v>
      </c>
      <c r="T31" s="88">
        <v>1449.9</v>
      </c>
      <c r="U31" s="88">
        <v>1440.9</v>
      </c>
      <c r="V31" s="88">
        <v>1455.9</v>
      </c>
      <c r="W31" s="88">
        <v>1445.9</v>
      </c>
      <c r="X31" s="88">
        <v>1436.9</v>
      </c>
      <c r="Y31" s="88">
        <v>1436.9</v>
      </c>
      <c r="Z31" s="88">
        <v>1437.03</v>
      </c>
      <c r="AA31" s="88">
        <v>1441.03</v>
      </c>
      <c r="AB31" s="88">
        <v>1457.03</v>
      </c>
      <c r="AC31" s="88">
        <v>1485.03</v>
      </c>
      <c r="AD31" s="88">
        <v>1535.25</v>
      </c>
      <c r="AE31" s="88">
        <v>1600.25</v>
      </c>
      <c r="AF31" s="88">
        <v>1690.25</v>
      </c>
      <c r="AG31" s="88">
        <v>1806.25</v>
      </c>
      <c r="AH31" s="88">
        <v>1957.1</v>
      </c>
      <c r="AI31" s="88">
        <v>2090.1</v>
      </c>
      <c r="AJ31" s="88">
        <v>2215.1</v>
      </c>
      <c r="AK31" s="88">
        <v>2334.1</v>
      </c>
      <c r="AL31" s="88">
        <v>2479.2800000000002</v>
      </c>
      <c r="AM31" s="88">
        <v>2584.2800000000002</v>
      </c>
      <c r="AN31" s="88">
        <v>2682.28</v>
      </c>
      <c r="AO31" s="88">
        <v>2774.28</v>
      </c>
      <c r="AP31" s="88">
        <v>2706.28</v>
      </c>
      <c r="AQ31" s="88">
        <v>2785.28</v>
      </c>
      <c r="AR31" s="88">
        <v>2854.28</v>
      </c>
      <c r="AS31" s="88">
        <v>2915.28</v>
      </c>
      <c r="AT31" s="88">
        <v>2969.34</v>
      </c>
      <c r="AU31" s="88">
        <v>3011.34</v>
      </c>
      <c r="AV31" s="88">
        <v>3043.34</v>
      </c>
      <c r="AW31" s="88">
        <v>3065.34</v>
      </c>
      <c r="AX31" s="88">
        <v>3080.47</v>
      </c>
      <c r="AY31" s="88">
        <v>3089.47</v>
      </c>
      <c r="AZ31" s="88">
        <v>3093.47</v>
      </c>
      <c r="BA31" s="88">
        <v>3093.47</v>
      </c>
      <c r="BB31" s="88">
        <v>3064.83</v>
      </c>
      <c r="BC31" s="88">
        <v>3051.83</v>
      </c>
      <c r="BD31" s="88">
        <v>3028.83</v>
      </c>
      <c r="BE31" s="88">
        <v>2997.83</v>
      </c>
      <c r="BF31" s="88">
        <v>2986.27</v>
      </c>
      <c r="BG31" s="88">
        <v>2946.27</v>
      </c>
      <c r="BH31" s="88">
        <v>2908.27</v>
      </c>
      <c r="BI31" s="88">
        <v>2871.27</v>
      </c>
      <c r="BJ31" s="88">
        <v>2921.73</v>
      </c>
      <c r="BK31" s="88">
        <v>2873.73</v>
      </c>
      <c r="BL31" s="88">
        <v>2813.73</v>
      </c>
      <c r="BM31" s="88">
        <v>2741.73</v>
      </c>
      <c r="BN31" s="88">
        <v>2686.71</v>
      </c>
      <c r="BO31" s="88">
        <v>2594.71</v>
      </c>
      <c r="BP31" s="88">
        <v>2495.71</v>
      </c>
      <c r="BQ31" s="88">
        <v>2389.71</v>
      </c>
      <c r="BR31" s="88">
        <v>2334.5</v>
      </c>
      <c r="BS31" s="88">
        <v>2230.5</v>
      </c>
      <c r="BT31" s="88">
        <v>2175.5</v>
      </c>
      <c r="BU31" s="88">
        <v>2369.5</v>
      </c>
      <c r="BV31" s="88">
        <v>2572.1</v>
      </c>
      <c r="BW31" s="88">
        <v>2625.1</v>
      </c>
      <c r="BX31" s="88">
        <v>2656.1</v>
      </c>
      <c r="BY31" s="88">
        <v>2841.1</v>
      </c>
      <c r="BZ31" s="88">
        <v>2868.9</v>
      </c>
      <c r="CA31" s="88">
        <v>2971.9</v>
      </c>
      <c r="CB31" s="88">
        <v>2961.9</v>
      </c>
      <c r="CC31" s="88">
        <v>2966.9</v>
      </c>
      <c r="CD31" s="88">
        <v>2955.9</v>
      </c>
      <c r="CE31" s="88">
        <v>2818.9</v>
      </c>
      <c r="CF31" s="88">
        <v>2759.9</v>
      </c>
      <c r="CG31" s="88">
        <v>2585.9</v>
      </c>
      <c r="CH31" s="88">
        <v>2529.9</v>
      </c>
      <c r="CI31" s="88">
        <v>2493.9</v>
      </c>
      <c r="CJ31" s="88">
        <v>2382.9</v>
      </c>
      <c r="CK31" s="88">
        <v>2223.9</v>
      </c>
      <c r="CL31" s="88">
        <v>1761.9</v>
      </c>
      <c r="CM31" s="88">
        <v>1763.9</v>
      </c>
      <c r="CN31" s="88">
        <v>1746.9</v>
      </c>
      <c r="CO31" s="88">
        <v>1706.9</v>
      </c>
      <c r="CP31" s="88">
        <v>1659.9</v>
      </c>
      <c r="CQ31" s="88">
        <v>1659.9</v>
      </c>
      <c r="CR31" s="88">
        <v>1662.9</v>
      </c>
      <c r="CS31" s="88">
        <v>1668.9</v>
      </c>
      <c r="CT31" s="89"/>
      <c r="CU31" s="89"/>
      <c r="CV31" s="89"/>
      <c r="CW31" s="90"/>
      <c r="CX31" s="91">
        <f t="array" ref="CX31">SUMPRODUCT(B31:CW31*0.25)</f>
        <v>53481.789999999979</v>
      </c>
    </row>
    <row r="32" spans="1:102" ht="24.95" customHeight="1" x14ac:dyDescent="0.2">
      <c r="A32" s="92" t="s">
        <v>27</v>
      </c>
      <c r="B32" s="93">
        <v>2334.1120000000001</v>
      </c>
      <c r="C32" s="94">
        <v>2134.143</v>
      </c>
      <c r="D32" s="94">
        <v>1970.7059999999999</v>
      </c>
      <c r="E32" s="94">
        <v>1930.739</v>
      </c>
      <c r="F32" s="94">
        <v>1869.7370000000001</v>
      </c>
      <c r="G32" s="94">
        <v>1852.5360000000001</v>
      </c>
      <c r="H32" s="94">
        <v>1787.8209999999999</v>
      </c>
      <c r="I32" s="94">
        <v>1666.7570000000001</v>
      </c>
      <c r="J32" s="94">
        <v>1732.173</v>
      </c>
      <c r="K32" s="94">
        <v>1587.3510000000001</v>
      </c>
      <c r="L32" s="94">
        <v>1567.7909999999999</v>
      </c>
      <c r="M32" s="94">
        <v>1546.9680000000001</v>
      </c>
      <c r="N32" s="94">
        <v>1552.306</v>
      </c>
      <c r="O32" s="94">
        <v>1540.74</v>
      </c>
      <c r="P32" s="94">
        <v>1673.7719999999999</v>
      </c>
      <c r="Q32" s="94">
        <v>1725.346</v>
      </c>
      <c r="R32" s="94">
        <v>1583.6020000000001</v>
      </c>
      <c r="S32" s="94">
        <v>1731.4870000000001</v>
      </c>
      <c r="T32" s="94">
        <v>1308.6189999999999</v>
      </c>
      <c r="U32" s="94">
        <v>1395.7550000000001</v>
      </c>
      <c r="V32" s="94">
        <v>1256.6130000000001</v>
      </c>
      <c r="W32" s="94">
        <v>1415.403</v>
      </c>
      <c r="X32" s="94">
        <v>1684.614</v>
      </c>
      <c r="Y32" s="94">
        <v>1674.7149999999999</v>
      </c>
      <c r="Z32" s="94">
        <v>1653.0229999999999</v>
      </c>
      <c r="AA32" s="94">
        <v>1926.0840000000001</v>
      </c>
      <c r="AB32" s="94">
        <v>1994.4549999999999</v>
      </c>
      <c r="AC32" s="94">
        <v>2262.2719999999999</v>
      </c>
      <c r="AD32" s="94">
        <v>2398.422</v>
      </c>
      <c r="AE32" s="94">
        <v>2421.027</v>
      </c>
      <c r="AF32" s="94">
        <v>2511.5720000000001</v>
      </c>
      <c r="AG32" s="94">
        <v>2785.7220000000002</v>
      </c>
      <c r="AH32" s="94">
        <v>4095.0250000000001</v>
      </c>
      <c r="AI32" s="94">
        <v>3616.4670000000001</v>
      </c>
      <c r="AJ32" s="94">
        <v>3724.596</v>
      </c>
      <c r="AK32" s="94">
        <v>3963.5990000000002</v>
      </c>
      <c r="AL32" s="94">
        <v>4305.0119999999997</v>
      </c>
      <c r="AM32" s="94">
        <v>4286.9629999999997</v>
      </c>
      <c r="AN32" s="94">
        <v>4404.2780000000002</v>
      </c>
      <c r="AO32" s="94">
        <v>4426.8270000000002</v>
      </c>
      <c r="AP32" s="94">
        <v>4649.8680000000004</v>
      </c>
      <c r="AQ32" s="94">
        <v>4586.5879999999997</v>
      </c>
      <c r="AR32" s="94">
        <v>4705.4189999999999</v>
      </c>
      <c r="AS32" s="94">
        <v>4707.7420000000002</v>
      </c>
      <c r="AT32" s="94">
        <v>4846.134</v>
      </c>
      <c r="AU32" s="94">
        <v>4861.3270000000002</v>
      </c>
      <c r="AV32" s="94">
        <v>4853.8140000000003</v>
      </c>
      <c r="AW32" s="94">
        <v>4835.1890000000003</v>
      </c>
      <c r="AX32" s="94">
        <v>4813.3450000000003</v>
      </c>
      <c r="AY32" s="94">
        <v>4781.8090000000002</v>
      </c>
      <c r="AZ32" s="94">
        <v>4737.4359999999997</v>
      </c>
      <c r="BA32" s="94">
        <v>4700.6959999999999</v>
      </c>
      <c r="BB32" s="94">
        <v>4618.1540000000005</v>
      </c>
      <c r="BC32" s="94">
        <v>4577.3050000000003</v>
      </c>
      <c r="BD32" s="94">
        <v>4549.6220000000003</v>
      </c>
      <c r="BE32" s="94">
        <v>4512.491</v>
      </c>
      <c r="BF32" s="94">
        <v>4400.2979999999998</v>
      </c>
      <c r="BG32" s="94">
        <v>4351.8950000000004</v>
      </c>
      <c r="BH32" s="94">
        <v>4311.652</v>
      </c>
      <c r="BI32" s="94">
        <v>4262.0379999999996</v>
      </c>
      <c r="BJ32" s="94">
        <v>4057.1170000000002</v>
      </c>
      <c r="BK32" s="94">
        <v>4105.3130000000001</v>
      </c>
      <c r="BL32" s="94">
        <v>4026.6060000000002</v>
      </c>
      <c r="BM32" s="94">
        <v>4067.45</v>
      </c>
      <c r="BN32" s="94">
        <v>3622.2570000000001</v>
      </c>
      <c r="BO32" s="94">
        <v>3773.665</v>
      </c>
      <c r="BP32" s="94">
        <v>4006.4160000000002</v>
      </c>
      <c r="BQ32" s="94">
        <v>3805.9319999999998</v>
      </c>
      <c r="BR32" s="94">
        <v>3305.261</v>
      </c>
      <c r="BS32" s="94">
        <v>3635.2469999999998</v>
      </c>
      <c r="BT32" s="94">
        <v>3499.39</v>
      </c>
      <c r="BU32" s="94">
        <v>3615.0259999999998</v>
      </c>
      <c r="BV32" s="94">
        <v>2861.6080000000002</v>
      </c>
      <c r="BW32" s="94">
        <v>2963.7069999999999</v>
      </c>
      <c r="BX32" s="94">
        <v>2980.6970000000001</v>
      </c>
      <c r="BY32" s="94">
        <v>2944.694</v>
      </c>
      <c r="BZ32" s="94">
        <v>2900.886</v>
      </c>
      <c r="CA32" s="94">
        <v>2892.3890000000001</v>
      </c>
      <c r="CB32" s="94">
        <v>2909.8850000000002</v>
      </c>
      <c r="CC32" s="94">
        <v>2930.9650000000001</v>
      </c>
      <c r="CD32" s="94">
        <v>2902.306</v>
      </c>
      <c r="CE32" s="94">
        <v>2930.4769999999999</v>
      </c>
      <c r="CF32" s="94">
        <v>2963.692</v>
      </c>
      <c r="CG32" s="94">
        <v>2919.2240000000002</v>
      </c>
      <c r="CH32" s="94">
        <v>2938.277</v>
      </c>
      <c r="CI32" s="94">
        <v>2947.1990000000001</v>
      </c>
      <c r="CJ32" s="94">
        <v>2829.0949999999998</v>
      </c>
      <c r="CK32" s="94">
        <v>2740.8249999999998</v>
      </c>
      <c r="CL32" s="94">
        <v>2737.1329999999998</v>
      </c>
      <c r="CM32" s="94">
        <v>2719.6680000000001</v>
      </c>
      <c r="CN32" s="94">
        <v>2698.1280000000002</v>
      </c>
      <c r="CO32" s="94">
        <v>2695.9059999999999</v>
      </c>
      <c r="CP32" s="94">
        <v>2748.125</v>
      </c>
      <c r="CQ32" s="94">
        <v>2799.8420000000001</v>
      </c>
      <c r="CR32" s="94">
        <v>2800.6120000000001</v>
      </c>
      <c r="CS32" s="94">
        <v>2760.5839999999998</v>
      </c>
      <c r="CT32" s="95"/>
      <c r="CU32" s="95"/>
      <c r="CV32" s="95"/>
      <c r="CW32" s="96"/>
      <c r="CX32" s="97">
        <f t="array" ref="CX32">SUMPRODUCT(B32:CW32*0.25)</f>
        <v>74499.394000000044</v>
      </c>
    </row>
    <row r="33" spans="1:102" ht="24.95" customHeight="1" x14ac:dyDescent="0.2">
      <c r="A33" s="101" t="s">
        <v>28</v>
      </c>
      <c r="B33" s="98">
        <v>1847</v>
      </c>
      <c r="C33" s="99">
        <v>1596</v>
      </c>
      <c r="D33" s="99">
        <v>1505</v>
      </c>
      <c r="E33" s="99">
        <v>1505</v>
      </c>
      <c r="F33" s="99">
        <v>1505</v>
      </c>
      <c r="G33" s="99">
        <v>1505</v>
      </c>
      <c r="H33" s="99">
        <v>1505</v>
      </c>
      <c r="I33" s="99">
        <v>1505</v>
      </c>
      <c r="J33" s="99">
        <v>1505</v>
      </c>
      <c r="K33" s="99">
        <v>1505</v>
      </c>
      <c r="L33" s="99">
        <v>1505</v>
      </c>
      <c r="M33" s="99">
        <v>1505</v>
      </c>
      <c r="N33" s="99">
        <v>1505</v>
      </c>
      <c r="O33" s="99">
        <v>1505</v>
      </c>
      <c r="P33" s="99">
        <v>1505</v>
      </c>
      <c r="Q33" s="99">
        <v>1505</v>
      </c>
      <c r="R33" s="99">
        <v>1505</v>
      </c>
      <c r="S33" s="99">
        <v>1505</v>
      </c>
      <c r="T33" s="99">
        <v>1744</v>
      </c>
      <c r="U33" s="99">
        <v>1759</v>
      </c>
      <c r="V33" s="99">
        <v>1879</v>
      </c>
      <c r="W33" s="99">
        <v>1899</v>
      </c>
      <c r="X33" s="99">
        <v>1990</v>
      </c>
      <c r="Y33" s="99">
        <v>1990</v>
      </c>
      <c r="Z33" s="99">
        <v>1871</v>
      </c>
      <c r="AA33" s="99">
        <v>1871</v>
      </c>
      <c r="AB33" s="99">
        <v>1871</v>
      </c>
      <c r="AC33" s="99">
        <v>1871</v>
      </c>
      <c r="AD33" s="99">
        <v>1871</v>
      </c>
      <c r="AE33" s="99">
        <v>1871</v>
      </c>
      <c r="AF33" s="99">
        <v>1871</v>
      </c>
      <c r="AG33" s="99">
        <v>1871</v>
      </c>
      <c r="AH33" s="99">
        <v>1871</v>
      </c>
      <c r="AI33" s="99">
        <v>1871</v>
      </c>
      <c r="AJ33" s="99">
        <v>1871</v>
      </c>
      <c r="AK33" s="99">
        <v>1871</v>
      </c>
      <c r="AL33" s="99">
        <v>1871</v>
      </c>
      <c r="AM33" s="99">
        <v>1871</v>
      </c>
      <c r="AN33" s="99">
        <v>1575</v>
      </c>
      <c r="AO33" s="99">
        <v>1495</v>
      </c>
      <c r="AP33" s="99">
        <v>1375.999</v>
      </c>
      <c r="AQ33" s="99">
        <v>1375.999</v>
      </c>
      <c r="AR33" s="99">
        <v>1209.999</v>
      </c>
      <c r="AS33" s="99">
        <v>1209.999</v>
      </c>
      <c r="AT33" s="99">
        <v>1034.999</v>
      </c>
      <c r="AU33" s="99">
        <v>1034.999</v>
      </c>
      <c r="AV33" s="99">
        <v>1034.999</v>
      </c>
      <c r="AW33" s="99">
        <v>1034.999</v>
      </c>
      <c r="AX33" s="99">
        <v>1034.999</v>
      </c>
      <c r="AY33" s="99">
        <v>1034.999</v>
      </c>
      <c r="AZ33" s="99">
        <v>1034.999</v>
      </c>
      <c r="BA33" s="99">
        <v>1034.999</v>
      </c>
      <c r="BB33" s="99">
        <v>1034.999</v>
      </c>
      <c r="BC33" s="99">
        <v>1034.999</v>
      </c>
      <c r="BD33" s="99">
        <v>1034.999</v>
      </c>
      <c r="BE33" s="99">
        <v>1034.999</v>
      </c>
      <c r="BF33" s="99">
        <v>1064.999</v>
      </c>
      <c r="BG33" s="99">
        <v>1104.999</v>
      </c>
      <c r="BH33" s="99">
        <v>1134.999</v>
      </c>
      <c r="BI33" s="99">
        <v>1164.999</v>
      </c>
      <c r="BJ33" s="99">
        <v>1229</v>
      </c>
      <c r="BK33" s="99">
        <v>1269</v>
      </c>
      <c r="BL33" s="99">
        <v>1390</v>
      </c>
      <c r="BM33" s="99">
        <v>1430</v>
      </c>
      <c r="BN33" s="99">
        <v>1465</v>
      </c>
      <c r="BO33" s="99">
        <v>1689</v>
      </c>
      <c r="BP33" s="99">
        <v>1704</v>
      </c>
      <c r="BQ33" s="99">
        <v>1773</v>
      </c>
      <c r="BR33" s="99">
        <v>1884</v>
      </c>
      <c r="BS33" s="99">
        <v>1989</v>
      </c>
      <c r="BT33" s="99">
        <v>1989</v>
      </c>
      <c r="BU33" s="99">
        <v>1989</v>
      </c>
      <c r="BV33" s="99">
        <v>2177</v>
      </c>
      <c r="BW33" s="99">
        <v>2177</v>
      </c>
      <c r="BX33" s="99">
        <v>2177</v>
      </c>
      <c r="BY33" s="99">
        <v>2177</v>
      </c>
      <c r="BZ33" s="99">
        <v>2177</v>
      </c>
      <c r="CA33" s="99">
        <v>2177</v>
      </c>
      <c r="CB33" s="99">
        <v>2177</v>
      </c>
      <c r="CC33" s="99">
        <v>2177</v>
      </c>
      <c r="CD33" s="99">
        <v>2177</v>
      </c>
      <c r="CE33" s="99">
        <v>2177</v>
      </c>
      <c r="CF33" s="99">
        <v>2177</v>
      </c>
      <c r="CG33" s="99">
        <v>2177</v>
      </c>
      <c r="CH33" s="99">
        <v>2177</v>
      </c>
      <c r="CI33" s="99">
        <v>2177</v>
      </c>
      <c r="CJ33" s="99">
        <v>2177</v>
      </c>
      <c r="CK33" s="99">
        <v>2177</v>
      </c>
      <c r="CL33" s="99">
        <v>2147</v>
      </c>
      <c r="CM33" s="99">
        <v>2147</v>
      </c>
      <c r="CN33" s="99">
        <v>2147</v>
      </c>
      <c r="CO33" s="99">
        <v>2147</v>
      </c>
      <c r="CP33" s="99">
        <v>2117</v>
      </c>
      <c r="CQ33" s="99">
        <v>2067</v>
      </c>
      <c r="CR33" s="99">
        <v>2067</v>
      </c>
      <c r="CS33" s="99">
        <v>2067</v>
      </c>
      <c r="CT33" s="100"/>
      <c r="CU33" s="100"/>
      <c r="CV33" s="100"/>
      <c r="CW33" s="102"/>
      <c r="CX33" s="103">
        <f t="array" ref="CX33">SUMPRODUCT(B33:CW33*0.25)</f>
        <v>40411.994999999981</v>
      </c>
    </row>
    <row r="34" spans="1:102" ht="30" customHeight="1" thickBot="1" x14ac:dyDescent="0.25">
      <c r="A34" s="75" t="s">
        <v>29</v>
      </c>
      <c r="B34" s="76">
        <f>SUM(B31:B33)</f>
        <v>5667.0120000000006</v>
      </c>
      <c r="C34" s="77">
        <f t="shared" ref="C34:BN34" si="5">SUM(C31:C33)</f>
        <v>5215.0429999999997</v>
      </c>
      <c r="D34" s="77">
        <f t="shared" si="5"/>
        <v>4959.6059999999998</v>
      </c>
      <c r="E34" s="77">
        <f t="shared" si="5"/>
        <v>4919.6390000000001</v>
      </c>
      <c r="F34" s="77">
        <f t="shared" si="5"/>
        <v>4860.6370000000006</v>
      </c>
      <c r="G34" s="77">
        <f t="shared" si="5"/>
        <v>4843.4359999999997</v>
      </c>
      <c r="H34" s="77">
        <f t="shared" si="5"/>
        <v>4776.7209999999995</v>
      </c>
      <c r="I34" s="77">
        <f t="shared" si="5"/>
        <v>4652.6570000000002</v>
      </c>
      <c r="J34" s="77">
        <f t="shared" si="5"/>
        <v>4715.0730000000003</v>
      </c>
      <c r="K34" s="77">
        <f t="shared" si="5"/>
        <v>4566.2510000000002</v>
      </c>
      <c r="L34" s="77">
        <f t="shared" si="5"/>
        <v>4541.6909999999998</v>
      </c>
      <c r="M34" s="77">
        <f t="shared" si="5"/>
        <v>4514.8680000000004</v>
      </c>
      <c r="N34" s="77">
        <f t="shared" si="5"/>
        <v>4560.2060000000001</v>
      </c>
      <c r="O34" s="77">
        <f t="shared" si="5"/>
        <v>4541.6400000000003</v>
      </c>
      <c r="P34" s="77">
        <f t="shared" si="5"/>
        <v>4667.6720000000005</v>
      </c>
      <c r="Q34" s="77">
        <f t="shared" si="5"/>
        <v>4710.2460000000001</v>
      </c>
      <c r="R34" s="77">
        <f t="shared" si="5"/>
        <v>4557.5020000000004</v>
      </c>
      <c r="S34" s="77">
        <f t="shared" si="5"/>
        <v>4696.3870000000006</v>
      </c>
      <c r="T34" s="77">
        <f t="shared" si="5"/>
        <v>4502.5190000000002</v>
      </c>
      <c r="U34" s="77">
        <f t="shared" si="5"/>
        <v>4595.6550000000007</v>
      </c>
      <c r="V34" s="77">
        <f t="shared" si="5"/>
        <v>4591.5129999999999</v>
      </c>
      <c r="W34" s="77">
        <f t="shared" si="5"/>
        <v>4760.3029999999999</v>
      </c>
      <c r="X34" s="77">
        <f t="shared" si="5"/>
        <v>5111.5140000000001</v>
      </c>
      <c r="Y34" s="77">
        <f t="shared" si="5"/>
        <v>5101.6149999999998</v>
      </c>
      <c r="Z34" s="77">
        <f t="shared" si="5"/>
        <v>4961.0529999999999</v>
      </c>
      <c r="AA34" s="77">
        <f t="shared" si="5"/>
        <v>5238.1139999999996</v>
      </c>
      <c r="AB34" s="77">
        <f t="shared" si="5"/>
        <v>5322.4849999999997</v>
      </c>
      <c r="AC34" s="77">
        <f t="shared" si="5"/>
        <v>5618.3019999999997</v>
      </c>
      <c r="AD34" s="77">
        <f t="shared" si="5"/>
        <v>5804.6720000000005</v>
      </c>
      <c r="AE34" s="77">
        <f t="shared" si="5"/>
        <v>5892.277</v>
      </c>
      <c r="AF34" s="77">
        <f t="shared" si="5"/>
        <v>6072.8220000000001</v>
      </c>
      <c r="AG34" s="77">
        <f t="shared" si="5"/>
        <v>6462.9719999999998</v>
      </c>
      <c r="AH34" s="77">
        <f t="shared" si="5"/>
        <v>7923.125</v>
      </c>
      <c r="AI34" s="77">
        <f t="shared" si="5"/>
        <v>7577.567</v>
      </c>
      <c r="AJ34" s="77">
        <f t="shared" si="5"/>
        <v>7810.6959999999999</v>
      </c>
      <c r="AK34" s="77">
        <f t="shared" si="5"/>
        <v>8168.6990000000005</v>
      </c>
      <c r="AL34" s="77">
        <f t="shared" si="5"/>
        <v>8655.2919999999995</v>
      </c>
      <c r="AM34" s="77">
        <f t="shared" si="5"/>
        <v>8742.2430000000004</v>
      </c>
      <c r="AN34" s="77">
        <f t="shared" si="5"/>
        <v>8661.5580000000009</v>
      </c>
      <c r="AO34" s="77">
        <f t="shared" si="5"/>
        <v>8696.107</v>
      </c>
      <c r="AP34" s="77">
        <f t="shared" si="5"/>
        <v>8732.1470000000008</v>
      </c>
      <c r="AQ34" s="77">
        <f t="shared" si="5"/>
        <v>8747.8670000000002</v>
      </c>
      <c r="AR34" s="77">
        <f t="shared" si="5"/>
        <v>8769.6980000000003</v>
      </c>
      <c r="AS34" s="77">
        <f t="shared" si="5"/>
        <v>8833.0210000000006</v>
      </c>
      <c r="AT34" s="77">
        <f t="shared" si="5"/>
        <v>8850.473</v>
      </c>
      <c r="AU34" s="77">
        <f t="shared" si="5"/>
        <v>8907.6660000000011</v>
      </c>
      <c r="AV34" s="77">
        <f t="shared" si="5"/>
        <v>8932.1530000000002</v>
      </c>
      <c r="AW34" s="77">
        <f t="shared" si="5"/>
        <v>8935.5280000000002</v>
      </c>
      <c r="AX34" s="77">
        <f t="shared" si="5"/>
        <v>8928.8140000000003</v>
      </c>
      <c r="AY34" s="77">
        <f t="shared" si="5"/>
        <v>8906.2780000000002</v>
      </c>
      <c r="AZ34" s="77">
        <f t="shared" si="5"/>
        <v>8865.9049999999988</v>
      </c>
      <c r="BA34" s="77">
        <f t="shared" si="5"/>
        <v>8829.1649999999991</v>
      </c>
      <c r="BB34" s="77">
        <f t="shared" si="5"/>
        <v>8717.9830000000002</v>
      </c>
      <c r="BC34" s="77">
        <f t="shared" si="5"/>
        <v>8664.134</v>
      </c>
      <c r="BD34" s="77">
        <f t="shared" si="5"/>
        <v>8613.4510000000009</v>
      </c>
      <c r="BE34" s="77">
        <f t="shared" si="5"/>
        <v>8545.32</v>
      </c>
      <c r="BF34" s="77">
        <f t="shared" si="5"/>
        <v>8451.5669999999991</v>
      </c>
      <c r="BG34" s="77">
        <f t="shared" si="5"/>
        <v>8403.1640000000007</v>
      </c>
      <c r="BH34" s="77">
        <f t="shared" si="5"/>
        <v>8354.9210000000003</v>
      </c>
      <c r="BI34" s="77">
        <f t="shared" si="5"/>
        <v>8298.3069999999989</v>
      </c>
      <c r="BJ34" s="77">
        <f t="shared" si="5"/>
        <v>8207.8469999999998</v>
      </c>
      <c r="BK34" s="77">
        <f t="shared" si="5"/>
        <v>8248.0429999999997</v>
      </c>
      <c r="BL34" s="77">
        <f t="shared" si="5"/>
        <v>8230.3359999999993</v>
      </c>
      <c r="BM34" s="77">
        <f t="shared" si="5"/>
        <v>8239.18</v>
      </c>
      <c r="BN34" s="77">
        <f t="shared" si="5"/>
        <v>7773.9670000000006</v>
      </c>
      <c r="BO34" s="77">
        <f t="shared" ref="BO34:CW34" si="6">SUM(BO31:BO33)</f>
        <v>8057.375</v>
      </c>
      <c r="BP34" s="77">
        <f t="shared" si="6"/>
        <v>8206.1260000000002</v>
      </c>
      <c r="BQ34" s="77">
        <f t="shared" si="6"/>
        <v>7968.6419999999998</v>
      </c>
      <c r="BR34" s="77">
        <f t="shared" si="6"/>
        <v>7523.7610000000004</v>
      </c>
      <c r="BS34" s="77">
        <f t="shared" si="6"/>
        <v>7854.7469999999994</v>
      </c>
      <c r="BT34" s="77">
        <f t="shared" si="6"/>
        <v>7663.8899999999994</v>
      </c>
      <c r="BU34" s="77">
        <f t="shared" si="6"/>
        <v>7973.5259999999998</v>
      </c>
      <c r="BV34" s="77">
        <f t="shared" si="6"/>
        <v>7610.7080000000005</v>
      </c>
      <c r="BW34" s="77">
        <f t="shared" si="6"/>
        <v>7765.8069999999998</v>
      </c>
      <c r="BX34" s="77">
        <f t="shared" si="6"/>
        <v>7813.7970000000005</v>
      </c>
      <c r="BY34" s="77">
        <f t="shared" si="6"/>
        <v>7962.7939999999999</v>
      </c>
      <c r="BZ34" s="77">
        <f t="shared" si="6"/>
        <v>7946.7860000000001</v>
      </c>
      <c r="CA34" s="77">
        <f t="shared" si="6"/>
        <v>8041.2890000000007</v>
      </c>
      <c r="CB34" s="77">
        <f t="shared" si="6"/>
        <v>8048.7849999999999</v>
      </c>
      <c r="CC34" s="77">
        <f t="shared" si="6"/>
        <v>8074.8649999999998</v>
      </c>
      <c r="CD34" s="77">
        <f t="shared" si="6"/>
        <v>8035.2060000000001</v>
      </c>
      <c r="CE34" s="77">
        <f t="shared" si="6"/>
        <v>7926.3770000000004</v>
      </c>
      <c r="CF34" s="77">
        <f t="shared" si="6"/>
        <v>7900.5920000000006</v>
      </c>
      <c r="CG34" s="77">
        <f t="shared" si="6"/>
        <v>7682.1239999999998</v>
      </c>
      <c r="CH34" s="77">
        <f t="shared" si="6"/>
        <v>7645.1769999999997</v>
      </c>
      <c r="CI34" s="77">
        <f t="shared" si="6"/>
        <v>7618.0990000000002</v>
      </c>
      <c r="CJ34" s="77">
        <f t="shared" si="6"/>
        <v>7388.9949999999999</v>
      </c>
      <c r="CK34" s="77">
        <f t="shared" si="6"/>
        <v>7141.7250000000004</v>
      </c>
      <c r="CL34" s="77">
        <f t="shared" si="6"/>
        <v>6646.0329999999994</v>
      </c>
      <c r="CM34" s="77">
        <f t="shared" si="6"/>
        <v>6630.5680000000002</v>
      </c>
      <c r="CN34" s="77">
        <f t="shared" si="6"/>
        <v>6592.0280000000002</v>
      </c>
      <c r="CO34" s="77">
        <f t="shared" si="6"/>
        <v>6549.8060000000005</v>
      </c>
      <c r="CP34" s="77">
        <f t="shared" si="6"/>
        <v>6525.0249999999996</v>
      </c>
      <c r="CQ34" s="77">
        <f t="shared" si="6"/>
        <v>6526.7420000000002</v>
      </c>
      <c r="CR34" s="77">
        <f t="shared" si="6"/>
        <v>6530.5120000000006</v>
      </c>
      <c r="CS34" s="77">
        <f t="shared" si="6"/>
        <v>6496.4840000000004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168393.179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139</v>
      </c>
      <c r="C37" s="115">
        <v>139</v>
      </c>
      <c r="D37" s="115">
        <v>139</v>
      </c>
      <c r="E37" s="115">
        <v>139</v>
      </c>
      <c r="F37" s="115">
        <v>94</v>
      </c>
      <c r="G37" s="115">
        <v>94</v>
      </c>
      <c r="H37" s="115">
        <v>94</v>
      </c>
      <c r="I37" s="115">
        <v>94</v>
      </c>
      <c r="J37" s="115">
        <v>177</v>
      </c>
      <c r="K37" s="115">
        <v>177</v>
      </c>
      <c r="L37" s="115">
        <v>177</v>
      </c>
      <c r="M37" s="115">
        <v>177</v>
      </c>
      <c r="N37" s="115">
        <v>202</v>
      </c>
      <c r="O37" s="115">
        <v>202</v>
      </c>
      <c r="P37" s="115">
        <v>202</v>
      </c>
      <c r="Q37" s="115">
        <v>202</v>
      </c>
      <c r="R37" s="115">
        <v>185</v>
      </c>
      <c r="S37" s="115">
        <v>185</v>
      </c>
      <c r="T37" s="115">
        <v>185</v>
      </c>
      <c r="U37" s="115">
        <v>185</v>
      </c>
      <c r="V37" s="115">
        <v>183</v>
      </c>
      <c r="W37" s="115">
        <v>183</v>
      </c>
      <c r="X37" s="115">
        <v>183</v>
      </c>
      <c r="Y37" s="115">
        <v>183</v>
      </c>
      <c r="Z37" s="115">
        <v>210</v>
      </c>
      <c r="AA37" s="115">
        <v>210</v>
      </c>
      <c r="AB37" s="115">
        <v>210</v>
      </c>
      <c r="AC37" s="115">
        <v>210</v>
      </c>
      <c r="AD37" s="115">
        <v>115</v>
      </c>
      <c r="AE37" s="115">
        <v>115</v>
      </c>
      <c r="AF37" s="115">
        <v>115</v>
      </c>
      <c r="AG37" s="115">
        <v>115</v>
      </c>
      <c r="AH37" s="115">
        <v>113</v>
      </c>
      <c r="AI37" s="115">
        <v>113</v>
      </c>
      <c r="AJ37" s="115">
        <v>113</v>
      </c>
      <c r="AK37" s="115">
        <v>113</v>
      </c>
      <c r="AL37" s="115">
        <v>140</v>
      </c>
      <c r="AM37" s="115">
        <v>140</v>
      </c>
      <c r="AN37" s="115">
        <v>140</v>
      </c>
      <c r="AO37" s="115">
        <v>140</v>
      </c>
      <c r="AP37" s="115">
        <v>5</v>
      </c>
      <c r="AQ37" s="115">
        <v>5</v>
      </c>
      <c r="AR37" s="115">
        <v>5</v>
      </c>
      <c r="AS37" s="115">
        <v>5</v>
      </c>
      <c r="AT37" s="115">
        <v>5</v>
      </c>
      <c r="AU37" s="115">
        <v>5</v>
      </c>
      <c r="AV37" s="115">
        <v>5</v>
      </c>
      <c r="AW37" s="115">
        <v>5</v>
      </c>
      <c r="AX37" s="115">
        <v>5</v>
      </c>
      <c r="AY37" s="115">
        <v>5</v>
      </c>
      <c r="AZ37" s="115">
        <v>5</v>
      </c>
      <c r="BA37" s="115">
        <v>5</v>
      </c>
      <c r="BB37" s="115">
        <v>5</v>
      </c>
      <c r="BC37" s="115">
        <v>5</v>
      </c>
      <c r="BD37" s="115">
        <v>5</v>
      </c>
      <c r="BE37" s="115">
        <v>5</v>
      </c>
      <c r="BF37" s="115">
        <v>8</v>
      </c>
      <c r="BG37" s="115">
        <v>8</v>
      </c>
      <c r="BH37" s="115">
        <v>8</v>
      </c>
      <c r="BI37" s="115">
        <v>8</v>
      </c>
      <c r="BJ37" s="115">
        <v>25</v>
      </c>
      <c r="BK37" s="115">
        <v>25</v>
      </c>
      <c r="BL37" s="115">
        <v>25</v>
      </c>
      <c r="BM37" s="115">
        <v>25</v>
      </c>
      <c r="BN37" s="115">
        <v>59</v>
      </c>
      <c r="BO37" s="115">
        <v>59</v>
      </c>
      <c r="BP37" s="115">
        <v>59</v>
      </c>
      <c r="BQ37" s="115">
        <v>59</v>
      </c>
      <c r="BR37" s="115">
        <v>96</v>
      </c>
      <c r="BS37" s="115">
        <v>96</v>
      </c>
      <c r="BT37" s="115">
        <v>96</v>
      </c>
      <c r="BU37" s="115">
        <v>96</v>
      </c>
      <c r="BV37" s="115">
        <v>160</v>
      </c>
      <c r="BW37" s="115">
        <v>160</v>
      </c>
      <c r="BX37" s="115">
        <v>160</v>
      </c>
      <c r="BY37" s="115">
        <v>160</v>
      </c>
      <c r="BZ37" s="115">
        <v>189</v>
      </c>
      <c r="CA37" s="115">
        <v>189</v>
      </c>
      <c r="CB37" s="115">
        <v>189</v>
      </c>
      <c r="CC37" s="115">
        <v>189</v>
      </c>
      <c r="CD37" s="115">
        <v>175</v>
      </c>
      <c r="CE37" s="115">
        <v>175</v>
      </c>
      <c r="CF37" s="115">
        <v>175</v>
      </c>
      <c r="CG37" s="115">
        <v>175</v>
      </c>
      <c r="CH37" s="115">
        <v>143</v>
      </c>
      <c r="CI37" s="115">
        <v>143</v>
      </c>
      <c r="CJ37" s="115">
        <v>143</v>
      </c>
      <c r="CK37" s="115">
        <v>143</v>
      </c>
      <c r="CL37" s="115">
        <v>110</v>
      </c>
      <c r="CM37" s="115">
        <v>110</v>
      </c>
      <c r="CN37" s="115">
        <v>110</v>
      </c>
      <c r="CO37" s="115">
        <v>110</v>
      </c>
      <c r="CP37" s="115">
        <v>103</v>
      </c>
      <c r="CQ37" s="115">
        <v>103</v>
      </c>
      <c r="CR37" s="115">
        <v>103</v>
      </c>
      <c r="CS37" s="115">
        <v>103</v>
      </c>
      <c r="CT37" s="116"/>
      <c r="CU37" s="116"/>
      <c r="CV37" s="116"/>
      <c r="CW37" s="117"/>
      <c r="CX37" s="91">
        <f t="array" ref="CX37">SUMPRODUCT(B37:CW37*0.25)</f>
        <v>2646</v>
      </c>
    </row>
    <row r="38" spans="1:102" ht="24.95" customHeight="1" x14ac:dyDescent="0.2">
      <c r="A38" s="118" t="s">
        <v>32</v>
      </c>
      <c r="B38" s="119">
        <v>105</v>
      </c>
      <c r="C38" s="120">
        <v>105</v>
      </c>
      <c r="D38" s="120">
        <v>105</v>
      </c>
      <c r="E38" s="120">
        <v>105</v>
      </c>
      <c r="F38" s="120">
        <v>105</v>
      </c>
      <c r="G38" s="120">
        <v>105</v>
      </c>
      <c r="H38" s="120">
        <v>105</v>
      </c>
      <c r="I38" s="120">
        <v>105</v>
      </c>
      <c r="J38" s="120">
        <v>105</v>
      </c>
      <c r="K38" s="120">
        <v>105</v>
      </c>
      <c r="L38" s="120">
        <v>105</v>
      </c>
      <c r="M38" s="120">
        <v>105</v>
      </c>
      <c r="N38" s="120">
        <v>105</v>
      </c>
      <c r="O38" s="120">
        <v>105</v>
      </c>
      <c r="P38" s="120">
        <v>105</v>
      </c>
      <c r="Q38" s="120">
        <v>105</v>
      </c>
      <c r="R38" s="120">
        <v>105</v>
      </c>
      <c r="S38" s="120">
        <v>105</v>
      </c>
      <c r="T38" s="120">
        <v>105</v>
      </c>
      <c r="U38" s="120">
        <v>105</v>
      </c>
      <c r="V38" s="120">
        <v>105</v>
      </c>
      <c r="W38" s="120">
        <v>105</v>
      </c>
      <c r="X38" s="120">
        <v>105</v>
      </c>
      <c r="Y38" s="120">
        <v>105</v>
      </c>
      <c r="Z38" s="120">
        <v>75</v>
      </c>
      <c r="AA38" s="120">
        <v>75</v>
      </c>
      <c r="AB38" s="120">
        <v>75</v>
      </c>
      <c r="AC38" s="120">
        <v>75</v>
      </c>
      <c r="AD38" s="120"/>
      <c r="AE38" s="120"/>
      <c r="AF38" s="120"/>
      <c r="AG38" s="120"/>
      <c r="AH38" s="120"/>
      <c r="AI38" s="120"/>
      <c r="AJ38" s="120"/>
      <c r="AK38" s="120"/>
      <c r="AL38" s="120">
        <v>3</v>
      </c>
      <c r="AM38" s="120">
        <v>3</v>
      </c>
      <c r="AN38" s="120">
        <v>3</v>
      </c>
      <c r="AO38" s="120">
        <v>3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708</v>
      </c>
    </row>
    <row r="39" spans="1:102" ht="24.95" customHeight="1" x14ac:dyDescent="0.2">
      <c r="A39" s="118" t="s">
        <v>33</v>
      </c>
      <c r="B39" s="119">
        <v>162.69999999999999</v>
      </c>
      <c r="C39" s="120">
        <v>542.29999999999995</v>
      </c>
      <c r="D39" s="120">
        <v>763.7</v>
      </c>
      <c r="E39" s="120">
        <v>745.8</v>
      </c>
      <c r="F39" s="120">
        <v>723.5</v>
      </c>
      <c r="G39" s="120">
        <v>696.4</v>
      </c>
      <c r="H39" s="120">
        <v>730.7</v>
      </c>
      <c r="I39" s="120">
        <v>823.5</v>
      </c>
      <c r="J39" s="120">
        <v>702.3</v>
      </c>
      <c r="K39" s="120">
        <v>814.6</v>
      </c>
      <c r="L39" s="120">
        <v>814.1</v>
      </c>
      <c r="M39" s="120">
        <v>828.9</v>
      </c>
      <c r="N39" s="120">
        <v>767.6</v>
      </c>
      <c r="O39" s="120">
        <v>786.2</v>
      </c>
      <c r="P39" s="120">
        <v>643.70000000000005</v>
      </c>
      <c r="Q39" s="120">
        <v>599.6</v>
      </c>
      <c r="R39" s="120">
        <v>779.2</v>
      </c>
      <c r="S39" s="120">
        <v>668.5</v>
      </c>
      <c r="T39" s="120">
        <v>939.1</v>
      </c>
      <c r="U39" s="120">
        <v>924.3</v>
      </c>
      <c r="V39" s="120">
        <v>1097.2</v>
      </c>
      <c r="W39" s="120">
        <v>1023.4</v>
      </c>
      <c r="X39" s="120">
        <v>785.1</v>
      </c>
      <c r="Y39" s="120">
        <v>940.2</v>
      </c>
      <c r="Z39" s="120">
        <v>818.6</v>
      </c>
      <c r="AA39" s="120">
        <v>620.70000000000005</v>
      </c>
      <c r="AB39" s="120">
        <v>687.3</v>
      </c>
      <c r="AC39" s="120">
        <v>584</v>
      </c>
      <c r="AD39" s="120">
        <v>447.2</v>
      </c>
      <c r="AE39" s="120">
        <v>471</v>
      </c>
      <c r="AF39" s="120">
        <v>426.2</v>
      </c>
      <c r="AG39" s="120">
        <v>121.1</v>
      </c>
      <c r="AH39" s="120"/>
      <c r="AI39" s="120">
        <v>19.3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190.4</v>
      </c>
      <c r="CM39" s="120">
        <v>101.1</v>
      </c>
      <c r="CN39" s="120">
        <v>3.5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5698.2500000000009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40</v>
      </c>
      <c r="AY40" s="120">
        <v>40</v>
      </c>
      <c r="AZ40" s="120">
        <v>40</v>
      </c>
      <c r="BA40" s="120">
        <v>40</v>
      </c>
      <c r="BB40" s="120">
        <v>45</v>
      </c>
      <c r="BC40" s="120">
        <v>45</v>
      </c>
      <c r="BD40" s="120">
        <v>45</v>
      </c>
      <c r="BE40" s="120">
        <v>45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1185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13.1</v>
      </c>
      <c r="AA41" s="120">
        <v>13.1</v>
      </c>
      <c r="AB41" s="120">
        <v>13.1</v>
      </c>
      <c r="AC41" s="120">
        <v>13.1</v>
      </c>
      <c r="AD41" s="120">
        <v>234.1</v>
      </c>
      <c r="AE41" s="120">
        <v>234.1</v>
      </c>
      <c r="AF41" s="120">
        <v>234.1</v>
      </c>
      <c r="AG41" s="120">
        <v>234.1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1247.2</v>
      </c>
    </row>
    <row r="42" spans="1:102" ht="30" customHeight="1" thickBot="1" x14ac:dyDescent="0.25">
      <c r="A42" s="105" t="s">
        <v>36</v>
      </c>
      <c r="B42" s="106">
        <f>SUM(B37:B41)</f>
        <v>456.7</v>
      </c>
      <c r="C42" s="107">
        <f t="shared" ref="C42:BN42" si="7">SUM(C37:C41)</f>
        <v>836.3</v>
      </c>
      <c r="D42" s="107">
        <f t="shared" si="7"/>
        <v>1057.7</v>
      </c>
      <c r="E42" s="107">
        <f t="shared" si="7"/>
        <v>1039.8</v>
      </c>
      <c r="F42" s="107">
        <f t="shared" si="7"/>
        <v>972.5</v>
      </c>
      <c r="G42" s="107">
        <f t="shared" si="7"/>
        <v>945.4</v>
      </c>
      <c r="H42" s="107">
        <f t="shared" si="7"/>
        <v>979.7</v>
      </c>
      <c r="I42" s="107">
        <f t="shared" si="7"/>
        <v>1072.5</v>
      </c>
      <c r="J42" s="107">
        <f t="shared" si="7"/>
        <v>1034.3</v>
      </c>
      <c r="K42" s="107">
        <f t="shared" si="7"/>
        <v>1146.5999999999999</v>
      </c>
      <c r="L42" s="107">
        <f t="shared" si="7"/>
        <v>1146.0999999999999</v>
      </c>
      <c r="M42" s="107">
        <f t="shared" si="7"/>
        <v>1160.9000000000001</v>
      </c>
      <c r="N42" s="107">
        <f t="shared" si="7"/>
        <v>1124.5999999999999</v>
      </c>
      <c r="O42" s="107">
        <f t="shared" si="7"/>
        <v>1143.2</v>
      </c>
      <c r="P42" s="107">
        <f t="shared" si="7"/>
        <v>1000.7</v>
      </c>
      <c r="Q42" s="107">
        <f t="shared" si="7"/>
        <v>956.6</v>
      </c>
      <c r="R42" s="107">
        <f t="shared" si="7"/>
        <v>1119.2</v>
      </c>
      <c r="S42" s="107">
        <f t="shared" si="7"/>
        <v>1008.5</v>
      </c>
      <c r="T42" s="107">
        <f t="shared" si="7"/>
        <v>1279.0999999999999</v>
      </c>
      <c r="U42" s="107">
        <f t="shared" si="7"/>
        <v>1264.3</v>
      </c>
      <c r="V42" s="107">
        <f t="shared" si="7"/>
        <v>1435.2</v>
      </c>
      <c r="W42" s="107">
        <f t="shared" si="7"/>
        <v>1361.4</v>
      </c>
      <c r="X42" s="107">
        <f t="shared" si="7"/>
        <v>1123.0999999999999</v>
      </c>
      <c r="Y42" s="107">
        <f t="shared" si="7"/>
        <v>1278.2</v>
      </c>
      <c r="Z42" s="107">
        <f t="shared" si="7"/>
        <v>1166.6999999999998</v>
      </c>
      <c r="AA42" s="107">
        <f t="shared" si="7"/>
        <v>968.80000000000007</v>
      </c>
      <c r="AB42" s="107">
        <f t="shared" si="7"/>
        <v>1035.3999999999999</v>
      </c>
      <c r="AC42" s="107">
        <f t="shared" si="7"/>
        <v>932.1</v>
      </c>
      <c r="AD42" s="107">
        <f t="shared" si="7"/>
        <v>846.30000000000007</v>
      </c>
      <c r="AE42" s="107">
        <f t="shared" si="7"/>
        <v>870.1</v>
      </c>
      <c r="AF42" s="107">
        <f t="shared" si="7"/>
        <v>825.30000000000007</v>
      </c>
      <c r="AG42" s="107">
        <f t="shared" si="7"/>
        <v>520.20000000000005</v>
      </c>
      <c r="AH42" s="107">
        <f t="shared" si="7"/>
        <v>163</v>
      </c>
      <c r="AI42" s="107">
        <f t="shared" si="7"/>
        <v>182.3</v>
      </c>
      <c r="AJ42" s="107">
        <f t="shared" si="7"/>
        <v>163</v>
      </c>
      <c r="AK42" s="107">
        <f t="shared" si="7"/>
        <v>163</v>
      </c>
      <c r="AL42" s="107">
        <f t="shared" si="7"/>
        <v>193</v>
      </c>
      <c r="AM42" s="107">
        <f t="shared" si="7"/>
        <v>193</v>
      </c>
      <c r="AN42" s="107">
        <f t="shared" si="7"/>
        <v>193</v>
      </c>
      <c r="AO42" s="107">
        <f t="shared" si="7"/>
        <v>193</v>
      </c>
      <c r="AP42" s="107">
        <f t="shared" si="7"/>
        <v>55</v>
      </c>
      <c r="AQ42" s="107">
        <f t="shared" si="7"/>
        <v>55</v>
      </c>
      <c r="AR42" s="107">
        <f t="shared" si="7"/>
        <v>55</v>
      </c>
      <c r="AS42" s="107">
        <f t="shared" si="7"/>
        <v>55</v>
      </c>
      <c r="AT42" s="107">
        <f t="shared" si="7"/>
        <v>55</v>
      </c>
      <c r="AU42" s="107">
        <f t="shared" si="7"/>
        <v>55</v>
      </c>
      <c r="AV42" s="107">
        <f t="shared" si="7"/>
        <v>55</v>
      </c>
      <c r="AW42" s="107">
        <f t="shared" si="7"/>
        <v>55</v>
      </c>
      <c r="AX42" s="107">
        <f t="shared" si="7"/>
        <v>45</v>
      </c>
      <c r="AY42" s="107">
        <f t="shared" si="7"/>
        <v>45</v>
      </c>
      <c r="AZ42" s="107">
        <f t="shared" si="7"/>
        <v>45</v>
      </c>
      <c r="BA42" s="107">
        <f t="shared" si="7"/>
        <v>45</v>
      </c>
      <c r="BB42" s="107">
        <f t="shared" si="7"/>
        <v>50</v>
      </c>
      <c r="BC42" s="107">
        <f t="shared" si="7"/>
        <v>50</v>
      </c>
      <c r="BD42" s="107">
        <f t="shared" si="7"/>
        <v>50</v>
      </c>
      <c r="BE42" s="107">
        <f t="shared" si="7"/>
        <v>50</v>
      </c>
      <c r="BF42" s="107">
        <f t="shared" si="7"/>
        <v>58</v>
      </c>
      <c r="BG42" s="107">
        <f t="shared" si="7"/>
        <v>58</v>
      </c>
      <c r="BH42" s="107">
        <f t="shared" si="7"/>
        <v>58</v>
      </c>
      <c r="BI42" s="107">
        <f t="shared" si="7"/>
        <v>58</v>
      </c>
      <c r="BJ42" s="107">
        <f t="shared" si="7"/>
        <v>75</v>
      </c>
      <c r="BK42" s="107">
        <f t="shared" si="7"/>
        <v>75</v>
      </c>
      <c r="BL42" s="107">
        <f t="shared" si="7"/>
        <v>75</v>
      </c>
      <c r="BM42" s="107">
        <f t="shared" si="7"/>
        <v>75</v>
      </c>
      <c r="BN42" s="107">
        <f t="shared" si="7"/>
        <v>109</v>
      </c>
      <c r="BO42" s="107">
        <f t="shared" ref="BO42:CW42" si="8">SUM(BO37:BO41)</f>
        <v>109</v>
      </c>
      <c r="BP42" s="107">
        <f t="shared" si="8"/>
        <v>109</v>
      </c>
      <c r="BQ42" s="107">
        <f t="shared" si="8"/>
        <v>109</v>
      </c>
      <c r="BR42" s="107">
        <f t="shared" si="8"/>
        <v>146</v>
      </c>
      <c r="BS42" s="107">
        <f t="shared" si="8"/>
        <v>146</v>
      </c>
      <c r="BT42" s="107">
        <f t="shared" si="8"/>
        <v>146</v>
      </c>
      <c r="BU42" s="107">
        <f t="shared" si="8"/>
        <v>146</v>
      </c>
      <c r="BV42" s="107">
        <f t="shared" si="8"/>
        <v>210</v>
      </c>
      <c r="BW42" s="107">
        <f t="shared" si="8"/>
        <v>210</v>
      </c>
      <c r="BX42" s="107">
        <f t="shared" si="8"/>
        <v>210</v>
      </c>
      <c r="BY42" s="107">
        <f t="shared" si="8"/>
        <v>210</v>
      </c>
      <c r="BZ42" s="107">
        <f t="shared" si="8"/>
        <v>739</v>
      </c>
      <c r="CA42" s="107">
        <f t="shared" si="8"/>
        <v>739</v>
      </c>
      <c r="CB42" s="107">
        <f t="shared" si="8"/>
        <v>739</v>
      </c>
      <c r="CC42" s="107">
        <f t="shared" si="8"/>
        <v>739</v>
      </c>
      <c r="CD42" s="107">
        <f t="shared" si="8"/>
        <v>725</v>
      </c>
      <c r="CE42" s="107">
        <f t="shared" si="8"/>
        <v>725</v>
      </c>
      <c r="CF42" s="107">
        <f t="shared" si="8"/>
        <v>725</v>
      </c>
      <c r="CG42" s="107">
        <f t="shared" si="8"/>
        <v>725</v>
      </c>
      <c r="CH42" s="107">
        <f t="shared" si="8"/>
        <v>193</v>
      </c>
      <c r="CI42" s="107">
        <f t="shared" si="8"/>
        <v>193</v>
      </c>
      <c r="CJ42" s="107">
        <f t="shared" si="8"/>
        <v>193</v>
      </c>
      <c r="CK42" s="107">
        <f t="shared" si="8"/>
        <v>193</v>
      </c>
      <c r="CL42" s="107">
        <f t="shared" si="8"/>
        <v>350.4</v>
      </c>
      <c r="CM42" s="107">
        <f t="shared" si="8"/>
        <v>261.10000000000002</v>
      </c>
      <c r="CN42" s="107">
        <f t="shared" si="8"/>
        <v>163.5</v>
      </c>
      <c r="CO42" s="107">
        <f t="shared" si="8"/>
        <v>160</v>
      </c>
      <c r="CP42" s="107">
        <f t="shared" si="8"/>
        <v>153</v>
      </c>
      <c r="CQ42" s="107">
        <f t="shared" si="8"/>
        <v>153</v>
      </c>
      <c r="CR42" s="107">
        <f t="shared" si="8"/>
        <v>153</v>
      </c>
      <c r="CS42" s="107">
        <f t="shared" si="8"/>
        <v>153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11484.45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162.69999999999999</v>
      </c>
      <c r="C47" s="120">
        <v>542.29999999999995</v>
      </c>
      <c r="D47" s="120">
        <v>763.7</v>
      </c>
      <c r="E47" s="120">
        <v>745.8</v>
      </c>
      <c r="F47" s="120">
        <v>723.5</v>
      </c>
      <c r="G47" s="120">
        <v>696.4</v>
      </c>
      <c r="H47" s="120">
        <v>730.7</v>
      </c>
      <c r="I47" s="120">
        <v>823.5</v>
      </c>
      <c r="J47" s="120">
        <v>702.3</v>
      </c>
      <c r="K47" s="120">
        <v>814.6</v>
      </c>
      <c r="L47" s="120">
        <v>814.1</v>
      </c>
      <c r="M47" s="120">
        <v>828.9</v>
      </c>
      <c r="N47" s="120">
        <v>767.6</v>
      </c>
      <c r="O47" s="120">
        <v>786.2</v>
      </c>
      <c r="P47" s="120">
        <v>643.70000000000005</v>
      </c>
      <c r="Q47" s="120">
        <v>599.6</v>
      </c>
      <c r="R47" s="120">
        <v>779.2</v>
      </c>
      <c r="S47" s="120">
        <v>668.5</v>
      </c>
      <c r="T47" s="120">
        <v>939.1</v>
      </c>
      <c r="U47" s="120">
        <v>924.3</v>
      </c>
      <c r="V47" s="120">
        <v>1097.2</v>
      </c>
      <c r="W47" s="120">
        <v>1023.4</v>
      </c>
      <c r="X47" s="120">
        <v>785.1</v>
      </c>
      <c r="Y47" s="120">
        <v>940.2</v>
      </c>
      <c r="Z47" s="120">
        <v>818.6</v>
      </c>
      <c r="AA47" s="120">
        <v>620.70000000000005</v>
      </c>
      <c r="AB47" s="120">
        <v>687.3</v>
      </c>
      <c r="AC47" s="120">
        <v>584</v>
      </c>
      <c r="AD47" s="120">
        <v>447.2</v>
      </c>
      <c r="AE47" s="120">
        <v>471</v>
      </c>
      <c r="AF47" s="120">
        <v>426.2</v>
      </c>
      <c r="AG47" s="120">
        <v>121.1</v>
      </c>
      <c r="AH47" s="120"/>
      <c r="AI47" s="120">
        <v>19.3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190.4</v>
      </c>
      <c r="CM47" s="120">
        <v>101.1</v>
      </c>
      <c r="CN47" s="120">
        <v>3.5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5698.2500000000009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13.1</v>
      </c>
      <c r="AA49" s="120">
        <v>13.1</v>
      </c>
      <c r="AB49" s="120">
        <v>13.1</v>
      </c>
      <c r="AC49" s="120">
        <v>13.1</v>
      </c>
      <c r="AD49" s="120">
        <v>234.1</v>
      </c>
      <c r="AE49" s="120">
        <v>234.1</v>
      </c>
      <c r="AF49" s="120">
        <v>234.1</v>
      </c>
      <c r="AG49" s="120">
        <v>234.1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1247.2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162.69999999999999</v>
      </c>
      <c r="C51" s="107">
        <f t="shared" ref="C51:BN51" si="9">SUM(C45:C50)</f>
        <v>542.29999999999995</v>
      </c>
      <c r="D51" s="107">
        <f t="shared" si="9"/>
        <v>763.7</v>
      </c>
      <c r="E51" s="107">
        <f t="shared" si="9"/>
        <v>745.8</v>
      </c>
      <c r="F51" s="107">
        <f t="shared" si="9"/>
        <v>723.5</v>
      </c>
      <c r="G51" s="107">
        <f t="shared" si="9"/>
        <v>696.4</v>
      </c>
      <c r="H51" s="107">
        <f t="shared" si="9"/>
        <v>730.7</v>
      </c>
      <c r="I51" s="107">
        <f t="shared" si="9"/>
        <v>823.5</v>
      </c>
      <c r="J51" s="107">
        <f t="shared" si="9"/>
        <v>702.3</v>
      </c>
      <c r="K51" s="107">
        <f t="shared" si="9"/>
        <v>814.6</v>
      </c>
      <c r="L51" s="107">
        <f t="shared" si="9"/>
        <v>814.1</v>
      </c>
      <c r="M51" s="107">
        <f t="shared" si="9"/>
        <v>828.9</v>
      </c>
      <c r="N51" s="107">
        <f t="shared" si="9"/>
        <v>767.6</v>
      </c>
      <c r="O51" s="107">
        <f t="shared" si="9"/>
        <v>786.2</v>
      </c>
      <c r="P51" s="107">
        <f t="shared" si="9"/>
        <v>643.70000000000005</v>
      </c>
      <c r="Q51" s="107">
        <f t="shared" si="9"/>
        <v>599.6</v>
      </c>
      <c r="R51" s="107">
        <f t="shared" si="9"/>
        <v>779.2</v>
      </c>
      <c r="S51" s="107">
        <f t="shared" si="9"/>
        <v>668.5</v>
      </c>
      <c r="T51" s="107">
        <f t="shared" si="9"/>
        <v>939.1</v>
      </c>
      <c r="U51" s="107">
        <f t="shared" si="9"/>
        <v>924.3</v>
      </c>
      <c r="V51" s="107">
        <f t="shared" si="9"/>
        <v>1097.2</v>
      </c>
      <c r="W51" s="107">
        <f t="shared" si="9"/>
        <v>1023.4</v>
      </c>
      <c r="X51" s="107">
        <f t="shared" si="9"/>
        <v>785.1</v>
      </c>
      <c r="Y51" s="107">
        <f t="shared" si="9"/>
        <v>940.2</v>
      </c>
      <c r="Z51" s="107">
        <f t="shared" si="9"/>
        <v>831.7</v>
      </c>
      <c r="AA51" s="107">
        <f t="shared" si="9"/>
        <v>633.80000000000007</v>
      </c>
      <c r="AB51" s="107">
        <f t="shared" si="9"/>
        <v>700.4</v>
      </c>
      <c r="AC51" s="107">
        <f t="shared" si="9"/>
        <v>597.1</v>
      </c>
      <c r="AD51" s="107">
        <f t="shared" si="9"/>
        <v>681.3</v>
      </c>
      <c r="AE51" s="107">
        <f t="shared" si="9"/>
        <v>705.1</v>
      </c>
      <c r="AF51" s="107">
        <f t="shared" si="9"/>
        <v>660.3</v>
      </c>
      <c r="AG51" s="107">
        <f t="shared" si="9"/>
        <v>355.2</v>
      </c>
      <c r="AH51" s="107">
        <f t="shared" si="9"/>
        <v>0</v>
      </c>
      <c r="AI51" s="107">
        <f t="shared" si="9"/>
        <v>19.3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500</v>
      </c>
      <c r="CA51" s="107">
        <f t="shared" si="10"/>
        <v>500</v>
      </c>
      <c r="CB51" s="107">
        <f t="shared" si="10"/>
        <v>500</v>
      </c>
      <c r="CC51" s="107">
        <f t="shared" si="10"/>
        <v>500</v>
      </c>
      <c r="CD51" s="107">
        <f t="shared" si="10"/>
        <v>500</v>
      </c>
      <c r="CE51" s="107">
        <f t="shared" si="10"/>
        <v>500</v>
      </c>
      <c r="CF51" s="107">
        <f t="shared" si="10"/>
        <v>500</v>
      </c>
      <c r="CG51" s="107">
        <f t="shared" si="10"/>
        <v>500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190.4</v>
      </c>
      <c r="CM51" s="107">
        <f t="shared" si="10"/>
        <v>101.1</v>
      </c>
      <c r="CN51" s="107">
        <f t="shared" si="10"/>
        <v>3.5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6945.4500000000007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5829.7119999999995</v>
      </c>
      <c r="C54" s="107">
        <f t="shared" ref="C54:BN54" si="13">C18+C28+C42</f>
        <v>5757.3430000000008</v>
      </c>
      <c r="D54" s="107">
        <f t="shared" si="13"/>
        <v>5723.3059999999996</v>
      </c>
      <c r="E54" s="107">
        <f t="shared" si="13"/>
        <v>5665.4390000000003</v>
      </c>
      <c r="F54" s="107">
        <f t="shared" si="13"/>
        <v>5584.1370000000006</v>
      </c>
      <c r="G54" s="107">
        <f t="shared" si="13"/>
        <v>5539.8360000000002</v>
      </c>
      <c r="H54" s="107">
        <f t="shared" si="13"/>
        <v>5507.4209999999994</v>
      </c>
      <c r="I54" s="107">
        <f t="shared" si="13"/>
        <v>5476.1570000000002</v>
      </c>
      <c r="J54" s="107">
        <f t="shared" si="13"/>
        <v>5417.3730000000005</v>
      </c>
      <c r="K54" s="107">
        <f t="shared" si="13"/>
        <v>5380.8510000000006</v>
      </c>
      <c r="L54" s="107">
        <f t="shared" si="13"/>
        <v>5355.7910000000011</v>
      </c>
      <c r="M54" s="107">
        <f t="shared" si="13"/>
        <v>5343.768</v>
      </c>
      <c r="N54" s="107">
        <f t="shared" si="13"/>
        <v>5327.8060000000005</v>
      </c>
      <c r="O54" s="107">
        <f t="shared" si="13"/>
        <v>5327.84</v>
      </c>
      <c r="P54" s="107">
        <f t="shared" si="13"/>
        <v>5311.3720000000003</v>
      </c>
      <c r="Q54" s="107">
        <f t="shared" si="13"/>
        <v>5309.8460000000005</v>
      </c>
      <c r="R54" s="107">
        <f t="shared" si="13"/>
        <v>5336.7020000000002</v>
      </c>
      <c r="S54" s="107">
        <f t="shared" si="13"/>
        <v>5364.8869999999997</v>
      </c>
      <c r="T54" s="107">
        <f t="shared" si="13"/>
        <v>5441.6190000000006</v>
      </c>
      <c r="U54" s="107">
        <f t="shared" si="13"/>
        <v>5519.9549999999999</v>
      </c>
      <c r="V54" s="107">
        <f t="shared" si="13"/>
        <v>5688.7129999999997</v>
      </c>
      <c r="W54" s="107">
        <f t="shared" si="13"/>
        <v>5783.7029999999995</v>
      </c>
      <c r="X54" s="107">
        <f t="shared" si="13"/>
        <v>5896.6139999999996</v>
      </c>
      <c r="Y54" s="107">
        <f t="shared" si="13"/>
        <v>6041.8149999999996</v>
      </c>
      <c r="Z54" s="107">
        <f t="shared" si="13"/>
        <v>5792.7529999999997</v>
      </c>
      <c r="AA54" s="107">
        <f t="shared" si="13"/>
        <v>5871.9139999999998</v>
      </c>
      <c r="AB54" s="107">
        <f t="shared" si="13"/>
        <v>6022.8850000000002</v>
      </c>
      <c r="AC54" s="107">
        <f t="shared" si="13"/>
        <v>6215.402</v>
      </c>
      <c r="AD54" s="107">
        <f t="shared" si="13"/>
        <v>6485.9719999999998</v>
      </c>
      <c r="AE54" s="107">
        <f t="shared" si="13"/>
        <v>6597.3770000000004</v>
      </c>
      <c r="AF54" s="107">
        <f t="shared" si="13"/>
        <v>6733.1220000000003</v>
      </c>
      <c r="AG54" s="107">
        <f t="shared" si="13"/>
        <v>6818.1719999999996</v>
      </c>
      <c r="AH54" s="107">
        <f t="shared" si="13"/>
        <v>7923.125</v>
      </c>
      <c r="AI54" s="107">
        <f t="shared" si="13"/>
        <v>7596.8670000000002</v>
      </c>
      <c r="AJ54" s="107">
        <f t="shared" si="13"/>
        <v>7810.6959999999999</v>
      </c>
      <c r="AK54" s="107">
        <f t="shared" si="13"/>
        <v>8168.6990000000005</v>
      </c>
      <c r="AL54" s="107">
        <f t="shared" si="13"/>
        <v>8655.2919999999995</v>
      </c>
      <c r="AM54" s="107">
        <f t="shared" si="13"/>
        <v>8742.2430000000004</v>
      </c>
      <c r="AN54" s="107">
        <f t="shared" si="13"/>
        <v>8661.5580000000009</v>
      </c>
      <c r="AO54" s="107">
        <f t="shared" si="13"/>
        <v>8696.107</v>
      </c>
      <c r="AP54" s="107">
        <f t="shared" si="13"/>
        <v>8732.1470000000008</v>
      </c>
      <c r="AQ54" s="107">
        <f t="shared" si="13"/>
        <v>8747.8670000000002</v>
      </c>
      <c r="AR54" s="107">
        <f t="shared" si="13"/>
        <v>8769.6980000000003</v>
      </c>
      <c r="AS54" s="107">
        <f t="shared" si="13"/>
        <v>8833.0210000000006</v>
      </c>
      <c r="AT54" s="107">
        <f t="shared" si="13"/>
        <v>8850.473</v>
      </c>
      <c r="AU54" s="107">
        <f t="shared" si="13"/>
        <v>8907.6660000000011</v>
      </c>
      <c r="AV54" s="107">
        <f t="shared" si="13"/>
        <v>8932.1529999999984</v>
      </c>
      <c r="AW54" s="107">
        <f t="shared" si="13"/>
        <v>8935.5280000000002</v>
      </c>
      <c r="AX54" s="107">
        <f t="shared" si="13"/>
        <v>8928.8139999999985</v>
      </c>
      <c r="AY54" s="107">
        <f t="shared" si="13"/>
        <v>8906.2780000000002</v>
      </c>
      <c r="AZ54" s="107">
        <f t="shared" si="13"/>
        <v>8865.9050000000007</v>
      </c>
      <c r="BA54" s="107">
        <f t="shared" si="13"/>
        <v>8829.1650000000009</v>
      </c>
      <c r="BB54" s="107">
        <f t="shared" si="13"/>
        <v>8717.9830000000002</v>
      </c>
      <c r="BC54" s="107">
        <f t="shared" si="13"/>
        <v>8664.134</v>
      </c>
      <c r="BD54" s="107">
        <f t="shared" si="13"/>
        <v>8613.4510000000009</v>
      </c>
      <c r="BE54" s="107">
        <f t="shared" si="13"/>
        <v>8545.32</v>
      </c>
      <c r="BF54" s="107">
        <f t="shared" si="13"/>
        <v>8451.5669999999991</v>
      </c>
      <c r="BG54" s="107">
        <f t="shared" si="13"/>
        <v>8403.1640000000007</v>
      </c>
      <c r="BH54" s="107">
        <f t="shared" si="13"/>
        <v>8354.9210000000003</v>
      </c>
      <c r="BI54" s="107">
        <f t="shared" si="13"/>
        <v>8298.3070000000007</v>
      </c>
      <c r="BJ54" s="107">
        <f t="shared" si="13"/>
        <v>8207.8469999999998</v>
      </c>
      <c r="BK54" s="107">
        <f t="shared" si="13"/>
        <v>8248.0429999999997</v>
      </c>
      <c r="BL54" s="107">
        <f t="shared" si="13"/>
        <v>8230.3360000000011</v>
      </c>
      <c r="BM54" s="107">
        <f t="shared" si="13"/>
        <v>8239.18</v>
      </c>
      <c r="BN54" s="107">
        <f t="shared" si="13"/>
        <v>7773.9670000000006</v>
      </c>
      <c r="BO54" s="107">
        <f t="shared" ref="BO54:CX54" si="14">BO18+BO28+BO42</f>
        <v>8057.375</v>
      </c>
      <c r="BP54" s="107">
        <f t="shared" si="14"/>
        <v>8206.1260000000002</v>
      </c>
      <c r="BQ54" s="107">
        <f t="shared" si="14"/>
        <v>7968.6419999999998</v>
      </c>
      <c r="BR54" s="107">
        <f t="shared" si="14"/>
        <v>7523.7610000000004</v>
      </c>
      <c r="BS54" s="107">
        <f t="shared" si="14"/>
        <v>7854.7470000000003</v>
      </c>
      <c r="BT54" s="107">
        <f t="shared" si="14"/>
        <v>7663.89</v>
      </c>
      <c r="BU54" s="107">
        <f t="shared" si="14"/>
        <v>7973.5260000000007</v>
      </c>
      <c r="BV54" s="107">
        <f t="shared" si="14"/>
        <v>7610.7079999999996</v>
      </c>
      <c r="BW54" s="107">
        <f t="shared" si="14"/>
        <v>7765.8070000000007</v>
      </c>
      <c r="BX54" s="107">
        <f t="shared" si="14"/>
        <v>7813.7969999999996</v>
      </c>
      <c r="BY54" s="107">
        <f t="shared" si="14"/>
        <v>7962.7939999999999</v>
      </c>
      <c r="BZ54" s="107">
        <f t="shared" si="14"/>
        <v>8446.7860000000001</v>
      </c>
      <c r="CA54" s="107">
        <f t="shared" si="14"/>
        <v>8541.2890000000007</v>
      </c>
      <c r="CB54" s="107">
        <f t="shared" si="14"/>
        <v>8548.7849999999999</v>
      </c>
      <c r="CC54" s="107">
        <f t="shared" si="14"/>
        <v>8574.8650000000016</v>
      </c>
      <c r="CD54" s="107">
        <f t="shared" si="14"/>
        <v>8535.2060000000001</v>
      </c>
      <c r="CE54" s="107">
        <f t="shared" si="14"/>
        <v>8426.3770000000004</v>
      </c>
      <c r="CF54" s="107">
        <f t="shared" si="14"/>
        <v>8400.5920000000006</v>
      </c>
      <c r="CG54" s="107">
        <f t="shared" si="14"/>
        <v>8182.1239999999998</v>
      </c>
      <c r="CH54" s="107">
        <f t="shared" si="14"/>
        <v>7645.1769999999997</v>
      </c>
      <c r="CI54" s="107">
        <f t="shared" si="14"/>
        <v>7618.0989999999993</v>
      </c>
      <c r="CJ54" s="107">
        <f t="shared" si="14"/>
        <v>7388.9949999999999</v>
      </c>
      <c r="CK54" s="107">
        <f t="shared" si="14"/>
        <v>7141.7249999999995</v>
      </c>
      <c r="CL54" s="107">
        <f t="shared" si="14"/>
        <v>6836.4329999999991</v>
      </c>
      <c r="CM54" s="107">
        <f t="shared" si="14"/>
        <v>6731.6680000000006</v>
      </c>
      <c r="CN54" s="107">
        <f t="shared" si="14"/>
        <v>6595.5279999999993</v>
      </c>
      <c r="CO54" s="107">
        <f t="shared" si="14"/>
        <v>6549.8059999999996</v>
      </c>
      <c r="CP54" s="107">
        <f t="shared" si="14"/>
        <v>6525.0250000000005</v>
      </c>
      <c r="CQ54" s="107">
        <f t="shared" si="14"/>
        <v>6526.7420000000002</v>
      </c>
      <c r="CR54" s="107">
        <f t="shared" si="14"/>
        <v>6530.5119999999997</v>
      </c>
      <c r="CS54" s="107">
        <f t="shared" si="14"/>
        <v>6496.4840000000004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175338.62899999996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5829.6949999999997</v>
      </c>
      <c r="C5" s="25">
        <v>5757.3549999999996</v>
      </c>
      <c r="D5" s="25">
        <v>5723.3389999999999</v>
      </c>
      <c r="E5" s="25">
        <v>5665.4110000000001</v>
      </c>
      <c r="F5" s="25">
        <v>5584.183</v>
      </c>
      <c r="G5" s="25">
        <v>5539.8620000000001</v>
      </c>
      <c r="H5" s="25">
        <v>5507.3729999999996</v>
      </c>
      <c r="I5" s="25">
        <v>5476.17</v>
      </c>
      <c r="J5" s="25">
        <v>5417.3239999999996</v>
      </c>
      <c r="K5" s="25">
        <v>5380.8419999999996</v>
      </c>
      <c r="L5" s="25">
        <v>5355.7879999999996</v>
      </c>
      <c r="M5" s="25">
        <v>5343.808</v>
      </c>
      <c r="N5" s="25">
        <v>5327.8029999999999</v>
      </c>
      <c r="O5" s="25">
        <v>5327.884</v>
      </c>
      <c r="P5" s="25">
        <v>5311.3980000000001</v>
      </c>
      <c r="Q5" s="25">
        <v>5309.88</v>
      </c>
      <c r="R5" s="25">
        <v>5336.6869999999999</v>
      </c>
      <c r="S5" s="25">
        <v>5364.9070000000002</v>
      </c>
      <c r="T5" s="25">
        <v>5441.6130000000003</v>
      </c>
      <c r="U5" s="25">
        <v>5519.9170000000004</v>
      </c>
      <c r="V5" s="25">
        <v>5688.6679999999997</v>
      </c>
      <c r="W5" s="25">
        <v>5783.7269999999999</v>
      </c>
      <c r="X5" s="25">
        <v>5896.576</v>
      </c>
      <c r="Y5" s="25">
        <v>6041.8159999999998</v>
      </c>
      <c r="Z5" s="25">
        <v>5792.7330000000002</v>
      </c>
      <c r="AA5" s="25">
        <v>5871.9570000000003</v>
      </c>
      <c r="AB5" s="25">
        <v>6022.91</v>
      </c>
      <c r="AC5" s="25">
        <v>6215.4219999999996</v>
      </c>
      <c r="AD5" s="25">
        <v>6485.9920000000002</v>
      </c>
      <c r="AE5" s="25">
        <v>6597.35</v>
      </c>
      <c r="AF5" s="25">
        <v>6733.1409999999996</v>
      </c>
      <c r="AG5" s="25">
        <v>6818.1719999999996</v>
      </c>
      <c r="AH5" s="25">
        <v>7923.1480000000001</v>
      </c>
      <c r="AI5" s="25">
        <v>7596.9160000000002</v>
      </c>
      <c r="AJ5" s="25">
        <v>7810.6689999999999</v>
      </c>
      <c r="AK5" s="25">
        <v>8168.6809999999996</v>
      </c>
      <c r="AL5" s="25">
        <v>8655.2920000000013</v>
      </c>
      <c r="AM5" s="25">
        <v>8742.2430000000004</v>
      </c>
      <c r="AN5" s="25">
        <v>8661.5580000000009</v>
      </c>
      <c r="AO5" s="25">
        <v>8696.1270000000004</v>
      </c>
      <c r="AP5" s="25">
        <v>8732.1470000000008</v>
      </c>
      <c r="AQ5" s="25">
        <v>8747.8670000000002</v>
      </c>
      <c r="AR5" s="25">
        <v>8769.6980000000003</v>
      </c>
      <c r="AS5" s="25">
        <v>8833.0210000000006</v>
      </c>
      <c r="AT5" s="25">
        <v>8850.4740000000002</v>
      </c>
      <c r="AU5" s="25">
        <v>8907.6659999999993</v>
      </c>
      <c r="AV5" s="25">
        <v>8932.1530000000002</v>
      </c>
      <c r="AW5" s="25">
        <v>8935.5280000000002</v>
      </c>
      <c r="AX5" s="25">
        <v>8928.8140000000003</v>
      </c>
      <c r="AY5" s="25">
        <v>8906.2780000000002</v>
      </c>
      <c r="AZ5" s="25">
        <v>8865.9050000000007</v>
      </c>
      <c r="BA5" s="25">
        <v>8829.1650000000009</v>
      </c>
      <c r="BB5" s="25">
        <v>8717.9830000000002</v>
      </c>
      <c r="BC5" s="25">
        <v>8664.134</v>
      </c>
      <c r="BD5" s="25">
        <v>8613.4510000000009</v>
      </c>
      <c r="BE5" s="25">
        <v>8545.2929999999997</v>
      </c>
      <c r="BF5" s="25">
        <v>8451.5669999999991</v>
      </c>
      <c r="BG5" s="25">
        <v>8403.1640000000007</v>
      </c>
      <c r="BH5" s="25">
        <v>8354.9210000000003</v>
      </c>
      <c r="BI5" s="25">
        <v>8298.3070000000007</v>
      </c>
      <c r="BJ5" s="25">
        <v>8207.8359999999993</v>
      </c>
      <c r="BK5" s="25">
        <v>8248.0429999999997</v>
      </c>
      <c r="BL5" s="25">
        <v>8230.3359999999993</v>
      </c>
      <c r="BM5" s="25">
        <v>8239.18</v>
      </c>
      <c r="BN5" s="25">
        <v>7773.982</v>
      </c>
      <c r="BO5" s="25">
        <v>8057.4080000000004</v>
      </c>
      <c r="BP5" s="25">
        <v>8206.1280000000006</v>
      </c>
      <c r="BQ5" s="25">
        <v>7968.6109999999999</v>
      </c>
      <c r="BR5" s="25">
        <v>7523.8090000000002</v>
      </c>
      <c r="BS5" s="25">
        <v>7854.7190000000001</v>
      </c>
      <c r="BT5" s="25">
        <v>7663.9179999999997</v>
      </c>
      <c r="BU5" s="25">
        <v>7973.5169999999998</v>
      </c>
      <c r="BV5" s="25">
        <v>7610.741</v>
      </c>
      <c r="BW5" s="25">
        <v>7765.8209999999999</v>
      </c>
      <c r="BX5" s="25">
        <v>7813.7889999999998</v>
      </c>
      <c r="BY5" s="25">
        <v>7962.7759999999998</v>
      </c>
      <c r="BZ5" s="25">
        <v>8446.8329999999987</v>
      </c>
      <c r="CA5" s="25">
        <v>8541.3260000000009</v>
      </c>
      <c r="CB5" s="25">
        <v>8548.8159999999989</v>
      </c>
      <c r="CC5" s="25">
        <v>8574.8950000000004</v>
      </c>
      <c r="CD5" s="25">
        <v>8535.2340000000004</v>
      </c>
      <c r="CE5" s="25">
        <v>8426.3819999999996</v>
      </c>
      <c r="CF5" s="25">
        <v>8400.5469999999987</v>
      </c>
      <c r="CG5" s="25">
        <v>8182.0889999999999</v>
      </c>
      <c r="CH5" s="25">
        <v>7645.1890000000003</v>
      </c>
      <c r="CI5" s="25">
        <v>7618.1189999999997</v>
      </c>
      <c r="CJ5" s="25">
        <v>7388.9660000000003</v>
      </c>
      <c r="CK5" s="25">
        <v>7141.6819999999998</v>
      </c>
      <c r="CL5" s="25">
        <v>6836.4709999999995</v>
      </c>
      <c r="CM5" s="25">
        <v>6731.6580000000004</v>
      </c>
      <c r="CN5" s="25">
        <v>6595.5439999999999</v>
      </c>
      <c r="CO5" s="25">
        <v>6549.78</v>
      </c>
      <c r="CP5" s="25">
        <v>6524.9939999999997</v>
      </c>
      <c r="CQ5" s="25">
        <v>6526.79</v>
      </c>
      <c r="CR5" s="25">
        <v>6530.4979999999996</v>
      </c>
      <c r="CS5" s="25">
        <v>6496.4539999999997</v>
      </c>
      <c r="CT5" s="26"/>
      <c r="CU5" s="26"/>
      <c r="CV5" s="26"/>
      <c r="CW5" s="27"/>
      <c r="CX5" s="28">
        <f t="array" ref="CX5">SUMPRODUCT(B5:CW5*0.25)</f>
        <v>175338.68850000002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130.69</v>
      </c>
      <c r="C8" s="37">
        <v>118.43</v>
      </c>
      <c r="D8" s="37">
        <v>109.46</v>
      </c>
      <c r="E8" s="37">
        <v>108.64</v>
      </c>
      <c r="F8" s="37">
        <v>108.45</v>
      </c>
      <c r="G8" s="37">
        <v>108.06</v>
      </c>
      <c r="H8" s="37">
        <v>106.9</v>
      </c>
      <c r="I8" s="37">
        <v>105.7</v>
      </c>
      <c r="J8" s="37">
        <v>105.66</v>
      </c>
      <c r="K8" s="37">
        <v>104.41</v>
      </c>
      <c r="L8" s="37">
        <v>104.35</v>
      </c>
      <c r="M8" s="37">
        <v>104.06</v>
      </c>
      <c r="N8" s="37">
        <v>103.88</v>
      </c>
      <c r="O8" s="37">
        <v>103.98</v>
      </c>
      <c r="P8" s="37">
        <v>105.57</v>
      </c>
      <c r="Q8" s="37">
        <v>106.15</v>
      </c>
      <c r="R8" s="37">
        <v>105.21</v>
      </c>
      <c r="S8" s="37">
        <v>106.77</v>
      </c>
      <c r="T8" s="37">
        <v>104.54</v>
      </c>
      <c r="U8" s="37">
        <v>107.39</v>
      </c>
      <c r="V8" s="37">
        <v>104.06</v>
      </c>
      <c r="W8" s="37">
        <v>118.17</v>
      </c>
      <c r="X8" s="37">
        <v>139.88</v>
      </c>
      <c r="Y8" s="37">
        <v>143.41999999999999</v>
      </c>
      <c r="Z8" s="37">
        <v>124.63</v>
      </c>
      <c r="AA8" s="37">
        <v>163.53</v>
      </c>
      <c r="AB8" s="37">
        <v>170.21</v>
      </c>
      <c r="AC8" s="37">
        <v>186.57</v>
      </c>
      <c r="AD8" s="37">
        <v>212.68</v>
      </c>
      <c r="AE8" s="37">
        <v>218.54</v>
      </c>
      <c r="AF8" s="37">
        <v>173.49</v>
      </c>
      <c r="AG8" s="37">
        <v>165.82</v>
      </c>
      <c r="AH8" s="37">
        <v>209.19</v>
      </c>
      <c r="AI8" s="37">
        <v>196.37</v>
      </c>
      <c r="AJ8" s="37">
        <v>167.56</v>
      </c>
      <c r="AK8" s="37">
        <v>143.83000000000001</v>
      </c>
      <c r="AL8" s="37">
        <v>180.95</v>
      </c>
      <c r="AM8" s="37">
        <v>114.31</v>
      </c>
      <c r="AN8" s="37">
        <v>120.07</v>
      </c>
      <c r="AO8" s="37">
        <v>119</v>
      </c>
      <c r="AP8" s="37">
        <v>136.09</v>
      </c>
      <c r="AQ8" s="37">
        <v>112</v>
      </c>
      <c r="AR8" s="37">
        <v>106.83</v>
      </c>
      <c r="AS8" s="37">
        <v>99.79</v>
      </c>
      <c r="AT8" s="37">
        <v>104.45</v>
      </c>
      <c r="AU8" s="37">
        <v>98</v>
      </c>
      <c r="AV8" s="37">
        <v>95.34</v>
      </c>
      <c r="AW8" s="37">
        <v>93.79</v>
      </c>
      <c r="AX8" s="37">
        <v>93.4</v>
      </c>
      <c r="AY8" s="37">
        <v>93.22</v>
      </c>
      <c r="AZ8" s="37">
        <v>93.04</v>
      </c>
      <c r="BA8" s="37">
        <v>92.84</v>
      </c>
      <c r="BB8" s="37">
        <v>91.97</v>
      </c>
      <c r="BC8" s="37">
        <v>92.11</v>
      </c>
      <c r="BD8" s="37">
        <v>92.7</v>
      </c>
      <c r="BE8" s="37">
        <v>93.21</v>
      </c>
      <c r="BF8" s="37">
        <v>92.8</v>
      </c>
      <c r="BG8" s="37">
        <v>94.34</v>
      </c>
      <c r="BH8" s="37">
        <v>98.92</v>
      </c>
      <c r="BI8" s="37">
        <v>105.17</v>
      </c>
      <c r="BJ8" s="37">
        <v>92.9</v>
      </c>
      <c r="BK8" s="37">
        <v>96.81</v>
      </c>
      <c r="BL8" s="37">
        <v>98.84</v>
      </c>
      <c r="BM8" s="37">
        <v>104.52</v>
      </c>
      <c r="BN8" s="37">
        <v>97.08</v>
      </c>
      <c r="BO8" s="37">
        <v>112</v>
      </c>
      <c r="BP8" s="37">
        <v>135.69999999999999</v>
      </c>
      <c r="BQ8" s="37">
        <v>149.32</v>
      </c>
      <c r="BR8" s="37">
        <v>121.25</v>
      </c>
      <c r="BS8" s="37">
        <v>131.99</v>
      </c>
      <c r="BT8" s="37">
        <v>158.13</v>
      </c>
      <c r="BU8" s="37">
        <v>179.82</v>
      </c>
      <c r="BV8" s="37">
        <v>122.8</v>
      </c>
      <c r="BW8" s="37">
        <v>145.5</v>
      </c>
      <c r="BX8" s="37">
        <v>167.07</v>
      </c>
      <c r="BY8" s="37">
        <v>214</v>
      </c>
      <c r="BZ8" s="37">
        <v>153.47999999999999</v>
      </c>
      <c r="CA8" s="37">
        <v>184.1</v>
      </c>
      <c r="CB8" s="37">
        <v>197.07</v>
      </c>
      <c r="CC8" s="37">
        <v>203.67</v>
      </c>
      <c r="CD8" s="37">
        <v>206.34</v>
      </c>
      <c r="CE8" s="37">
        <v>192.03</v>
      </c>
      <c r="CF8" s="37">
        <v>175.74</v>
      </c>
      <c r="CG8" s="37">
        <v>159.99</v>
      </c>
      <c r="CH8" s="37">
        <v>206.19</v>
      </c>
      <c r="CI8" s="37">
        <v>174.06</v>
      </c>
      <c r="CJ8" s="37">
        <v>165.81</v>
      </c>
      <c r="CK8" s="37">
        <v>158.4</v>
      </c>
      <c r="CL8" s="37">
        <v>171.21</v>
      </c>
      <c r="CM8" s="37">
        <v>161.30000000000001</v>
      </c>
      <c r="CN8" s="37">
        <v>152.94999999999999</v>
      </c>
      <c r="CO8" s="37">
        <v>149.93</v>
      </c>
      <c r="CP8" s="37">
        <v>154.44999999999999</v>
      </c>
      <c r="CQ8" s="37">
        <v>152.01</v>
      </c>
      <c r="CR8" s="37">
        <v>149.96</v>
      </c>
      <c r="CS8" s="37">
        <v>142.04</v>
      </c>
      <c r="CT8" s="38"/>
      <c r="CU8" s="38"/>
      <c r="CV8" s="38"/>
      <c r="CW8" s="39"/>
      <c r="CX8" s="40">
        <f>IF(SUM(B8:CW8)&lt;&gt;0,AVERAGEIF(B8:CW8,"&lt;&gt;"""),"")</f>
        <v>133.84427083333333</v>
      </c>
    </row>
    <row r="9" spans="1:102" ht="24.95" customHeight="1" thickBot="1" x14ac:dyDescent="0.25">
      <c r="A9" s="41" t="s">
        <v>6</v>
      </c>
      <c r="B9" s="42">
        <v>116.80500000000001</v>
      </c>
      <c r="C9" s="43">
        <v>116.80500000000001</v>
      </c>
      <c r="D9" s="43">
        <v>116.80500000000001</v>
      </c>
      <c r="E9" s="43">
        <v>116.80500000000001</v>
      </c>
      <c r="F9" s="43">
        <v>107.2775</v>
      </c>
      <c r="G9" s="43">
        <v>107.2775</v>
      </c>
      <c r="H9" s="43">
        <v>107.2775</v>
      </c>
      <c r="I9" s="43">
        <v>107.2775</v>
      </c>
      <c r="J9" s="43">
        <v>104.62</v>
      </c>
      <c r="K9" s="43">
        <v>104.62</v>
      </c>
      <c r="L9" s="43">
        <v>104.62</v>
      </c>
      <c r="M9" s="43">
        <v>104.62</v>
      </c>
      <c r="N9" s="43">
        <v>104.895</v>
      </c>
      <c r="O9" s="43">
        <v>104.895</v>
      </c>
      <c r="P9" s="43">
        <v>104.895</v>
      </c>
      <c r="Q9" s="43">
        <v>104.895</v>
      </c>
      <c r="R9" s="43">
        <v>105.97750000000001</v>
      </c>
      <c r="S9" s="43">
        <v>105.97750000000001</v>
      </c>
      <c r="T9" s="43">
        <v>105.97750000000001</v>
      </c>
      <c r="U9" s="43">
        <v>105.97750000000001</v>
      </c>
      <c r="V9" s="43">
        <v>126.38249999999999</v>
      </c>
      <c r="W9" s="43">
        <v>126.38249999999999</v>
      </c>
      <c r="X9" s="43">
        <v>126.38249999999999</v>
      </c>
      <c r="Y9" s="43">
        <v>126.38249999999999</v>
      </c>
      <c r="Z9" s="43">
        <v>161.23500000000001</v>
      </c>
      <c r="AA9" s="43">
        <v>161.23500000000001</v>
      </c>
      <c r="AB9" s="43">
        <v>161.23500000000001</v>
      </c>
      <c r="AC9" s="43">
        <v>161.23500000000001</v>
      </c>
      <c r="AD9" s="43">
        <v>192.63249999999999</v>
      </c>
      <c r="AE9" s="43">
        <v>192.63249999999999</v>
      </c>
      <c r="AF9" s="43">
        <v>192.63249999999999</v>
      </c>
      <c r="AG9" s="43">
        <v>192.63249999999999</v>
      </c>
      <c r="AH9" s="43">
        <v>179.23750000000001</v>
      </c>
      <c r="AI9" s="43">
        <v>179.23750000000001</v>
      </c>
      <c r="AJ9" s="43">
        <v>179.23750000000001</v>
      </c>
      <c r="AK9" s="43">
        <v>179.23750000000001</v>
      </c>
      <c r="AL9" s="43">
        <v>133.58250000000001</v>
      </c>
      <c r="AM9" s="43">
        <v>133.58250000000001</v>
      </c>
      <c r="AN9" s="43">
        <v>133.58250000000001</v>
      </c>
      <c r="AO9" s="43">
        <v>133.58250000000001</v>
      </c>
      <c r="AP9" s="43">
        <v>113.67749999999999</v>
      </c>
      <c r="AQ9" s="43">
        <v>113.67749999999999</v>
      </c>
      <c r="AR9" s="43">
        <v>113.67749999999999</v>
      </c>
      <c r="AS9" s="43">
        <v>113.67749999999999</v>
      </c>
      <c r="AT9" s="43">
        <v>97.894999999999996</v>
      </c>
      <c r="AU9" s="43">
        <v>97.894999999999996</v>
      </c>
      <c r="AV9" s="43">
        <v>97.894999999999996</v>
      </c>
      <c r="AW9" s="43">
        <v>97.894999999999996</v>
      </c>
      <c r="AX9" s="43">
        <v>93.125</v>
      </c>
      <c r="AY9" s="43">
        <v>93.125</v>
      </c>
      <c r="AZ9" s="43">
        <v>93.125</v>
      </c>
      <c r="BA9" s="43">
        <v>93.125</v>
      </c>
      <c r="BB9" s="43">
        <v>92.497500000000002</v>
      </c>
      <c r="BC9" s="43">
        <v>92.497500000000002</v>
      </c>
      <c r="BD9" s="43">
        <v>92.497500000000002</v>
      </c>
      <c r="BE9" s="43">
        <v>92.497500000000002</v>
      </c>
      <c r="BF9" s="43">
        <v>97.807500000000005</v>
      </c>
      <c r="BG9" s="43">
        <v>97.807500000000005</v>
      </c>
      <c r="BH9" s="43">
        <v>97.807500000000005</v>
      </c>
      <c r="BI9" s="43">
        <v>97.807500000000005</v>
      </c>
      <c r="BJ9" s="43">
        <v>98.267499999999998</v>
      </c>
      <c r="BK9" s="43">
        <v>98.267499999999998</v>
      </c>
      <c r="BL9" s="43">
        <v>98.267499999999998</v>
      </c>
      <c r="BM9" s="43">
        <v>98.267499999999998</v>
      </c>
      <c r="BN9" s="43">
        <v>123.52500000000001</v>
      </c>
      <c r="BO9" s="43">
        <v>123.52500000000001</v>
      </c>
      <c r="BP9" s="43">
        <v>123.52500000000001</v>
      </c>
      <c r="BQ9" s="43">
        <v>123.52500000000001</v>
      </c>
      <c r="BR9" s="43">
        <v>147.79750000000001</v>
      </c>
      <c r="BS9" s="43">
        <v>147.79750000000001</v>
      </c>
      <c r="BT9" s="43">
        <v>147.79750000000001</v>
      </c>
      <c r="BU9" s="43">
        <v>147.79750000000001</v>
      </c>
      <c r="BV9" s="43">
        <v>162.3425</v>
      </c>
      <c r="BW9" s="43">
        <v>162.3425</v>
      </c>
      <c r="BX9" s="43">
        <v>162.3425</v>
      </c>
      <c r="BY9" s="43">
        <v>162.3425</v>
      </c>
      <c r="BZ9" s="43">
        <v>184.58</v>
      </c>
      <c r="CA9" s="43">
        <v>184.58</v>
      </c>
      <c r="CB9" s="43">
        <v>184.58</v>
      </c>
      <c r="CC9" s="43">
        <v>184.58</v>
      </c>
      <c r="CD9" s="43">
        <v>183.52500000000001</v>
      </c>
      <c r="CE9" s="43">
        <v>183.52500000000001</v>
      </c>
      <c r="CF9" s="43">
        <v>183.52500000000001</v>
      </c>
      <c r="CG9" s="43">
        <v>183.52500000000001</v>
      </c>
      <c r="CH9" s="43">
        <v>176.11500000000001</v>
      </c>
      <c r="CI9" s="43">
        <v>176.11500000000001</v>
      </c>
      <c r="CJ9" s="43">
        <v>176.11500000000001</v>
      </c>
      <c r="CK9" s="43">
        <v>176.11500000000001</v>
      </c>
      <c r="CL9" s="43">
        <v>158.8475</v>
      </c>
      <c r="CM9" s="43">
        <v>158.8475</v>
      </c>
      <c r="CN9" s="43">
        <v>158.8475</v>
      </c>
      <c r="CO9" s="43">
        <v>158.8475</v>
      </c>
      <c r="CP9" s="43">
        <v>149.61500000000001</v>
      </c>
      <c r="CQ9" s="43">
        <v>149.61500000000001</v>
      </c>
      <c r="CR9" s="43">
        <v>149.61500000000001</v>
      </c>
      <c r="CS9" s="43">
        <v>149.61500000000001</v>
      </c>
      <c r="CT9" s="44"/>
      <c r="CU9" s="44"/>
      <c r="CV9" s="44"/>
      <c r="CW9" s="45"/>
      <c r="CX9" s="46">
        <f>IF(SUM(B9:CW9)&lt;&gt;0,AVERAGEIF(B9:CW9,"&lt;&gt;"""),"")</f>
        <v>133.84427083333338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54.628</v>
      </c>
      <c r="AA15" s="71">
        <v>53.832000000000001</v>
      </c>
      <c r="AB15" s="71">
        <v>52.268000000000001</v>
      </c>
      <c r="AC15" s="71">
        <v>49.82</v>
      </c>
      <c r="AD15" s="71">
        <v>46.68</v>
      </c>
      <c r="AE15" s="71">
        <v>43.42</v>
      </c>
      <c r="AF15" s="71">
        <v>39.968000000000004</v>
      </c>
      <c r="AG15" s="71">
        <v>35.92</v>
      </c>
      <c r="AH15" s="71">
        <v>31.295999999999999</v>
      </c>
      <c r="AI15" s="71">
        <v>26.963999999999999</v>
      </c>
      <c r="AJ15" s="71">
        <v>23.36</v>
      </c>
      <c r="AK15" s="71">
        <v>20.384</v>
      </c>
      <c r="AL15" s="71">
        <v>17.716000000000001</v>
      </c>
      <c r="AM15" s="71">
        <v>15.108000000000001</v>
      </c>
      <c r="AN15" s="71">
        <v>12.651999999999999</v>
      </c>
      <c r="AO15" s="71">
        <v>10.62</v>
      </c>
      <c r="AP15" s="71">
        <v>9</v>
      </c>
      <c r="AQ15" s="71">
        <v>7.7720000000000002</v>
      </c>
      <c r="AR15" s="71">
        <v>7.2439999999999998</v>
      </c>
      <c r="AS15" s="71">
        <v>7.8159999999999998</v>
      </c>
      <c r="AT15" s="71">
        <v>9.0239999999999991</v>
      </c>
      <c r="AU15" s="71">
        <v>10.308</v>
      </c>
      <c r="AV15" s="71">
        <v>11.188000000000001</v>
      </c>
      <c r="AW15" s="71">
        <v>11.923999999999999</v>
      </c>
      <c r="AX15" s="71">
        <v>12.676</v>
      </c>
      <c r="AY15" s="71">
        <v>13.476000000000001</v>
      </c>
      <c r="AZ15" s="71">
        <v>14.148</v>
      </c>
      <c r="BA15" s="71">
        <v>14.868</v>
      </c>
      <c r="BB15" s="71">
        <v>15.776</v>
      </c>
      <c r="BC15" s="71">
        <v>16.687999999999999</v>
      </c>
      <c r="BD15" s="71">
        <v>18.824000000000002</v>
      </c>
      <c r="BE15" s="71">
        <v>23.584</v>
      </c>
      <c r="BF15" s="71">
        <v>30.12</v>
      </c>
      <c r="BG15" s="71">
        <v>34.847999999999999</v>
      </c>
      <c r="BH15" s="71">
        <v>37.012</v>
      </c>
      <c r="BI15" s="71">
        <v>38.088000000000001</v>
      </c>
      <c r="BJ15" s="71">
        <v>39.335999999999999</v>
      </c>
      <c r="BK15" s="71">
        <v>40.512</v>
      </c>
      <c r="BL15" s="71">
        <v>41.52</v>
      </c>
      <c r="BM15" s="71">
        <v>42.415999999999997</v>
      </c>
      <c r="BN15" s="71">
        <v>43.316000000000003</v>
      </c>
      <c r="BO15" s="71">
        <v>44.308</v>
      </c>
      <c r="BP15" s="71">
        <v>45.283999999999999</v>
      </c>
      <c r="BQ15" s="71">
        <v>46.107999999999997</v>
      </c>
      <c r="BR15" s="71">
        <v>46.875999999999998</v>
      </c>
      <c r="BS15" s="71">
        <v>47.896000000000001</v>
      </c>
      <c r="BT15" s="71">
        <v>49.28</v>
      </c>
      <c r="BU15" s="71">
        <v>50.86</v>
      </c>
      <c r="BV15" s="71">
        <v>52.387999999999998</v>
      </c>
      <c r="BW15" s="71">
        <v>53.607999999999997</v>
      </c>
      <c r="BX15" s="71">
        <v>54.411999999999999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1013.0350000000002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55</v>
      </c>
      <c r="X18" s="77">
        <f t="shared" si="0"/>
        <v>55</v>
      </c>
      <c r="Y18" s="77">
        <f t="shared" si="0"/>
        <v>55</v>
      </c>
      <c r="Z18" s="77">
        <f t="shared" si="0"/>
        <v>54.628</v>
      </c>
      <c r="AA18" s="77">
        <f t="shared" si="0"/>
        <v>53.832000000000001</v>
      </c>
      <c r="AB18" s="77">
        <f t="shared" si="0"/>
        <v>52.268000000000001</v>
      </c>
      <c r="AC18" s="77">
        <f t="shared" si="0"/>
        <v>49.82</v>
      </c>
      <c r="AD18" s="77">
        <f t="shared" si="0"/>
        <v>46.68</v>
      </c>
      <c r="AE18" s="77">
        <f t="shared" si="0"/>
        <v>43.42</v>
      </c>
      <c r="AF18" s="77">
        <f t="shared" si="0"/>
        <v>39.968000000000004</v>
      </c>
      <c r="AG18" s="77">
        <f t="shared" si="0"/>
        <v>35.92</v>
      </c>
      <c r="AH18" s="77">
        <f t="shared" si="0"/>
        <v>31.295999999999999</v>
      </c>
      <c r="AI18" s="77">
        <f t="shared" si="0"/>
        <v>26.963999999999999</v>
      </c>
      <c r="AJ18" s="77">
        <f t="shared" si="0"/>
        <v>23.36</v>
      </c>
      <c r="AK18" s="77">
        <f t="shared" si="0"/>
        <v>20.384</v>
      </c>
      <c r="AL18" s="77">
        <f t="shared" si="0"/>
        <v>17.716000000000001</v>
      </c>
      <c r="AM18" s="77">
        <f t="shared" si="0"/>
        <v>15.108000000000001</v>
      </c>
      <c r="AN18" s="77">
        <f t="shared" si="0"/>
        <v>12.651999999999999</v>
      </c>
      <c r="AO18" s="77">
        <f t="shared" si="0"/>
        <v>10.62</v>
      </c>
      <c r="AP18" s="77">
        <f t="shared" si="0"/>
        <v>9</v>
      </c>
      <c r="AQ18" s="77">
        <f t="shared" si="0"/>
        <v>7.7720000000000002</v>
      </c>
      <c r="AR18" s="77">
        <f t="shared" si="0"/>
        <v>7.2439999999999998</v>
      </c>
      <c r="AS18" s="77">
        <f t="shared" si="0"/>
        <v>7.8159999999999998</v>
      </c>
      <c r="AT18" s="77">
        <f t="shared" si="0"/>
        <v>9.0239999999999991</v>
      </c>
      <c r="AU18" s="77">
        <f t="shared" si="0"/>
        <v>10.308</v>
      </c>
      <c r="AV18" s="77">
        <f t="shared" si="0"/>
        <v>11.188000000000001</v>
      </c>
      <c r="AW18" s="77">
        <f t="shared" si="0"/>
        <v>11.923999999999999</v>
      </c>
      <c r="AX18" s="77">
        <f t="shared" si="0"/>
        <v>12.676</v>
      </c>
      <c r="AY18" s="77">
        <f t="shared" si="0"/>
        <v>13.476000000000001</v>
      </c>
      <c r="AZ18" s="77">
        <f t="shared" si="0"/>
        <v>14.148</v>
      </c>
      <c r="BA18" s="77">
        <f t="shared" si="0"/>
        <v>14.868</v>
      </c>
      <c r="BB18" s="77">
        <f t="shared" si="0"/>
        <v>15.776</v>
      </c>
      <c r="BC18" s="77">
        <f t="shared" si="0"/>
        <v>16.687999999999999</v>
      </c>
      <c r="BD18" s="77">
        <f t="shared" si="0"/>
        <v>18.824000000000002</v>
      </c>
      <c r="BE18" s="77">
        <f t="shared" si="0"/>
        <v>23.584</v>
      </c>
      <c r="BF18" s="77">
        <f t="shared" si="0"/>
        <v>30.12</v>
      </c>
      <c r="BG18" s="77">
        <f t="shared" si="0"/>
        <v>34.847999999999999</v>
      </c>
      <c r="BH18" s="77">
        <f t="shared" si="0"/>
        <v>37.012</v>
      </c>
      <c r="BI18" s="77">
        <f t="shared" si="0"/>
        <v>38.088000000000001</v>
      </c>
      <c r="BJ18" s="77">
        <f t="shared" si="0"/>
        <v>39.335999999999999</v>
      </c>
      <c r="BK18" s="77">
        <f t="shared" si="0"/>
        <v>40.512</v>
      </c>
      <c r="BL18" s="77">
        <f t="shared" si="0"/>
        <v>41.52</v>
      </c>
      <c r="BM18" s="77">
        <f t="shared" si="0"/>
        <v>42.415999999999997</v>
      </c>
      <c r="BN18" s="77">
        <f t="shared" si="0"/>
        <v>43.316000000000003</v>
      </c>
      <c r="BO18" s="77">
        <f t="shared" ref="BO18:CW18" si="1">SUM(BO11:BO17)</f>
        <v>44.308</v>
      </c>
      <c r="BP18" s="77">
        <f t="shared" si="1"/>
        <v>45.283999999999999</v>
      </c>
      <c r="BQ18" s="77">
        <f t="shared" si="1"/>
        <v>46.107999999999997</v>
      </c>
      <c r="BR18" s="77">
        <f t="shared" si="1"/>
        <v>46.875999999999998</v>
      </c>
      <c r="BS18" s="77">
        <f t="shared" si="1"/>
        <v>47.896000000000001</v>
      </c>
      <c r="BT18" s="77">
        <f t="shared" si="1"/>
        <v>49.28</v>
      </c>
      <c r="BU18" s="77">
        <f t="shared" si="1"/>
        <v>50.86</v>
      </c>
      <c r="BV18" s="77">
        <f t="shared" si="1"/>
        <v>52.387999999999998</v>
      </c>
      <c r="BW18" s="77">
        <f t="shared" si="1"/>
        <v>53.607999999999997</v>
      </c>
      <c r="BX18" s="77">
        <f t="shared" si="1"/>
        <v>54.411999999999999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1013.0350000000002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811.07299999999998</v>
      </c>
      <c r="C21" s="88">
        <v>810.57600000000002</v>
      </c>
      <c r="D21" s="88">
        <v>811.15200000000004</v>
      </c>
      <c r="E21" s="88">
        <v>811.15200000000004</v>
      </c>
      <c r="F21" s="88">
        <v>806.54499999999996</v>
      </c>
      <c r="G21" s="88">
        <v>805.98800000000006</v>
      </c>
      <c r="H21" s="88">
        <v>805.505</v>
      </c>
      <c r="I21" s="88">
        <v>805.65300000000002</v>
      </c>
      <c r="J21" s="88">
        <v>769.25300000000004</v>
      </c>
      <c r="K21" s="88">
        <v>769.75599999999997</v>
      </c>
      <c r="L21" s="88">
        <v>770.02300000000002</v>
      </c>
      <c r="M21" s="88">
        <v>770.4</v>
      </c>
      <c r="N21" s="88">
        <v>764.971</v>
      </c>
      <c r="O21" s="88">
        <v>764.98</v>
      </c>
      <c r="P21" s="88">
        <v>765.00099999999998</v>
      </c>
      <c r="Q21" s="88">
        <v>764.31200000000001</v>
      </c>
      <c r="R21" s="88">
        <v>762.45899999999995</v>
      </c>
      <c r="S21" s="88">
        <v>761.92100000000005</v>
      </c>
      <c r="T21" s="88">
        <v>760.63400000000001</v>
      </c>
      <c r="U21" s="88">
        <v>759.45699999999999</v>
      </c>
      <c r="V21" s="88">
        <v>770.82600000000002</v>
      </c>
      <c r="W21" s="88">
        <v>771.15300000000002</v>
      </c>
      <c r="X21" s="88">
        <v>771.45</v>
      </c>
      <c r="Y21" s="88">
        <v>771.67700000000002</v>
      </c>
      <c r="Z21" s="88">
        <v>780.77700000000004</v>
      </c>
      <c r="AA21" s="88">
        <v>781.89700000000005</v>
      </c>
      <c r="AB21" s="88">
        <v>782.21299999999997</v>
      </c>
      <c r="AC21" s="88">
        <v>783.03700000000003</v>
      </c>
      <c r="AD21" s="88">
        <v>773.07500000000005</v>
      </c>
      <c r="AE21" s="88">
        <v>773.60599999999999</v>
      </c>
      <c r="AF21" s="88">
        <v>773.31899999999996</v>
      </c>
      <c r="AG21" s="88">
        <v>773.423</v>
      </c>
      <c r="AH21" s="88">
        <v>749.995</v>
      </c>
      <c r="AI21" s="88">
        <v>750.83600000000001</v>
      </c>
      <c r="AJ21" s="88">
        <v>750.76800000000003</v>
      </c>
      <c r="AK21" s="88">
        <v>750.34699999999998</v>
      </c>
      <c r="AL21" s="88">
        <v>755.48900000000003</v>
      </c>
      <c r="AM21" s="88">
        <v>754.69799999999998</v>
      </c>
      <c r="AN21" s="88">
        <v>753.95100000000002</v>
      </c>
      <c r="AO21" s="88">
        <v>753.06899999999996</v>
      </c>
      <c r="AP21" s="88">
        <v>808.01</v>
      </c>
      <c r="AQ21" s="88">
        <v>809.24699999999996</v>
      </c>
      <c r="AR21" s="88">
        <v>808.38199999999995</v>
      </c>
      <c r="AS21" s="88">
        <v>808.17</v>
      </c>
      <c r="AT21" s="88">
        <v>795.69600000000003</v>
      </c>
      <c r="AU21" s="88">
        <v>795.90899999999999</v>
      </c>
      <c r="AV21" s="88">
        <v>795.52</v>
      </c>
      <c r="AW21" s="88">
        <v>794.87599999999998</v>
      </c>
      <c r="AX21" s="88">
        <v>789.279</v>
      </c>
      <c r="AY21" s="88">
        <v>789.93299999999999</v>
      </c>
      <c r="AZ21" s="88">
        <v>788.76700000000005</v>
      </c>
      <c r="BA21" s="88">
        <v>788.14200000000005</v>
      </c>
      <c r="BB21" s="88">
        <v>816.68</v>
      </c>
      <c r="BC21" s="88">
        <v>816.44799999999998</v>
      </c>
      <c r="BD21" s="88">
        <v>817.77800000000002</v>
      </c>
      <c r="BE21" s="88">
        <v>818.24</v>
      </c>
      <c r="BF21" s="88">
        <v>813.98900000000003</v>
      </c>
      <c r="BG21" s="88">
        <v>814.39300000000003</v>
      </c>
      <c r="BH21" s="88">
        <v>816.01499999999999</v>
      </c>
      <c r="BI21" s="88">
        <v>816.76</v>
      </c>
      <c r="BJ21" s="88">
        <v>822.73500000000001</v>
      </c>
      <c r="BK21" s="88">
        <v>822.85599999999999</v>
      </c>
      <c r="BL21" s="88">
        <v>823.87300000000005</v>
      </c>
      <c r="BM21" s="88">
        <v>824.72199999999998</v>
      </c>
      <c r="BN21" s="88">
        <v>807.31299999999999</v>
      </c>
      <c r="BO21" s="88">
        <v>807.02800000000002</v>
      </c>
      <c r="BP21" s="88">
        <v>807.45699999999999</v>
      </c>
      <c r="BQ21" s="88">
        <v>807.04</v>
      </c>
      <c r="BR21" s="88">
        <v>733.26700000000005</v>
      </c>
      <c r="BS21" s="88">
        <v>733.745</v>
      </c>
      <c r="BT21" s="88">
        <v>735.65800000000002</v>
      </c>
      <c r="BU21" s="88">
        <v>736.01400000000001</v>
      </c>
      <c r="BV21" s="88">
        <v>732.98400000000004</v>
      </c>
      <c r="BW21" s="88">
        <v>733.53200000000004</v>
      </c>
      <c r="BX21" s="88">
        <v>734.77200000000005</v>
      </c>
      <c r="BY21" s="88">
        <v>735.62199999999996</v>
      </c>
      <c r="BZ21" s="88">
        <v>680.48500000000001</v>
      </c>
      <c r="CA21" s="88">
        <v>680.52</v>
      </c>
      <c r="CB21" s="88">
        <v>680.47900000000004</v>
      </c>
      <c r="CC21" s="88">
        <v>680.75300000000004</v>
      </c>
      <c r="CD21" s="88">
        <v>685.91899999999998</v>
      </c>
      <c r="CE21" s="88">
        <v>685.41499999999996</v>
      </c>
      <c r="CF21" s="88">
        <v>685.09299999999996</v>
      </c>
      <c r="CG21" s="88">
        <v>684.75599999999997</v>
      </c>
      <c r="CH21" s="88">
        <v>680.53800000000001</v>
      </c>
      <c r="CI21" s="88">
        <v>680.49</v>
      </c>
      <c r="CJ21" s="88">
        <v>679.76499999999999</v>
      </c>
      <c r="CK21" s="88">
        <v>678.34799999999996</v>
      </c>
      <c r="CL21" s="88">
        <v>748.85400000000004</v>
      </c>
      <c r="CM21" s="88">
        <v>753.68200000000002</v>
      </c>
      <c r="CN21" s="88">
        <v>754.529</v>
      </c>
      <c r="CO21" s="88">
        <v>754.83299999999997</v>
      </c>
      <c r="CP21" s="88">
        <v>793.79</v>
      </c>
      <c r="CQ21" s="88">
        <v>795.00300000000004</v>
      </c>
      <c r="CR21" s="88">
        <v>794.65499999999997</v>
      </c>
      <c r="CS21" s="88">
        <v>795.56399999999996</v>
      </c>
      <c r="CT21" s="89"/>
      <c r="CU21" s="89"/>
      <c r="CV21" s="89"/>
      <c r="CW21" s="90"/>
      <c r="CX21" s="91">
        <f t="array" ref="CX21">SUMPRODUCT(B21:CW21*0.25)</f>
        <v>18462.684999999998</v>
      </c>
    </row>
    <row r="22" spans="1:102" ht="24.95" customHeight="1" x14ac:dyDescent="0.2">
      <c r="A22" s="92" t="s">
        <v>18</v>
      </c>
      <c r="B22" s="93">
        <v>1026.8610000000001</v>
      </c>
      <c r="C22" s="94">
        <v>1024.511</v>
      </c>
      <c r="D22" s="94">
        <v>1020.6369999999999</v>
      </c>
      <c r="E22" s="94">
        <v>1018.533</v>
      </c>
      <c r="F22" s="94">
        <v>1008.071</v>
      </c>
      <c r="G22" s="94">
        <v>1006.042</v>
      </c>
      <c r="H22" s="94">
        <v>1003.716</v>
      </c>
      <c r="I22" s="94">
        <v>1003.068</v>
      </c>
      <c r="J22" s="94">
        <v>996.02800000000002</v>
      </c>
      <c r="K22" s="94">
        <v>991.48</v>
      </c>
      <c r="L22" s="94">
        <v>990.96500000000003</v>
      </c>
      <c r="M22" s="94">
        <v>992.78</v>
      </c>
      <c r="N22" s="94">
        <v>1002.8049999999999</v>
      </c>
      <c r="O22" s="94">
        <v>1004.686</v>
      </c>
      <c r="P22" s="94">
        <v>1010.412</v>
      </c>
      <c r="Q22" s="94">
        <v>1010.176</v>
      </c>
      <c r="R22" s="94">
        <v>1038.8530000000001</v>
      </c>
      <c r="S22" s="94">
        <v>1044.4369999999999</v>
      </c>
      <c r="T22" s="94">
        <v>1055.3710000000001</v>
      </c>
      <c r="U22" s="94">
        <v>1069.5940000000001</v>
      </c>
      <c r="V22" s="94">
        <v>1172.971</v>
      </c>
      <c r="W22" s="94">
        <v>1200.4069999999999</v>
      </c>
      <c r="X22" s="94">
        <v>1216.1489999999999</v>
      </c>
      <c r="Y22" s="94">
        <v>1238.9649999999999</v>
      </c>
      <c r="Z22" s="94">
        <v>1351.4949999999999</v>
      </c>
      <c r="AA22" s="94">
        <v>1382.662</v>
      </c>
      <c r="AB22" s="94">
        <v>1409.923</v>
      </c>
      <c r="AC22" s="94">
        <v>1431.673</v>
      </c>
      <c r="AD22" s="94">
        <v>1502.0509999999999</v>
      </c>
      <c r="AE22" s="94">
        <v>1512.8789999999999</v>
      </c>
      <c r="AF22" s="94">
        <v>1537.4480000000001</v>
      </c>
      <c r="AG22" s="94">
        <v>1539.7180000000001</v>
      </c>
      <c r="AH22" s="94">
        <v>1543.7729999999999</v>
      </c>
      <c r="AI22" s="94">
        <v>1546.2729999999999</v>
      </c>
      <c r="AJ22" s="94">
        <v>1543.8969999999999</v>
      </c>
      <c r="AK22" s="94">
        <v>1539.02</v>
      </c>
      <c r="AL22" s="94">
        <v>1487.136</v>
      </c>
      <c r="AM22" s="94">
        <v>1524.085</v>
      </c>
      <c r="AN22" s="94">
        <v>1479.8579999999999</v>
      </c>
      <c r="AO22" s="94">
        <v>1507.809</v>
      </c>
      <c r="AP22" s="94">
        <v>1458.124</v>
      </c>
      <c r="AQ22" s="94">
        <v>1459.6079999999999</v>
      </c>
      <c r="AR22" s="94">
        <v>1457.069</v>
      </c>
      <c r="AS22" s="94">
        <v>1487.875</v>
      </c>
      <c r="AT22" s="94">
        <v>1431.854</v>
      </c>
      <c r="AU22" s="94">
        <v>1460.857</v>
      </c>
      <c r="AV22" s="94">
        <v>1468.614</v>
      </c>
      <c r="AW22" s="94">
        <v>1472.056</v>
      </c>
      <c r="AX22" s="94">
        <v>1461.1369999999999</v>
      </c>
      <c r="AY22" s="94">
        <v>1465.6379999999999</v>
      </c>
      <c r="AZ22" s="94">
        <v>1461.1659999999999</v>
      </c>
      <c r="BA22" s="94">
        <v>1460.288</v>
      </c>
      <c r="BB22" s="94">
        <v>1434.79</v>
      </c>
      <c r="BC22" s="94">
        <v>1436.2750000000001</v>
      </c>
      <c r="BD22" s="94">
        <v>1432.2170000000001</v>
      </c>
      <c r="BE22" s="94">
        <v>1421.5540000000001</v>
      </c>
      <c r="BF22" s="94">
        <v>1389.579</v>
      </c>
      <c r="BG22" s="94">
        <v>1385.7059999999999</v>
      </c>
      <c r="BH22" s="94">
        <v>1383.633</v>
      </c>
      <c r="BI22" s="94">
        <v>1369.778</v>
      </c>
      <c r="BJ22" s="94">
        <v>1366.4760000000001</v>
      </c>
      <c r="BK22" s="94">
        <v>1365.664</v>
      </c>
      <c r="BL22" s="94">
        <v>1363.096</v>
      </c>
      <c r="BM22" s="94">
        <v>1364.0219999999999</v>
      </c>
      <c r="BN22" s="94">
        <v>1335.248</v>
      </c>
      <c r="BO22" s="94">
        <v>1331.7750000000001</v>
      </c>
      <c r="BP22" s="94">
        <v>1322.069</v>
      </c>
      <c r="BQ22" s="94">
        <v>1327.258</v>
      </c>
      <c r="BR22" s="94">
        <v>1328.07</v>
      </c>
      <c r="BS22" s="94">
        <v>1332.5740000000001</v>
      </c>
      <c r="BT22" s="94">
        <v>1325.701</v>
      </c>
      <c r="BU22" s="94">
        <v>1324.34</v>
      </c>
      <c r="BV22" s="94">
        <v>1331.5830000000001</v>
      </c>
      <c r="BW22" s="94">
        <v>1331.8309999999999</v>
      </c>
      <c r="BX22" s="94">
        <v>1328.2149999999999</v>
      </c>
      <c r="BY22" s="94">
        <v>1318.9829999999999</v>
      </c>
      <c r="BZ22" s="94">
        <v>1326.615</v>
      </c>
      <c r="CA22" s="94">
        <v>1309.0039999999999</v>
      </c>
      <c r="CB22" s="94">
        <v>1304.33</v>
      </c>
      <c r="CC22" s="94">
        <v>1295.1669999999999</v>
      </c>
      <c r="CD22" s="94">
        <v>1250.4159999999999</v>
      </c>
      <c r="CE22" s="94">
        <v>1233.3869999999999</v>
      </c>
      <c r="CF22" s="94">
        <v>1215.903</v>
      </c>
      <c r="CG22" s="94">
        <v>1196.5070000000001</v>
      </c>
      <c r="CH22" s="94">
        <v>1104.672</v>
      </c>
      <c r="CI22" s="94">
        <v>1129.557</v>
      </c>
      <c r="CJ22" s="94">
        <v>1120.0039999999999</v>
      </c>
      <c r="CK22" s="94">
        <v>1114.1500000000001</v>
      </c>
      <c r="CL22" s="94">
        <v>1058.521</v>
      </c>
      <c r="CM22" s="94">
        <v>1086.027</v>
      </c>
      <c r="CN22" s="94">
        <v>1079.376</v>
      </c>
      <c r="CO22" s="94">
        <v>1075.3150000000001</v>
      </c>
      <c r="CP22" s="94">
        <v>1065.414</v>
      </c>
      <c r="CQ22" s="94">
        <v>1062.6130000000001</v>
      </c>
      <c r="CR22" s="94">
        <v>1059.75</v>
      </c>
      <c r="CS22" s="94">
        <v>1057.7919999999999</v>
      </c>
      <c r="CT22" s="95"/>
      <c r="CU22" s="95"/>
      <c r="CV22" s="95"/>
      <c r="CW22" s="96"/>
      <c r="CX22" s="97">
        <f t="array" ref="CX22">SUMPRODUCT(B22:CW22*0.25)</f>
        <v>30581.615250000003</v>
      </c>
    </row>
    <row r="23" spans="1:102" ht="24.95" customHeight="1" x14ac:dyDescent="0.2">
      <c r="A23" s="92" t="s">
        <v>19</v>
      </c>
      <c r="B23" s="98">
        <v>2707.761</v>
      </c>
      <c r="C23" s="99">
        <v>2641.268</v>
      </c>
      <c r="D23" s="99">
        <v>2611.5500000000002</v>
      </c>
      <c r="E23" s="99">
        <v>2556.7260000000001</v>
      </c>
      <c r="F23" s="99">
        <v>2577.567</v>
      </c>
      <c r="G23" s="99">
        <v>2536.8319999999999</v>
      </c>
      <c r="H23" s="99">
        <v>2507.152</v>
      </c>
      <c r="I23" s="99">
        <v>2477.4490000000001</v>
      </c>
      <c r="J23" s="99">
        <v>2485.0430000000001</v>
      </c>
      <c r="K23" s="99">
        <v>2453.6060000000002</v>
      </c>
      <c r="L23" s="99">
        <v>2429.8000000000002</v>
      </c>
      <c r="M23" s="99">
        <v>2416.6280000000002</v>
      </c>
      <c r="N23" s="99">
        <v>2393.027</v>
      </c>
      <c r="O23" s="99">
        <v>2392.2179999999998</v>
      </c>
      <c r="P23" s="99">
        <v>2369.9850000000001</v>
      </c>
      <c r="Q23" s="99">
        <v>2369.3919999999998</v>
      </c>
      <c r="R23" s="99">
        <v>2360.375</v>
      </c>
      <c r="S23" s="99">
        <v>2382.549</v>
      </c>
      <c r="T23" s="99">
        <v>2447.6080000000002</v>
      </c>
      <c r="U23" s="99">
        <v>2510.866</v>
      </c>
      <c r="V23" s="99">
        <v>2549.8710000000001</v>
      </c>
      <c r="W23" s="99">
        <v>2614.1669999999999</v>
      </c>
      <c r="X23" s="99">
        <v>2706.9769999999999</v>
      </c>
      <c r="Y23" s="99">
        <v>2826.174</v>
      </c>
      <c r="Z23" s="99">
        <v>2958.8330000000001</v>
      </c>
      <c r="AA23" s="99">
        <v>3003.5659999999998</v>
      </c>
      <c r="AB23" s="99">
        <v>3126.5059999999999</v>
      </c>
      <c r="AC23" s="99">
        <v>3296.8919999999998</v>
      </c>
      <c r="AD23" s="99">
        <v>3404.1860000000001</v>
      </c>
      <c r="AE23" s="99">
        <v>3507.4450000000002</v>
      </c>
      <c r="AF23" s="99">
        <v>3624.4059999999999</v>
      </c>
      <c r="AG23" s="99">
        <v>3714.1109999999999</v>
      </c>
      <c r="AH23" s="99">
        <v>3729.7840000000001</v>
      </c>
      <c r="AI23" s="99">
        <v>3859.8429999999998</v>
      </c>
      <c r="AJ23" s="99">
        <v>3907.0439999999999</v>
      </c>
      <c r="AK23" s="99">
        <v>3948.63</v>
      </c>
      <c r="AL23" s="99">
        <v>3983.951</v>
      </c>
      <c r="AM23" s="99">
        <v>4042.3519999999999</v>
      </c>
      <c r="AN23" s="99">
        <v>4014.0970000000002</v>
      </c>
      <c r="AO23" s="99">
        <v>4040.7289999999998</v>
      </c>
      <c r="AP23" s="99">
        <v>4019.0129999999999</v>
      </c>
      <c r="AQ23" s="99">
        <v>4036.24</v>
      </c>
      <c r="AR23" s="99">
        <v>4064.0030000000002</v>
      </c>
      <c r="AS23" s="99">
        <v>4098.16</v>
      </c>
      <c r="AT23" s="99">
        <v>4173.8999999999996</v>
      </c>
      <c r="AU23" s="99">
        <v>4201.5919999999996</v>
      </c>
      <c r="AV23" s="99">
        <v>4217.8310000000001</v>
      </c>
      <c r="AW23" s="99">
        <v>4218.6719999999996</v>
      </c>
      <c r="AX23" s="99">
        <v>4199.7219999999998</v>
      </c>
      <c r="AY23" s="99">
        <v>4171.2309999999998</v>
      </c>
      <c r="AZ23" s="99">
        <v>4135.8239999999996</v>
      </c>
      <c r="BA23" s="99">
        <v>4100.8670000000002</v>
      </c>
      <c r="BB23" s="99">
        <v>4025.7370000000001</v>
      </c>
      <c r="BC23" s="99">
        <v>3969.723</v>
      </c>
      <c r="BD23" s="99">
        <v>3919.6320000000001</v>
      </c>
      <c r="BE23" s="99">
        <v>3869.415</v>
      </c>
      <c r="BF23" s="99">
        <v>3837.8789999999999</v>
      </c>
      <c r="BG23" s="99">
        <v>3787.2170000000001</v>
      </c>
      <c r="BH23" s="99">
        <v>3735.261</v>
      </c>
      <c r="BI23" s="99">
        <v>3688.681</v>
      </c>
      <c r="BJ23" s="99">
        <v>3671.3890000000001</v>
      </c>
      <c r="BK23" s="99">
        <v>3649.011</v>
      </c>
      <c r="BL23" s="99">
        <v>3628.8470000000002</v>
      </c>
      <c r="BM23" s="99">
        <v>3632.02</v>
      </c>
      <c r="BN23" s="99">
        <v>3673.7049999999999</v>
      </c>
      <c r="BO23" s="99">
        <v>3677.297</v>
      </c>
      <c r="BP23" s="99">
        <v>3678.7179999999998</v>
      </c>
      <c r="BQ23" s="99">
        <v>3714.3049999999998</v>
      </c>
      <c r="BR23" s="99">
        <v>3809.3960000000002</v>
      </c>
      <c r="BS23" s="99">
        <v>3864.3040000000001</v>
      </c>
      <c r="BT23" s="99">
        <v>3870.3789999999999</v>
      </c>
      <c r="BU23" s="99">
        <v>3925.3029999999999</v>
      </c>
      <c r="BV23" s="99">
        <v>4043.4859999999999</v>
      </c>
      <c r="BW23" s="99">
        <v>4126.55</v>
      </c>
      <c r="BX23" s="99">
        <v>4229.79</v>
      </c>
      <c r="BY23" s="99">
        <v>4318.2709999999997</v>
      </c>
      <c r="BZ23" s="99">
        <v>4551.5330000000004</v>
      </c>
      <c r="CA23" s="99">
        <v>4620.902</v>
      </c>
      <c r="CB23" s="99">
        <v>4664.4070000000002</v>
      </c>
      <c r="CC23" s="99">
        <v>4621.7749999999996</v>
      </c>
      <c r="CD23" s="99">
        <v>4619.299</v>
      </c>
      <c r="CE23" s="99">
        <v>4528.78</v>
      </c>
      <c r="CF23" s="99">
        <v>4431.3509999999997</v>
      </c>
      <c r="CG23" s="99">
        <v>4330.326</v>
      </c>
      <c r="CH23" s="99">
        <v>4157.1790000000001</v>
      </c>
      <c r="CI23" s="99">
        <v>4066.4720000000002</v>
      </c>
      <c r="CJ23" s="99">
        <v>3941.5970000000002</v>
      </c>
      <c r="CK23" s="99">
        <v>3824.0839999999998</v>
      </c>
      <c r="CL23" s="99">
        <v>3609.096</v>
      </c>
      <c r="CM23" s="99">
        <v>3474.9490000000001</v>
      </c>
      <c r="CN23" s="99">
        <v>3347.6390000000001</v>
      </c>
      <c r="CO23" s="99">
        <v>3229.232</v>
      </c>
      <c r="CP23" s="99">
        <v>3056.49</v>
      </c>
      <c r="CQ23" s="99">
        <v>2950.2739999999999</v>
      </c>
      <c r="CR23" s="99">
        <v>2853.5929999999998</v>
      </c>
      <c r="CS23" s="99">
        <v>2761.8980000000001</v>
      </c>
      <c r="CT23" s="100"/>
      <c r="CU23" s="100"/>
      <c r="CV23" s="100"/>
      <c r="CW23" s="96"/>
      <c r="CX23" s="97">
        <f t="array" ref="CX23">SUMPRODUCT(B23:CW23*0.25)</f>
        <v>84527.803250000026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112</v>
      </c>
      <c r="C25" s="94">
        <v>109</v>
      </c>
      <c r="D25" s="94">
        <v>108</v>
      </c>
      <c r="E25" s="94">
        <v>107</v>
      </c>
      <c r="F25" s="94">
        <v>107</v>
      </c>
      <c r="G25" s="94">
        <v>106</v>
      </c>
      <c r="H25" s="94">
        <v>106</v>
      </c>
      <c r="I25" s="94">
        <v>105</v>
      </c>
      <c r="J25" s="94">
        <v>104</v>
      </c>
      <c r="K25" s="94">
        <v>103</v>
      </c>
      <c r="L25" s="94">
        <v>102</v>
      </c>
      <c r="M25" s="94">
        <v>101</v>
      </c>
      <c r="N25" s="94">
        <v>101</v>
      </c>
      <c r="O25" s="94">
        <v>100</v>
      </c>
      <c r="P25" s="94">
        <v>100</v>
      </c>
      <c r="Q25" s="94">
        <v>100</v>
      </c>
      <c r="R25" s="94">
        <v>100</v>
      </c>
      <c r="S25" s="94">
        <v>101</v>
      </c>
      <c r="T25" s="94">
        <v>103</v>
      </c>
      <c r="U25" s="94">
        <v>105</v>
      </c>
      <c r="V25" s="94">
        <v>108</v>
      </c>
      <c r="W25" s="94">
        <v>111</v>
      </c>
      <c r="X25" s="94">
        <v>115</v>
      </c>
      <c r="Y25" s="94">
        <v>118</v>
      </c>
      <c r="Z25" s="94">
        <v>123</v>
      </c>
      <c r="AA25" s="94">
        <v>126</v>
      </c>
      <c r="AB25" s="94">
        <v>128</v>
      </c>
      <c r="AC25" s="94">
        <v>130</v>
      </c>
      <c r="AD25" s="94">
        <v>131</v>
      </c>
      <c r="AE25" s="94">
        <v>131</v>
      </c>
      <c r="AF25" s="94">
        <v>129</v>
      </c>
      <c r="AG25" s="94">
        <v>126</v>
      </c>
      <c r="AH25" s="94">
        <v>121</v>
      </c>
      <c r="AI25" s="94">
        <v>116</v>
      </c>
      <c r="AJ25" s="94">
        <v>111</v>
      </c>
      <c r="AK25" s="94">
        <v>106</v>
      </c>
      <c r="AL25" s="94">
        <v>100</v>
      </c>
      <c r="AM25" s="94">
        <v>95</v>
      </c>
      <c r="AN25" s="94">
        <v>90</v>
      </c>
      <c r="AO25" s="94">
        <v>86</v>
      </c>
      <c r="AP25" s="94">
        <v>82</v>
      </c>
      <c r="AQ25" s="94">
        <v>79</v>
      </c>
      <c r="AR25" s="94">
        <v>77</v>
      </c>
      <c r="AS25" s="94">
        <v>75</v>
      </c>
      <c r="AT25" s="94">
        <v>74</v>
      </c>
      <c r="AU25" s="94">
        <v>73</v>
      </c>
      <c r="AV25" s="94">
        <v>73</v>
      </c>
      <c r="AW25" s="94">
        <v>72</v>
      </c>
      <c r="AX25" s="94">
        <v>72</v>
      </c>
      <c r="AY25" s="94">
        <v>72</v>
      </c>
      <c r="AZ25" s="94">
        <v>72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72</v>
      </c>
      <c r="BG25" s="94">
        <v>73</v>
      </c>
      <c r="BH25" s="94">
        <v>75</v>
      </c>
      <c r="BI25" s="94">
        <v>77</v>
      </c>
      <c r="BJ25" s="94">
        <v>79</v>
      </c>
      <c r="BK25" s="94">
        <v>81</v>
      </c>
      <c r="BL25" s="94">
        <v>84</v>
      </c>
      <c r="BM25" s="94">
        <v>87</v>
      </c>
      <c r="BN25" s="94">
        <v>91</v>
      </c>
      <c r="BO25" s="94">
        <v>96</v>
      </c>
      <c r="BP25" s="94">
        <v>101</v>
      </c>
      <c r="BQ25" s="94">
        <v>107</v>
      </c>
      <c r="BR25" s="94">
        <v>113</v>
      </c>
      <c r="BS25" s="94">
        <v>120</v>
      </c>
      <c r="BT25" s="94">
        <v>125</v>
      </c>
      <c r="BU25" s="94">
        <v>131</v>
      </c>
      <c r="BV25" s="94">
        <v>136</v>
      </c>
      <c r="BW25" s="94">
        <v>141</v>
      </c>
      <c r="BX25" s="94">
        <v>146</v>
      </c>
      <c r="BY25" s="94">
        <v>152</v>
      </c>
      <c r="BZ25" s="94">
        <v>157</v>
      </c>
      <c r="CA25" s="94">
        <v>161</v>
      </c>
      <c r="CB25" s="94">
        <v>162</v>
      </c>
      <c r="CC25" s="94">
        <v>162</v>
      </c>
      <c r="CD25" s="94">
        <v>159</v>
      </c>
      <c r="CE25" s="94">
        <v>156</v>
      </c>
      <c r="CF25" s="94">
        <v>152</v>
      </c>
      <c r="CG25" s="94">
        <v>149</v>
      </c>
      <c r="CH25" s="94">
        <v>145</v>
      </c>
      <c r="CI25" s="94">
        <v>141</v>
      </c>
      <c r="CJ25" s="94">
        <v>138</v>
      </c>
      <c r="CK25" s="94">
        <v>135</v>
      </c>
      <c r="CL25" s="94">
        <v>132</v>
      </c>
      <c r="CM25" s="94">
        <v>129</v>
      </c>
      <c r="CN25" s="94">
        <v>126</v>
      </c>
      <c r="CO25" s="94">
        <v>123</v>
      </c>
      <c r="CP25" s="94">
        <v>120</v>
      </c>
      <c r="CQ25" s="94">
        <v>117</v>
      </c>
      <c r="CR25" s="94">
        <v>114</v>
      </c>
      <c r="CS25" s="94">
        <v>112</v>
      </c>
      <c r="CT25" s="94"/>
      <c r="CU25" s="94"/>
      <c r="CV25" s="94"/>
      <c r="CW25" s="94"/>
      <c r="CX25" s="97">
        <f t="array" ref="CX25">SUMPRODUCT(B25:CW25*0.25)</f>
        <v>2608.5</v>
      </c>
    </row>
    <row r="26" spans="1:102" ht="24.95" customHeight="1" x14ac:dyDescent="0.2">
      <c r="A26" s="104" t="s">
        <v>22</v>
      </c>
      <c r="B26" s="94">
        <v>254</v>
      </c>
      <c r="C26" s="94">
        <v>254</v>
      </c>
      <c r="D26" s="94">
        <v>254</v>
      </c>
      <c r="E26" s="94">
        <v>254</v>
      </c>
      <c r="F26" s="94">
        <v>241</v>
      </c>
      <c r="G26" s="94">
        <v>241</v>
      </c>
      <c r="H26" s="94">
        <v>241</v>
      </c>
      <c r="I26" s="94">
        <v>241</v>
      </c>
      <c r="J26" s="94">
        <v>231</v>
      </c>
      <c r="K26" s="94">
        <v>231</v>
      </c>
      <c r="L26" s="94">
        <v>231</v>
      </c>
      <c r="M26" s="94">
        <v>231</v>
      </c>
      <c r="N26" s="94">
        <v>230</v>
      </c>
      <c r="O26" s="94">
        <v>230</v>
      </c>
      <c r="P26" s="94">
        <v>230</v>
      </c>
      <c r="Q26" s="94">
        <v>230</v>
      </c>
      <c r="R26" s="94">
        <v>239</v>
      </c>
      <c r="S26" s="94">
        <v>239</v>
      </c>
      <c r="T26" s="94">
        <v>239</v>
      </c>
      <c r="U26" s="94">
        <v>239</v>
      </c>
      <c r="V26" s="94">
        <v>272</v>
      </c>
      <c r="W26" s="94">
        <v>272</v>
      </c>
      <c r="X26" s="94">
        <v>272</v>
      </c>
      <c r="Y26" s="94">
        <v>272</v>
      </c>
      <c r="Z26" s="94">
        <v>321</v>
      </c>
      <c r="AA26" s="94">
        <v>321</v>
      </c>
      <c r="AB26" s="94">
        <v>321</v>
      </c>
      <c r="AC26" s="94">
        <v>321</v>
      </c>
      <c r="AD26" s="94">
        <v>338</v>
      </c>
      <c r="AE26" s="94">
        <v>338</v>
      </c>
      <c r="AF26" s="94">
        <v>338</v>
      </c>
      <c r="AG26" s="94">
        <v>338</v>
      </c>
      <c r="AH26" s="94">
        <v>354</v>
      </c>
      <c r="AI26" s="94">
        <v>354</v>
      </c>
      <c r="AJ26" s="94">
        <v>354</v>
      </c>
      <c r="AK26" s="94">
        <v>354</v>
      </c>
      <c r="AL26" s="94">
        <v>351</v>
      </c>
      <c r="AM26" s="94">
        <v>351</v>
      </c>
      <c r="AN26" s="94">
        <v>351</v>
      </c>
      <c r="AO26" s="94">
        <v>351</v>
      </c>
      <c r="AP26" s="94">
        <v>353</v>
      </c>
      <c r="AQ26" s="94">
        <v>353</v>
      </c>
      <c r="AR26" s="94">
        <v>353</v>
      </c>
      <c r="AS26" s="94">
        <v>353</v>
      </c>
      <c r="AT26" s="94">
        <v>357</v>
      </c>
      <c r="AU26" s="94">
        <v>357</v>
      </c>
      <c r="AV26" s="94">
        <v>357</v>
      </c>
      <c r="AW26" s="94">
        <v>357</v>
      </c>
      <c r="AX26" s="94">
        <v>369</v>
      </c>
      <c r="AY26" s="94">
        <v>369</v>
      </c>
      <c r="AZ26" s="94">
        <v>369</v>
      </c>
      <c r="BA26" s="94">
        <v>369</v>
      </c>
      <c r="BB26" s="94">
        <v>346</v>
      </c>
      <c r="BC26" s="94">
        <v>346</v>
      </c>
      <c r="BD26" s="94">
        <v>346</v>
      </c>
      <c r="BE26" s="94">
        <v>346</v>
      </c>
      <c r="BF26" s="94">
        <v>347</v>
      </c>
      <c r="BG26" s="94">
        <v>347</v>
      </c>
      <c r="BH26" s="94">
        <v>347</v>
      </c>
      <c r="BI26" s="94">
        <v>347</v>
      </c>
      <c r="BJ26" s="94">
        <v>355</v>
      </c>
      <c r="BK26" s="94">
        <v>355</v>
      </c>
      <c r="BL26" s="94">
        <v>355</v>
      </c>
      <c r="BM26" s="94">
        <v>355</v>
      </c>
      <c r="BN26" s="94">
        <v>381</v>
      </c>
      <c r="BO26" s="94">
        <v>381</v>
      </c>
      <c r="BP26" s="94">
        <v>381</v>
      </c>
      <c r="BQ26" s="94">
        <v>381</v>
      </c>
      <c r="BR26" s="94">
        <v>421</v>
      </c>
      <c r="BS26" s="94">
        <v>421</v>
      </c>
      <c r="BT26" s="94">
        <v>421</v>
      </c>
      <c r="BU26" s="94">
        <v>421</v>
      </c>
      <c r="BV26" s="94">
        <v>445</v>
      </c>
      <c r="BW26" s="94">
        <v>445</v>
      </c>
      <c r="BX26" s="94">
        <v>445</v>
      </c>
      <c r="BY26" s="94">
        <v>445</v>
      </c>
      <c r="BZ26" s="94">
        <v>448</v>
      </c>
      <c r="CA26" s="94">
        <v>448</v>
      </c>
      <c r="CB26" s="94">
        <v>448</v>
      </c>
      <c r="CC26" s="94">
        <v>448</v>
      </c>
      <c r="CD26" s="94">
        <v>426</v>
      </c>
      <c r="CE26" s="94">
        <v>426</v>
      </c>
      <c r="CF26" s="94">
        <v>426</v>
      </c>
      <c r="CG26" s="94">
        <v>426</v>
      </c>
      <c r="CH26" s="94">
        <v>381</v>
      </c>
      <c r="CI26" s="94">
        <v>381</v>
      </c>
      <c r="CJ26" s="94">
        <v>381</v>
      </c>
      <c r="CK26" s="94">
        <v>381</v>
      </c>
      <c r="CL26" s="94">
        <v>337</v>
      </c>
      <c r="CM26" s="94">
        <v>337</v>
      </c>
      <c r="CN26" s="94">
        <v>337</v>
      </c>
      <c r="CO26" s="94">
        <v>337</v>
      </c>
      <c r="CP26" s="94">
        <v>299</v>
      </c>
      <c r="CQ26" s="94">
        <v>299</v>
      </c>
      <c r="CR26" s="94">
        <v>299</v>
      </c>
      <c r="CS26" s="94">
        <v>299</v>
      </c>
      <c r="CT26" s="94"/>
      <c r="CU26" s="94"/>
      <c r="CV26" s="94"/>
      <c r="CW26" s="94"/>
      <c r="CX26" s="97">
        <f t="array" ref="CX26">SUMPRODUCT(B26:CW26*0.25)</f>
        <v>8096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4911.6949999999997</v>
      </c>
      <c r="C28" s="107">
        <f t="shared" ref="C28:BN28" si="2">SUM(C21:C27)</f>
        <v>4839.3549999999996</v>
      </c>
      <c r="D28" s="107">
        <f t="shared" si="2"/>
        <v>4805.3389999999999</v>
      </c>
      <c r="E28" s="107">
        <f t="shared" si="2"/>
        <v>4747.4110000000001</v>
      </c>
      <c r="F28" s="107">
        <f t="shared" si="2"/>
        <v>4740.183</v>
      </c>
      <c r="G28" s="107">
        <f t="shared" si="2"/>
        <v>4695.8620000000001</v>
      </c>
      <c r="H28" s="107">
        <f t="shared" si="2"/>
        <v>4663.3729999999996</v>
      </c>
      <c r="I28" s="107">
        <f t="shared" si="2"/>
        <v>4632.17</v>
      </c>
      <c r="J28" s="107">
        <f t="shared" si="2"/>
        <v>4585.3240000000005</v>
      </c>
      <c r="K28" s="107">
        <f t="shared" si="2"/>
        <v>4548.8420000000006</v>
      </c>
      <c r="L28" s="107">
        <f t="shared" si="2"/>
        <v>4523.7880000000005</v>
      </c>
      <c r="M28" s="107">
        <f t="shared" si="2"/>
        <v>4511.808</v>
      </c>
      <c r="N28" s="107">
        <f t="shared" si="2"/>
        <v>4491.8029999999999</v>
      </c>
      <c r="O28" s="107">
        <f t="shared" si="2"/>
        <v>4491.884</v>
      </c>
      <c r="P28" s="107">
        <f t="shared" si="2"/>
        <v>4475.3980000000001</v>
      </c>
      <c r="Q28" s="107">
        <f t="shared" si="2"/>
        <v>4473.88</v>
      </c>
      <c r="R28" s="107">
        <f t="shared" si="2"/>
        <v>4500.6869999999999</v>
      </c>
      <c r="S28" s="107">
        <f t="shared" si="2"/>
        <v>4528.9070000000002</v>
      </c>
      <c r="T28" s="107">
        <f t="shared" si="2"/>
        <v>4605.6130000000003</v>
      </c>
      <c r="U28" s="107">
        <f t="shared" si="2"/>
        <v>4683.9169999999995</v>
      </c>
      <c r="V28" s="107">
        <f t="shared" si="2"/>
        <v>4873.6679999999997</v>
      </c>
      <c r="W28" s="107">
        <f t="shared" si="2"/>
        <v>4968.7269999999999</v>
      </c>
      <c r="X28" s="107">
        <f t="shared" si="2"/>
        <v>5081.576</v>
      </c>
      <c r="Y28" s="107">
        <f t="shared" si="2"/>
        <v>5226.8159999999998</v>
      </c>
      <c r="Z28" s="107">
        <f t="shared" si="2"/>
        <v>5535.1049999999996</v>
      </c>
      <c r="AA28" s="107">
        <f t="shared" si="2"/>
        <v>5615.125</v>
      </c>
      <c r="AB28" s="107">
        <f t="shared" si="2"/>
        <v>5767.6419999999998</v>
      </c>
      <c r="AC28" s="107">
        <f t="shared" si="2"/>
        <v>5962.6019999999999</v>
      </c>
      <c r="AD28" s="107">
        <f t="shared" si="2"/>
        <v>6148.3119999999999</v>
      </c>
      <c r="AE28" s="107">
        <f t="shared" si="2"/>
        <v>6262.93</v>
      </c>
      <c r="AF28" s="107">
        <f t="shared" si="2"/>
        <v>6402.1729999999998</v>
      </c>
      <c r="AG28" s="107">
        <f t="shared" si="2"/>
        <v>6491.2520000000004</v>
      </c>
      <c r="AH28" s="107">
        <f t="shared" si="2"/>
        <v>6498.5519999999997</v>
      </c>
      <c r="AI28" s="107">
        <f t="shared" si="2"/>
        <v>6626.9519999999993</v>
      </c>
      <c r="AJ28" s="107">
        <f t="shared" si="2"/>
        <v>6666.7089999999998</v>
      </c>
      <c r="AK28" s="107">
        <f t="shared" si="2"/>
        <v>6697.9970000000003</v>
      </c>
      <c r="AL28" s="107">
        <f t="shared" si="2"/>
        <v>6677.576</v>
      </c>
      <c r="AM28" s="107">
        <f t="shared" si="2"/>
        <v>6767.1350000000002</v>
      </c>
      <c r="AN28" s="107">
        <f t="shared" si="2"/>
        <v>6688.9060000000009</v>
      </c>
      <c r="AO28" s="107">
        <f t="shared" si="2"/>
        <v>6738.607</v>
      </c>
      <c r="AP28" s="107">
        <f t="shared" si="2"/>
        <v>6720.1469999999999</v>
      </c>
      <c r="AQ28" s="107">
        <f t="shared" si="2"/>
        <v>6737.0949999999993</v>
      </c>
      <c r="AR28" s="107">
        <f t="shared" si="2"/>
        <v>6759.4539999999997</v>
      </c>
      <c r="AS28" s="107">
        <f t="shared" si="2"/>
        <v>6822.2049999999999</v>
      </c>
      <c r="AT28" s="107">
        <f t="shared" si="2"/>
        <v>6832.45</v>
      </c>
      <c r="AU28" s="107">
        <f t="shared" si="2"/>
        <v>6888.3580000000002</v>
      </c>
      <c r="AV28" s="107">
        <f t="shared" si="2"/>
        <v>6911.9650000000001</v>
      </c>
      <c r="AW28" s="107">
        <f t="shared" si="2"/>
        <v>6914.6039999999994</v>
      </c>
      <c r="AX28" s="107">
        <f t="shared" si="2"/>
        <v>6891.1379999999999</v>
      </c>
      <c r="AY28" s="107">
        <f t="shared" si="2"/>
        <v>6867.8019999999997</v>
      </c>
      <c r="AZ28" s="107">
        <f t="shared" si="2"/>
        <v>6826.7569999999996</v>
      </c>
      <c r="BA28" s="107">
        <f t="shared" si="2"/>
        <v>6789.2970000000005</v>
      </c>
      <c r="BB28" s="107">
        <f t="shared" si="2"/>
        <v>6694.2070000000003</v>
      </c>
      <c r="BC28" s="107">
        <f t="shared" si="2"/>
        <v>6639.4459999999999</v>
      </c>
      <c r="BD28" s="107">
        <f t="shared" si="2"/>
        <v>6586.6270000000004</v>
      </c>
      <c r="BE28" s="107">
        <f t="shared" si="2"/>
        <v>6526.2089999999998</v>
      </c>
      <c r="BF28" s="107">
        <f t="shared" si="2"/>
        <v>6460.4470000000001</v>
      </c>
      <c r="BG28" s="107">
        <f t="shared" si="2"/>
        <v>6407.3160000000007</v>
      </c>
      <c r="BH28" s="107">
        <f t="shared" si="2"/>
        <v>6356.9089999999997</v>
      </c>
      <c r="BI28" s="107">
        <f t="shared" si="2"/>
        <v>6299.2190000000001</v>
      </c>
      <c r="BJ28" s="107">
        <f t="shared" si="2"/>
        <v>6294.6</v>
      </c>
      <c r="BK28" s="107">
        <f t="shared" si="2"/>
        <v>6273.5309999999999</v>
      </c>
      <c r="BL28" s="107">
        <f t="shared" si="2"/>
        <v>6254.8160000000007</v>
      </c>
      <c r="BM28" s="107">
        <f t="shared" si="2"/>
        <v>6262.7639999999992</v>
      </c>
      <c r="BN28" s="107">
        <f t="shared" si="2"/>
        <v>6288.2659999999996</v>
      </c>
      <c r="BO28" s="107">
        <f t="shared" ref="BO28:CW28" si="3">SUM(BO21:BO27)</f>
        <v>6293.1</v>
      </c>
      <c r="BP28" s="107">
        <f t="shared" si="3"/>
        <v>6290.2439999999997</v>
      </c>
      <c r="BQ28" s="107">
        <f t="shared" si="3"/>
        <v>6336.6029999999992</v>
      </c>
      <c r="BR28" s="107">
        <f t="shared" si="3"/>
        <v>6404.7330000000002</v>
      </c>
      <c r="BS28" s="107">
        <f t="shared" si="3"/>
        <v>6471.6229999999996</v>
      </c>
      <c r="BT28" s="107">
        <f t="shared" si="3"/>
        <v>6477.7379999999994</v>
      </c>
      <c r="BU28" s="107">
        <f t="shared" si="3"/>
        <v>6537.6569999999992</v>
      </c>
      <c r="BV28" s="107">
        <f t="shared" si="3"/>
        <v>6689.0529999999999</v>
      </c>
      <c r="BW28" s="107">
        <f t="shared" si="3"/>
        <v>6777.9130000000005</v>
      </c>
      <c r="BX28" s="107">
        <f t="shared" si="3"/>
        <v>6883.777</v>
      </c>
      <c r="BY28" s="107">
        <f t="shared" si="3"/>
        <v>6969.8760000000002</v>
      </c>
      <c r="BZ28" s="107">
        <f t="shared" si="3"/>
        <v>7163.6329999999998</v>
      </c>
      <c r="CA28" s="107">
        <f t="shared" si="3"/>
        <v>7219.4259999999995</v>
      </c>
      <c r="CB28" s="107">
        <f t="shared" si="3"/>
        <v>7259.2160000000003</v>
      </c>
      <c r="CC28" s="107">
        <f t="shared" si="3"/>
        <v>7207.6949999999997</v>
      </c>
      <c r="CD28" s="107">
        <f t="shared" si="3"/>
        <v>7140.634</v>
      </c>
      <c r="CE28" s="107">
        <f t="shared" si="3"/>
        <v>7029.5819999999994</v>
      </c>
      <c r="CF28" s="107">
        <f t="shared" si="3"/>
        <v>6910.3469999999998</v>
      </c>
      <c r="CG28" s="107">
        <f t="shared" si="3"/>
        <v>6786.5889999999999</v>
      </c>
      <c r="CH28" s="107">
        <f t="shared" si="3"/>
        <v>6468.3890000000001</v>
      </c>
      <c r="CI28" s="107">
        <f t="shared" si="3"/>
        <v>6398.5190000000002</v>
      </c>
      <c r="CJ28" s="107">
        <f t="shared" si="3"/>
        <v>6260.366</v>
      </c>
      <c r="CK28" s="107">
        <f t="shared" si="3"/>
        <v>6132.5820000000003</v>
      </c>
      <c r="CL28" s="107">
        <f t="shared" si="3"/>
        <v>5885.4709999999995</v>
      </c>
      <c r="CM28" s="107">
        <f t="shared" si="3"/>
        <v>5780.6580000000004</v>
      </c>
      <c r="CN28" s="107">
        <f t="shared" si="3"/>
        <v>5644.5439999999999</v>
      </c>
      <c r="CO28" s="107">
        <f t="shared" si="3"/>
        <v>5519.38</v>
      </c>
      <c r="CP28" s="107">
        <f t="shared" si="3"/>
        <v>5334.6939999999995</v>
      </c>
      <c r="CQ28" s="107">
        <f t="shared" si="3"/>
        <v>5223.8899999999994</v>
      </c>
      <c r="CR28" s="107">
        <f t="shared" si="3"/>
        <v>5120.9979999999996</v>
      </c>
      <c r="CS28" s="107">
        <f t="shared" si="3"/>
        <v>5026.2539999999999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144276.60350000003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478</v>
      </c>
      <c r="C31" s="88">
        <v>475</v>
      </c>
      <c r="D31" s="88">
        <v>474</v>
      </c>
      <c r="E31" s="88">
        <v>473</v>
      </c>
      <c r="F31" s="88">
        <v>460</v>
      </c>
      <c r="G31" s="88">
        <v>459</v>
      </c>
      <c r="H31" s="88">
        <v>459</v>
      </c>
      <c r="I31" s="88">
        <v>458</v>
      </c>
      <c r="J31" s="88">
        <v>447</v>
      </c>
      <c r="K31" s="88">
        <v>446</v>
      </c>
      <c r="L31" s="88">
        <v>445</v>
      </c>
      <c r="M31" s="88">
        <v>444</v>
      </c>
      <c r="N31" s="88">
        <v>443</v>
      </c>
      <c r="O31" s="88">
        <v>442</v>
      </c>
      <c r="P31" s="88">
        <v>442</v>
      </c>
      <c r="Q31" s="88">
        <v>442</v>
      </c>
      <c r="R31" s="88">
        <v>451</v>
      </c>
      <c r="S31" s="88">
        <v>452</v>
      </c>
      <c r="T31" s="88">
        <v>454</v>
      </c>
      <c r="U31" s="88">
        <v>456</v>
      </c>
      <c r="V31" s="88">
        <v>492</v>
      </c>
      <c r="W31" s="88">
        <v>495</v>
      </c>
      <c r="X31" s="88">
        <v>499</v>
      </c>
      <c r="Y31" s="88">
        <v>502</v>
      </c>
      <c r="Z31" s="88">
        <v>556.13</v>
      </c>
      <c r="AA31" s="88">
        <v>559.13</v>
      </c>
      <c r="AB31" s="88">
        <v>561.13</v>
      </c>
      <c r="AC31" s="88">
        <v>563.13</v>
      </c>
      <c r="AD31" s="88">
        <v>585.35</v>
      </c>
      <c r="AE31" s="88">
        <v>585.35</v>
      </c>
      <c r="AF31" s="88">
        <v>583.35</v>
      </c>
      <c r="AG31" s="88">
        <v>580.35</v>
      </c>
      <c r="AH31" s="88">
        <v>641.20000000000005</v>
      </c>
      <c r="AI31" s="88">
        <v>636.20000000000005</v>
      </c>
      <c r="AJ31" s="88">
        <v>631.20000000000005</v>
      </c>
      <c r="AK31" s="88">
        <v>626.20000000000005</v>
      </c>
      <c r="AL31" s="88">
        <v>634.38</v>
      </c>
      <c r="AM31" s="88">
        <v>629.38</v>
      </c>
      <c r="AN31" s="88">
        <v>624.38</v>
      </c>
      <c r="AO31" s="88">
        <v>620.38</v>
      </c>
      <c r="AP31" s="88">
        <v>645.38</v>
      </c>
      <c r="AQ31" s="88">
        <v>642.38</v>
      </c>
      <c r="AR31" s="88">
        <v>640.38</v>
      </c>
      <c r="AS31" s="88">
        <v>638.38</v>
      </c>
      <c r="AT31" s="88">
        <v>642.44000000000005</v>
      </c>
      <c r="AU31" s="88">
        <v>641.44000000000005</v>
      </c>
      <c r="AV31" s="88">
        <v>641.44000000000005</v>
      </c>
      <c r="AW31" s="88">
        <v>640.44000000000005</v>
      </c>
      <c r="AX31" s="88">
        <v>652.57000000000005</v>
      </c>
      <c r="AY31" s="88">
        <v>652.57000000000005</v>
      </c>
      <c r="AZ31" s="88">
        <v>652.57000000000005</v>
      </c>
      <c r="BA31" s="88">
        <v>651.57000000000005</v>
      </c>
      <c r="BB31" s="88">
        <v>615.92999999999995</v>
      </c>
      <c r="BC31" s="88">
        <v>615.92999999999995</v>
      </c>
      <c r="BD31" s="88">
        <v>615.92999999999995</v>
      </c>
      <c r="BE31" s="88">
        <v>615.92999999999995</v>
      </c>
      <c r="BF31" s="88">
        <v>617.37</v>
      </c>
      <c r="BG31" s="88">
        <v>618.37</v>
      </c>
      <c r="BH31" s="88">
        <v>620.37</v>
      </c>
      <c r="BI31" s="88">
        <v>622.37</v>
      </c>
      <c r="BJ31" s="88">
        <v>627.83000000000004</v>
      </c>
      <c r="BK31" s="88">
        <v>629.83000000000004</v>
      </c>
      <c r="BL31" s="88">
        <v>632.83000000000004</v>
      </c>
      <c r="BM31" s="88">
        <v>635.83000000000004</v>
      </c>
      <c r="BN31" s="88">
        <v>635.80999999999995</v>
      </c>
      <c r="BO31" s="88">
        <v>640.80999999999995</v>
      </c>
      <c r="BP31" s="88">
        <v>645.80999999999995</v>
      </c>
      <c r="BQ31" s="88">
        <v>651.80999999999995</v>
      </c>
      <c r="BR31" s="88">
        <v>695.6</v>
      </c>
      <c r="BS31" s="88">
        <v>702.6</v>
      </c>
      <c r="BT31" s="88">
        <v>707.6</v>
      </c>
      <c r="BU31" s="88">
        <v>713.6</v>
      </c>
      <c r="BV31" s="88">
        <v>693.2</v>
      </c>
      <c r="BW31" s="88">
        <v>698.2</v>
      </c>
      <c r="BX31" s="88">
        <v>703.2</v>
      </c>
      <c r="BY31" s="88">
        <v>709.2</v>
      </c>
      <c r="BZ31" s="88">
        <v>717</v>
      </c>
      <c r="CA31" s="88">
        <v>721</v>
      </c>
      <c r="CB31" s="88">
        <v>722</v>
      </c>
      <c r="CC31" s="88">
        <v>722</v>
      </c>
      <c r="CD31" s="88">
        <v>697</v>
      </c>
      <c r="CE31" s="88">
        <v>694</v>
      </c>
      <c r="CF31" s="88">
        <v>690</v>
      </c>
      <c r="CG31" s="88">
        <v>687</v>
      </c>
      <c r="CH31" s="88">
        <v>638</v>
      </c>
      <c r="CI31" s="88">
        <v>634</v>
      </c>
      <c r="CJ31" s="88">
        <v>631</v>
      </c>
      <c r="CK31" s="88">
        <v>628</v>
      </c>
      <c r="CL31" s="88">
        <v>581</v>
      </c>
      <c r="CM31" s="88">
        <v>578</v>
      </c>
      <c r="CN31" s="88">
        <v>575</v>
      </c>
      <c r="CO31" s="88">
        <v>572</v>
      </c>
      <c r="CP31" s="88">
        <v>531</v>
      </c>
      <c r="CQ31" s="88">
        <v>528</v>
      </c>
      <c r="CR31" s="88">
        <v>525</v>
      </c>
      <c r="CS31" s="88">
        <v>523</v>
      </c>
      <c r="CT31" s="89"/>
      <c r="CU31" s="89"/>
      <c r="CV31" s="89"/>
      <c r="CW31" s="90"/>
      <c r="CX31" s="91">
        <f t="array" ref="CX31">SUMPRODUCT(B31:CW31*0.25)</f>
        <v>14176.689999999995</v>
      </c>
    </row>
    <row r="32" spans="1:102" ht="24.95" customHeight="1" x14ac:dyDescent="0.2">
      <c r="A32" s="92" t="s">
        <v>27</v>
      </c>
      <c r="B32" s="93">
        <v>4851.6949999999997</v>
      </c>
      <c r="C32" s="94">
        <v>4782.3549999999996</v>
      </c>
      <c r="D32" s="94">
        <v>4749.3389999999999</v>
      </c>
      <c r="E32" s="94">
        <v>4692.4110000000001</v>
      </c>
      <c r="F32" s="94">
        <v>4624.183</v>
      </c>
      <c r="G32" s="94">
        <v>4580.8620000000001</v>
      </c>
      <c r="H32" s="94">
        <v>4548.3729999999996</v>
      </c>
      <c r="I32" s="94">
        <v>4518.17</v>
      </c>
      <c r="J32" s="94">
        <v>4470.3239999999996</v>
      </c>
      <c r="K32" s="94">
        <v>4434.8419999999996</v>
      </c>
      <c r="L32" s="94">
        <v>4410.7879999999996</v>
      </c>
      <c r="M32" s="94">
        <v>4399.808</v>
      </c>
      <c r="N32" s="94">
        <v>4384.8029999999999</v>
      </c>
      <c r="O32" s="94">
        <v>4385.884</v>
      </c>
      <c r="P32" s="94">
        <v>4369.3980000000001</v>
      </c>
      <c r="Q32" s="94">
        <v>4367.88</v>
      </c>
      <c r="R32" s="94">
        <v>4385.6869999999999</v>
      </c>
      <c r="S32" s="94">
        <v>4412.9070000000002</v>
      </c>
      <c r="T32" s="94">
        <v>4487.6130000000003</v>
      </c>
      <c r="U32" s="94">
        <v>4563.9170000000004</v>
      </c>
      <c r="V32" s="94">
        <v>4696.6679999999997</v>
      </c>
      <c r="W32" s="94">
        <v>4788.7269999999999</v>
      </c>
      <c r="X32" s="94">
        <v>4897.576</v>
      </c>
      <c r="Y32" s="94">
        <v>5039.8159999999998</v>
      </c>
      <c r="Z32" s="94">
        <v>5236.6030000000001</v>
      </c>
      <c r="AA32" s="94">
        <v>5312.8270000000002</v>
      </c>
      <c r="AB32" s="94">
        <v>5461.78</v>
      </c>
      <c r="AC32" s="94">
        <v>5652.2920000000004</v>
      </c>
      <c r="AD32" s="94">
        <v>5900.6419999999998</v>
      </c>
      <c r="AE32" s="94">
        <v>6012</v>
      </c>
      <c r="AF32" s="94">
        <v>6149.7910000000002</v>
      </c>
      <c r="AG32" s="94">
        <v>6237.8220000000001</v>
      </c>
      <c r="AH32" s="94">
        <v>6331.6480000000001</v>
      </c>
      <c r="AI32" s="94">
        <v>6460.7160000000003</v>
      </c>
      <c r="AJ32" s="94">
        <v>6501.8689999999997</v>
      </c>
      <c r="AK32" s="94">
        <v>6535.1809999999996</v>
      </c>
      <c r="AL32" s="94">
        <v>6620.9120000000003</v>
      </c>
      <c r="AM32" s="94">
        <v>6712.8630000000003</v>
      </c>
      <c r="AN32" s="94">
        <v>6637.1779999999999</v>
      </c>
      <c r="AO32" s="94">
        <v>6688.8469999999998</v>
      </c>
      <c r="AP32" s="94">
        <v>6686.7669999999998</v>
      </c>
      <c r="AQ32" s="94">
        <v>6705.4870000000001</v>
      </c>
      <c r="AR32" s="94">
        <v>6729.3180000000002</v>
      </c>
      <c r="AS32" s="94">
        <v>6794.6409999999996</v>
      </c>
      <c r="AT32" s="94">
        <v>6808.0339999999997</v>
      </c>
      <c r="AU32" s="94">
        <v>6866.2259999999997</v>
      </c>
      <c r="AV32" s="94">
        <v>6890.7129999999997</v>
      </c>
      <c r="AW32" s="94">
        <v>6895.0879999999997</v>
      </c>
      <c r="AX32" s="94">
        <v>6876.2439999999997</v>
      </c>
      <c r="AY32" s="94">
        <v>6853.7079999999996</v>
      </c>
      <c r="AZ32" s="94">
        <v>6813.335</v>
      </c>
      <c r="BA32" s="94">
        <v>6777.5950000000003</v>
      </c>
      <c r="BB32" s="94">
        <v>6702.0529999999999</v>
      </c>
      <c r="BC32" s="94">
        <v>6648.2039999999997</v>
      </c>
      <c r="BD32" s="94">
        <v>6597.5209999999997</v>
      </c>
      <c r="BE32" s="94">
        <v>6541.8630000000003</v>
      </c>
      <c r="BF32" s="94">
        <v>6434.1970000000001</v>
      </c>
      <c r="BG32" s="94">
        <v>6384.7939999999999</v>
      </c>
      <c r="BH32" s="94">
        <v>6334.5510000000004</v>
      </c>
      <c r="BI32" s="94">
        <v>6275.9369999999999</v>
      </c>
      <c r="BJ32" s="94">
        <v>6240.1059999999998</v>
      </c>
      <c r="BK32" s="94">
        <v>6218.2129999999997</v>
      </c>
      <c r="BL32" s="94">
        <v>6197.5060000000003</v>
      </c>
      <c r="BM32" s="94">
        <v>6203.35</v>
      </c>
      <c r="BN32" s="94">
        <v>6231.7719999999999</v>
      </c>
      <c r="BO32" s="94">
        <v>6232.598</v>
      </c>
      <c r="BP32" s="94">
        <v>6225.7179999999998</v>
      </c>
      <c r="BQ32" s="94">
        <v>6266.9009999999998</v>
      </c>
      <c r="BR32" s="94">
        <v>6256.009</v>
      </c>
      <c r="BS32" s="94">
        <v>6316.9189999999999</v>
      </c>
      <c r="BT32" s="94">
        <v>6319.4179999999997</v>
      </c>
      <c r="BU32" s="94">
        <v>6374.9170000000004</v>
      </c>
      <c r="BV32" s="94">
        <v>6440.241</v>
      </c>
      <c r="BW32" s="94">
        <v>6525.3209999999999</v>
      </c>
      <c r="BX32" s="94">
        <v>6626.9889999999996</v>
      </c>
      <c r="BY32" s="94">
        <v>6707.6760000000004</v>
      </c>
      <c r="BZ32" s="94">
        <v>6913.6329999999998</v>
      </c>
      <c r="CA32" s="94">
        <v>6965.4260000000004</v>
      </c>
      <c r="CB32" s="94">
        <v>7004.2160000000003</v>
      </c>
      <c r="CC32" s="94">
        <v>6952.6949999999997</v>
      </c>
      <c r="CD32" s="94">
        <v>6885.634</v>
      </c>
      <c r="CE32" s="94">
        <v>6777.5820000000003</v>
      </c>
      <c r="CF32" s="94">
        <v>6662.3469999999998</v>
      </c>
      <c r="CG32" s="94">
        <v>6541.5889999999999</v>
      </c>
      <c r="CH32" s="94">
        <v>6244.3890000000001</v>
      </c>
      <c r="CI32" s="94">
        <v>6178.5190000000002</v>
      </c>
      <c r="CJ32" s="94">
        <v>6043.366</v>
      </c>
      <c r="CK32" s="94">
        <v>5918.5820000000003</v>
      </c>
      <c r="CL32" s="94">
        <v>5755.4709999999995</v>
      </c>
      <c r="CM32" s="94">
        <v>5653.6580000000004</v>
      </c>
      <c r="CN32" s="94">
        <v>5520.5439999999999</v>
      </c>
      <c r="CO32" s="94">
        <v>5398.38</v>
      </c>
      <c r="CP32" s="94">
        <v>5262.6940000000004</v>
      </c>
      <c r="CQ32" s="94">
        <v>5154.8900000000003</v>
      </c>
      <c r="CR32" s="94">
        <v>5054.9979999999996</v>
      </c>
      <c r="CS32" s="94">
        <v>4962.2539999999999</v>
      </c>
      <c r="CT32" s="95"/>
      <c r="CU32" s="95"/>
      <c r="CV32" s="95"/>
      <c r="CW32" s="96"/>
      <c r="CX32" s="97">
        <f t="array" ref="CX32">SUMPRODUCT(B32:CW32*0.25)</f>
        <v>141286.9485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5329.6949999999997</v>
      </c>
      <c r="C34" s="77">
        <f t="shared" ref="C34:BN34" si="4">SUM(C31:C33)</f>
        <v>5257.3549999999996</v>
      </c>
      <c r="D34" s="77">
        <f t="shared" si="4"/>
        <v>5223.3389999999999</v>
      </c>
      <c r="E34" s="77">
        <f t="shared" si="4"/>
        <v>5165.4110000000001</v>
      </c>
      <c r="F34" s="77">
        <f t="shared" si="4"/>
        <v>5084.183</v>
      </c>
      <c r="G34" s="77">
        <f t="shared" si="4"/>
        <v>5039.8620000000001</v>
      </c>
      <c r="H34" s="77">
        <f t="shared" si="4"/>
        <v>5007.3729999999996</v>
      </c>
      <c r="I34" s="77">
        <f t="shared" si="4"/>
        <v>4976.17</v>
      </c>
      <c r="J34" s="77">
        <f t="shared" si="4"/>
        <v>4917.3239999999996</v>
      </c>
      <c r="K34" s="77">
        <f t="shared" si="4"/>
        <v>4880.8419999999996</v>
      </c>
      <c r="L34" s="77">
        <f t="shared" si="4"/>
        <v>4855.7879999999996</v>
      </c>
      <c r="M34" s="77">
        <f t="shared" si="4"/>
        <v>4843.808</v>
      </c>
      <c r="N34" s="77">
        <f t="shared" si="4"/>
        <v>4827.8029999999999</v>
      </c>
      <c r="O34" s="77">
        <f t="shared" si="4"/>
        <v>4827.884</v>
      </c>
      <c r="P34" s="77">
        <f t="shared" si="4"/>
        <v>4811.3980000000001</v>
      </c>
      <c r="Q34" s="77">
        <f t="shared" si="4"/>
        <v>4809.88</v>
      </c>
      <c r="R34" s="77">
        <f t="shared" si="4"/>
        <v>4836.6869999999999</v>
      </c>
      <c r="S34" s="77">
        <f t="shared" si="4"/>
        <v>4864.9070000000002</v>
      </c>
      <c r="T34" s="77">
        <f t="shared" si="4"/>
        <v>4941.6130000000003</v>
      </c>
      <c r="U34" s="77">
        <f t="shared" si="4"/>
        <v>5019.9170000000004</v>
      </c>
      <c r="V34" s="77">
        <f t="shared" si="4"/>
        <v>5188.6679999999997</v>
      </c>
      <c r="W34" s="77">
        <f t="shared" si="4"/>
        <v>5283.7269999999999</v>
      </c>
      <c r="X34" s="77">
        <f t="shared" si="4"/>
        <v>5396.576</v>
      </c>
      <c r="Y34" s="77">
        <f t="shared" si="4"/>
        <v>5541.8159999999998</v>
      </c>
      <c r="Z34" s="77">
        <f t="shared" si="4"/>
        <v>5792.7330000000002</v>
      </c>
      <c r="AA34" s="77">
        <f t="shared" si="4"/>
        <v>5871.9570000000003</v>
      </c>
      <c r="AB34" s="77">
        <f t="shared" si="4"/>
        <v>6022.91</v>
      </c>
      <c r="AC34" s="77">
        <f t="shared" si="4"/>
        <v>6215.4220000000005</v>
      </c>
      <c r="AD34" s="77">
        <f t="shared" si="4"/>
        <v>6485.9920000000002</v>
      </c>
      <c r="AE34" s="77">
        <f t="shared" si="4"/>
        <v>6597.35</v>
      </c>
      <c r="AF34" s="77">
        <f t="shared" si="4"/>
        <v>6733.1410000000005</v>
      </c>
      <c r="AG34" s="77">
        <f t="shared" si="4"/>
        <v>6818.1720000000005</v>
      </c>
      <c r="AH34" s="77">
        <f t="shared" si="4"/>
        <v>6972.848</v>
      </c>
      <c r="AI34" s="77">
        <f t="shared" si="4"/>
        <v>7096.9160000000002</v>
      </c>
      <c r="AJ34" s="77">
        <f t="shared" si="4"/>
        <v>7133.0689999999995</v>
      </c>
      <c r="AK34" s="77">
        <f t="shared" si="4"/>
        <v>7161.3809999999994</v>
      </c>
      <c r="AL34" s="77">
        <f t="shared" si="4"/>
        <v>7255.2920000000004</v>
      </c>
      <c r="AM34" s="77">
        <f t="shared" si="4"/>
        <v>7342.2430000000004</v>
      </c>
      <c r="AN34" s="77">
        <f t="shared" si="4"/>
        <v>7261.558</v>
      </c>
      <c r="AO34" s="77">
        <f t="shared" si="4"/>
        <v>7309.2269999999999</v>
      </c>
      <c r="AP34" s="77">
        <f t="shared" si="4"/>
        <v>7332.1469999999999</v>
      </c>
      <c r="AQ34" s="77">
        <f t="shared" si="4"/>
        <v>7347.8670000000002</v>
      </c>
      <c r="AR34" s="77">
        <f t="shared" si="4"/>
        <v>7369.6980000000003</v>
      </c>
      <c r="AS34" s="77">
        <f t="shared" si="4"/>
        <v>7433.0209999999997</v>
      </c>
      <c r="AT34" s="77">
        <f t="shared" si="4"/>
        <v>7450.4740000000002</v>
      </c>
      <c r="AU34" s="77">
        <f t="shared" si="4"/>
        <v>7507.6659999999993</v>
      </c>
      <c r="AV34" s="77">
        <f t="shared" si="4"/>
        <v>7532.1530000000002</v>
      </c>
      <c r="AW34" s="77">
        <f t="shared" si="4"/>
        <v>7535.5280000000002</v>
      </c>
      <c r="AX34" s="77">
        <f t="shared" si="4"/>
        <v>7528.8139999999994</v>
      </c>
      <c r="AY34" s="77">
        <f t="shared" si="4"/>
        <v>7506.2779999999993</v>
      </c>
      <c r="AZ34" s="77">
        <f t="shared" si="4"/>
        <v>7465.9049999999997</v>
      </c>
      <c r="BA34" s="77">
        <f t="shared" si="4"/>
        <v>7429.165</v>
      </c>
      <c r="BB34" s="77">
        <f t="shared" si="4"/>
        <v>7317.9830000000002</v>
      </c>
      <c r="BC34" s="77">
        <f t="shared" si="4"/>
        <v>7264.134</v>
      </c>
      <c r="BD34" s="77">
        <f t="shared" si="4"/>
        <v>7213.451</v>
      </c>
      <c r="BE34" s="77">
        <f t="shared" si="4"/>
        <v>7157.7930000000006</v>
      </c>
      <c r="BF34" s="77">
        <f t="shared" si="4"/>
        <v>7051.567</v>
      </c>
      <c r="BG34" s="77">
        <f t="shared" si="4"/>
        <v>7003.1639999999998</v>
      </c>
      <c r="BH34" s="77">
        <f t="shared" si="4"/>
        <v>6954.9210000000003</v>
      </c>
      <c r="BI34" s="77">
        <f t="shared" si="4"/>
        <v>6898.3069999999998</v>
      </c>
      <c r="BJ34" s="77">
        <f t="shared" si="4"/>
        <v>6867.9359999999997</v>
      </c>
      <c r="BK34" s="77">
        <f t="shared" si="4"/>
        <v>6848.0429999999997</v>
      </c>
      <c r="BL34" s="77">
        <f t="shared" si="4"/>
        <v>6830.3360000000002</v>
      </c>
      <c r="BM34" s="77">
        <f t="shared" si="4"/>
        <v>6839.18</v>
      </c>
      <c r="BN34" s="77">
        <f t="shared" si="4"/>
        <v>6867.5820000000003</v>
      </c>
      <c r="BO34" s="77">
        <f t="shared" ref="BO34:CW34" si="5">SUM(BO31:BO33)</f>
        <v>6873.4079999999994</v>
      </c>
      <c r="BP34" s="77">
        <f t="shared" si="5"/>
        <v>6871.5280000000002</v>
      </c>
      <c r="BQ34" s="77">
        <f t="shared" si="5"/>
        <v>6918.7109999999993</v>
      </c>
      <c r="BR34" s="77">
        <f t="shared" si="5"/>
        <v>6951.6090000000004</v>
      </c>
      <c r="BS34" s="77">
        <f t="shared" si="5"/>
        <v>7019.5190000000002</v>
      </c>
      <c r="BT34" s="77">
        <f t="shared" si="5"/>
        <v>7027.018</v>
      </c>
      <c r="BU34" s="77">
        <f t="shared" si="5"/>
        <v>7088.5170000000007</v>
      </c>
      <c r="BV34" s="77">
        <f t="shared" si="5"/>
        <v>7133.4409999999998</v>
      </c>
      <c r="BW34" s="77">
        <f t="shared" si="5"/>
        <v>7223.5209999999997</v>
      </c>
      <c r="BX34" s="77">
        <f t="shared" si="5"/>
        <v>7330.1889999999994</v>
      </c>
      <c r="BY34" s="77">
        <f t="shared" si="5"/>
        <v>7416.8760000000002</v>
      </c>
      <c r="BZ34" s="77">
        <f t="shared" si="5"/>
        <v>7630.6329999999998</v>
      </c>
      <c r="CA34" s="77">
        <f t="shared" si="5"/>
        <v>7686.4260000000004</v>
      </c>
      <c r="CB34" s="77">
        <f t="shared" si="5"/>
        <v>7726.2160000000003</v>
      </c>
      <c r="CC34" s="77">
        <f t="shared" si="5"/>
        <v>7674.6949999999997</v>
      </c>
      <c r="CD34" s="77">
        <f t="shared" si="5"/>
        <v>7582.634</v>
      </c>
      <c r="CE34" s="77">
        <f t="shared" si="5"/>
        <v>7471.5820000000003</v>
      </c>
      <c r="CF34" s="77">
        <f t="shared" si="5"/>
        <v>7352.3469999999998</v>
      </c>
      <c r="CG34" s="77">
        <f t="shared" si="5"/>
        <v>7228.5889999999999</v>
      </c>
      <c r="CH34" s="77">
        <f t="shared" si="5"/>
        <v>6882.3890000000001</v>
      </c>
      <c r="CI34" s="77">
        <f t="shared" si="5"/>
        <v>6812.5190000000002</v>
      </c>
      <c r="CJ34" s="77">
        <f t="shared" si="5"/>
        <v>6674.366</v>
      </c>
      <c r="CK34" s="77">
        <f t="shared" si="5"/>
        <v>6546.5820000000003</v>
      </c>
      <c r="CL34" s="77">
        <f t="shared" si="5"/>
        <v>6336.4709999999995</v>
      </c>
      <c r="CM34" s="77">
        <f t="shared" si="5"/>
        <v>6231.6580000000004</v>
      </c>
      <c r="CN34" s="77">
        <f t="shared" si="5"/>
        <v>6095.5439999999999</v>
      </c>
      <c r="CO34" s="77">
        <f t="shared" si="5"/>
        <v>5970.38</v>
      </c>
      <c r="CP34" s="77">
        <f t="shared" si="5"/>
        <v>5793.6940000000004</v>
      </c>
      <c r="CQ34" s="77">
        <f t="shared" si="5"/>
        <v>5682.89</v>
      </c>
      <c r="CR34" s="77">
        <f t="shared" si="5"/>
        <v>5579.9979999999996</v>
      </c>
      <c r="CS34" s="77">
        <f t="shared" si="5"/>
        <v>5485.2539999999999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155463.6385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140</v>
      </c>
      <c r="C37" s="115">
        <v>140</v>
      </c>
      <c r="D37" s="115">
        <v>140</v>
      </c>
      <c r="E37" s="115">
        <v>140</v>
      </c>
      <c r="F37" s="115">
        <v>119</v>
      </c>
      <c r="G37" s="115">
        <v>119</v>
      </c>
      <c r="H37" s="115">
        <v>119</v>
      </c>
      <c r="I37" s="115">
        <v>119</v>
      </c>
      <c r="J37" s="115">
        <v>114</v>
      </c>
      <c r="K37" s="115">
        <v>114</v>
      </c>
      <c r="L37" s="115">
        <v>114</v>
      </c>
      <c r="M37" s="115">
        <v>114</v>
      </c>
      <c r="N37" s="115">
        <v>124</v>
      </c>
      <c r="O37" s="115">
        <v>124</v>
      </c>
      <c r="P37" s="115">
        <v>124</v>
      </c>
      <c r="Q37" s="115">
        <v>124</v>
      </c>
      <c r="R37" s="115">
        <v>127</v>
      </c>
      <c r="S37" s="115">
        <v>127</v>
      </c>
      <c r="T37" s="115">
        <v>127</v>
      </c>
      <c r="U37" s="115">
        <v>127</v>
      </c>
      <c r="V37" s="115">
        <v>119</v>
      </c>
      <c r="W37" s="115">
        <v>119</v>
      </c>
      <c r="X37" s="115">
        <v>119</v>
      </c>
      <c r="Y37" s="115">
        <v>119</v>
      </c>
      <c r="Z37" s="115">
        <v>76</v>
      </c>
      <c r="AA37" s="115">
        <v>76</v>
      </c>
      <c r="AB37" s="115">
        <v>76</v>
      </c>
      <c r="AC37" s="115">
        <v>76</v>
      </c>
      <c r="AD37" s="115">
        <v>86</v>
      </c>
      <c r="AE37" s="115">
        <v>86</v>
      </c>
      <c r="AF37" s="115">
        <v>86</v>
      </c>
      <c r="AG37" s="115">
        <v>86</v>
      </c>
      <c r="AH37" s="115">
        <v>162</v>
      </c>
      <c r="AI37" s="115">
        <v>162</v>
      </c>
      <c r="AJ37" s="115">
        <v>162</v>
      </c>
      <c r="AK37" s="115">
        <v>162</v>
      </c>
      <c r="AL37" s="115">
        <v>210</v>
      </c>
      <c r="AM37" s="115">
        <v>210</v>
      </c>
      <c r="AN37" s="115">
        <v>210</v>
      </c>
      <c r="AO37" s="115">
        <v>210</v>
      </c>
      <c r="AP37" s="115">
        <v>253</v>
      </c>
      <c r="AQ37" s="115">
        <v>253</v>
      </c>
      <c r="AR37" s="115">
        <v>253</v>
      </c>
      <c r="AS37" s="115">
        <v>253</v>
      </c>
      <c r="AT37" s="115">
        <v>259</v>
      </c>
      <c r="AU37" s="115">
        <v>259</v>
      </c>
      <c r="AV37" s="115">
        <v>259</v>
      </c>
      <c r="AW37" s="115">
        <v>259</v>
      </c>
      <c r="AX37" s="115">
        <v>274</v>
      </c>
      <c r="AY37" s="115">
        <v>274</v>
      </c>
      <c r="AZ37" s="115">
        <v>274</v>
      </c>
      <c r="BA37" s="115">
        <v>274</v>
      </c>
      <c r="BB37" s="115">
        <v>258</v>
      </c>
      <c r="BC37" s="115">
        <v>258</v>
      </c>
      <c r="BD37" s="115">
        <v>258</v>
      </c>
      <c r="BE37" s="115">
        <v>258</v>
      </c>
      <c r="BF37" s="115">
        <v>211</v>
      </c>
      <c r="BG37" s="115">
        <v>211</v>
      </c>
      <c r="BH37" s="115">
        <v>211</v>
      </c>
      <c r="BI37" s="115">
        <v>211</v>
      </c>
      <c r="BJ37" s="115">
        <v>184</v>
      </c>
      <c r="BK37" s="115">
        <v>184</v>
      </c>
      <c r="BL37" s="115">
        <v>184</v>
      </c>
      <c r="BM37" s="115">
        <v>184</v>
      </c>
      <c r="BN37" s="115">
        <v>191</v>
      </c>
      <c r="BO37" s="115">
        <v>191</v>
      </c>
      <c r="BP37" s="115">
        <v>191</v>
      </c>
      <c r="BQ37" s="115">
        <v>191</v>
      </c>
      <c r="BR37" s="115">
        <v>150</v>
      </c>
      <c r="BS37" s="115">
        <v>150</v>
      </c>
      <c r="BT37" s="115">
        <v>150</v>
      </c>
      <c r="BU37" s="115">
        <v>150</v>
      </c>
      <c r="BV37" s="115">
        <v>42</v>
      </c>
      <c r="BW37" s="115">
        <v>42</v>
      </c>
      <c r="BX37" s="115">
        <v>42</v>
      </c>
      <c r="BY37" s="115">
        <v>42</v>
      </c>
      <c r="BZ37" s="115">
        <v>62</v>
      </c>
      <c r="CA37" s="115">
        <v>62</v>
      </c>
      <c r="CB37" s="115">
        <v>62</v>
      </c>
      <c r="CC37" s="115">
        <v>62</v>
      </c>
      <c r="CD37" s="115">
        <v>62</v>
      </c>
      <c r="CE37" s="115">
        <v>62</v>
      </c>
      <c r="CF37" s="115">
        <v>62</v>
      </c>
      <c r="CG37" s="115">
        <v>62</v>
      </c>
      <c r="CH37" s="115">
        <v>47</v>
      </c>
      <c r="CI37" s="115">
        <v>47</v>
      </c>
      <c r="CJ37" s="115">
        <v>47</v>
      </c>
      <c r="CK37" s="115">
        <v>47</v>
      </c>
      <c r="CL37" s="115">
        <v>112</v>
      </c>
      <c r="CM37" s="115">
        <v>112</v>
      </c>
      <c r="CN37" s="115">
        <v>112</v>
      </c>
      <c r="CO37" s="115">
        <v>112</v>
      </c>
      <c r="CP37" s="115">
        <v>109</v>
      </c>
      <c r="CQ37" s="115">
        <v>109</v>
      </c>
      <c r="CR37" s="115">
        <v>109</v>
      </c>
      <c r="CS37" s="115">
        <v>109</v>
      </c>
      <c r="CT37" s="116"/>
      <c r="CU37" s="116"/>
      <c r="CV37" s="116"/>
      <c r="CW37" s="117"/>
      <c r="CX37" s="91">
        <f t="array" ref="CX37">SUMPRODUCT(B37:CW37*0.25)</f>
        <v>3491</v>
      </c>
    </row>
    <row r="38" spans="1:102" ht="24.95" customHeight="1" x14ac:dyDescent="0.2">
      <c r="A38" s="118" t="s">
        <v>45</v>
      </c>
      <c r="B38" s="119">
        <v>223</v>
      </c>
      <c r="C38" s="120">
        <v>223</v>
      </c>
      <c r="D38" s="120">
        <v>223</v>
      </c>
      <c r="E38" s="120">
        <v>223</v>
      </c>
      <c r="F38" s="120">
        <v>170</v>
      </c>
      <c r="G38" s="120">
        <v>170</v>
      </c>
      <c r="H38" s="120">
        <v>170</v>
      </c>
      <c r="I38" s="120">
        <v>170</v>
      </c>
      <c r="J38" s="120">
        <v>163</v>
      </c>
      <c r="K38" s="120">
        <v>163</v>
      </c>
      <c r="L38" s="120">
        <v>163</v>
      </c>
      <c r="M38" s="120">
        <v>163</v>
      </c>
      <c r="N38" s="120">
        <v>157</v>
      </c>
      <c r="O38" s="120">
        <v>157</v>
      </c>
      <c r="P38" s="120">
        <v>157</v>
      </c>
      <c r="Q38" s="120">
        <v>157</v>
      </c>
      <c r="R38" s="120">
        <v>154</v>
      </c>
      <c r="S38" s="120">
        <v>154</v>
      </c>
      <c r="T38" s="120">
        <v>154</v>
      </c>
      <c r="U38" s="120">
        <v>154</v>
      </c>
      <c r="V38" s="120">
        <v>141</v>
      </c>
      <c r="W38" s="120">
        <v>141</v>
      </c>
      <c r="X38" s="120">
        <v>141</v>
      </c>
      <c r="Y38" s="120">
        <v>141</v>
      </c>
      <c r="Z38" s="120">
        <v>127</v>
      </c>
      <c r="AA38" s="120">
        <v>127</v>
      </c>
      <c r="AB38" s="120">
        <v>127</v>
      </c>
      <c r="AC38" s="120">
        <v>127</v>
      </c>
      <c r="AD38" s="120">
        <v>205</v>
      </c>
      <c r="AE38" s="120">
        <v>205</v>
      </c>
      <c r="AF38" s="120">
        <v>205</v>
      </c>
      <c r="AG38" s="120">
        <v>205</v>
      </c>
      <c r="AH38" s="120">
        <v>281</v>
      </c>
      <c r="AI38" s="120">
        <v>281</v>
      </c>
      <c r="AJ38" s="120">
        <v>281</v>
      </c>
      <c r="AK38" s="120">
        <v>281</v>
      </c>
      <c r="AL38" s="120">
        <v>350</v>
      </c>
      <c r="AM38" s="120">
        <v>350</v>
      </c>
      <c r="AN38" s="120">
        <v>350</v>
      </c>
      <c r="AO38" s="120">
        <v>350</v>
      </c>
      <c r="AP38" s="120">
        <v>350</v>
      </c>
      <c r="AQ38" s="120">
        <v>350</v>
      </c>
      <c r="AR38" s="120">
        <v>350</v>
      </c>
      <c r="AS38" s="120">
        <v>350</v>
      </c>
      <c r="AT38" s="120">
        <v>350</v>
      </c>
      <c r="AU38" s="120">
        <v>350</v>
      </c>
      <c r="AV38" s="120">
        <v>350</v>
      </c>
      <c r="AW38" s="120">
        <v>350</v>
      </c>
      <c r="AX38" s="120">
        <v>350</v>
      </c>
      <c r="AY38" s="120">
        <v>350</v>
      </c>
      <c r="AZ38" s="120">
        <v>350</v>
      </c>
      <c r="BA38" s="120">
        <v>350</v>
      </c>
      <c r="BB38" s="120">
        <v>350</v>
      </c>
      <c r="BC38" s="120">
        <v>350</v>
      </c>
      <c r="BD38" s="120">
        <v>350</v>
      </c>
      <c r="BE38" s="120">
        <v>350</v>
      </c>
      <c r="BF38" s="120">
        <v>350</v>
      </c>
      <c r="BG38" s="120">
        <v>350</v>
      </c>
      <c r="BH38" s="120">
        <v>350</v>
      </c>
      <c r="BI38" s="120">
        <v>350</v>
      </c>
      <c r="BJ38" s="120">
        <v>350</v>
      </c>
      <c r="BK38" s="120">
        <v>350</v>
      </c>
      <c r="BL38" s="120">
        <v>350</v>
      </c>
      <c r="BM38" s="120">
        <v>350</v>
      </c>
      <c r="BN38" s="120">
        <v>345</v>
      </c>
      <c r="BO38" s="120">
        <v>345</v>
      </c>
      <c r="BP38" s="120">
        <v>345</v>
      </c>
      <c r="BQ38" s="120">
        <v>345</v>
      </c>
      <c r="BR38" s="120">
        <v>350</v>
      </c>
      <c r="BS38" s="120">
        <v>350</v>
      </c>
      <c r="BT38" s="120">
        <v>350</v>
      </c>
      <c r="BU38" s="120">
        <v>350</v>
      </c>
      <c r="BV38" s="120">
        <v>350</v>
      </c>
      <c r="BW38" s="120">
        <v>350</v>
      </c>
      <c r="BX38" s="120">
        <v>350</v>
      </c>
      <c r="BY38" s="120">
        <v>350</v>
      </c>
      <c r="BZ38" s="120">
        <v>350</v>
      </c>
      <c r="CA38" s="120">
        <v>350</v>
      </c>
      <c r="CB38" s="120">
        <v>350</v>
      </c>
      <c r="CC38" s="120">
        <v>350</v>
      </c>
      <c r="CD38" s="120">
        <v>325</v>
      </c>
      <c r="CE38" s="120">
        <v>325</v>
      </c>
      <c r="CF38" s="120">
        <v>325</v>
      </c>
      <c r="CG38" s="120">
        <v>325</v>
      </c>
      <c r="CH38" s="120">
        <v>312</v>
      </c>
      <c r="CI38" s="120">
        <v>312</v>
      </c>
      <c r="CJ38" s="120">
        <v>312</v>
      </c>
      <c r="CK38" s="120">
        <v>312</v>
      </c>
      <c r="CL38" s="120">
        <v>284</v>
      </c>
      <c r="CM38" s="120">
        <v>284</v>
      </c>
      <c r="CN38" s="120">
        <v>284</v>
      </c>
      <c r="CO38" s="120">
        <v>284</v>
      </c>
      <c r="CP38" s="120">
        <v>295</v>
      </c>
      <c r="CQ38" s="120">
        <v>295</v>
      </c>
      <c r="CR38" s="120">
        <v>295</v>
      </c>
      <c r="CS38" s="120">
        <v>295</v>
      </c>
      <c r="CT38" s="120"/>
      <c r="CU38" s="120"/>
      <c r="CV38" s="120"/>
      <c r="CW38" s="121"/>
      <c r="CX38" s="97">
        <f t="array" ref="CX38">SUMPRODUCT(B38:CW38*0.25)</f>
        <v>6682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450.3</v>
      </c>
      <c r="AI39" s="120"/>
      <c r="AJ39" s="120">
        <v>177.6</v>
      </c>
      <c r="AK39" s="120">
        <v>507.3</v>
      </c>
      <c r="AL39" s="120">
        <v>900</v>
      </c>
      <c r="AM39" s="120">
        <v>900</v>
      </c>
      <c r="AN39" s="120">
        <v>900</v>
      </c>
      <c r="AO39" s="120">
        <v>886.9</v>
      </c>
      <c r="AP39" s="120">
        <v>900</v>
      </c>
      <c r="AQ39" s="120">
        <v>900</v>
      </c>
      <c r="AR39" s="120">
        <v>900</v>
      </c>
      <c r="AS39" s="120">
        <v>900</v>
      </c>
      <c r="AT39" s="120">
        <v>900</v>
      </c>
      <c r="AU39" s="120">
        <v>900</v>
      </c>
      <c r="AV39" s="120">
        <v>900</v>
      </c>
      <c r="AW39" s="120">
        <v>900</v>
      </c>
      <c r="AX39" s="120">
        <v>900</v>
      </c>
      <c r="AY39" s="120">
        <v>900</v>
      </c>
      <c r="AZ39" s="120">
        <v>900</v>
      </c>
      <c r="BA39" s="120">
        <v>900</v>
      </c>
      <c r="BB39" s="120">
        <v>900</v>
      </c>
      <c r="BC39" s="120">
        <v>900</v>
      </c>
      <c r="BD39" s="120">
        <v>900</v>
      </c>
      <c r="BE39" s="120">
        <v>887.5</v>
      </c>
      <c r="BF39" s="120">
        <v>900</v>
      </c>
      <c r="BG39" s="120">
        <v>900</v>
      </c>
      <c r="BH39" s="120">
        <v>900</v>
      </c>
      <c r="BI39" s="120">
        <v>900</v>
      </c>
      <c r="BJ39" s="120">
        <v>839.9</v>
      </c>
      <c r="BK39" s="120">
        <v>900</v>
      </c>
      <c r="BL39" s="120">
        <v>900</v>
      </c>
      <c r="BM39" s="120">
        <v>900</v>
      </c>
      <c r="BN39" s="120">
        <v>406.4</v>
      </c>
      <c r="BO39" s="120">
        <v>684</v>
      </c>
      <c r="BP39" s="120">
        <v>834.6</v>
      </c>
      <c r="BQ39" s="120">
        <v>549.9</v>
      </c>
      <c r="BR39" s="120">
        <v>72.2</v>
      </c>
      <c r="BS39" s="120">
        <v>335.2</v>
      </c>
      <c r="BT39" s="120">
        <v>136.9</v>
      </c>
      <c r="BU39" s="120">
        <v>385</v>
      </c>
      <c r="BV39" s="120">
        <v>301.5</v>
      </c>
      <c r="BW39" s="120">
        <v>366.5</v>
      </c>
      <c r="BX39" s="120">
        <v>307.8</v>
      </c>
      <c r="BY39" s="120">
        <v>370.1</v>
      </c>
      <c r="BZ39" s="120">
        <v>816.2</v>
      </c>
      <c r="CA39" s="120">
        <v>854.9</v>
      </c>
      <c r="CB39" s="120">
        <v>822.6</v>
      </c>
      <c r="CC39" s="120">
        <v>900.2</v>
      </c>
      <c r="CD39" s="120">
        <v>952.6</v>
      </c>
      <c r="CE39" s="120">
        <v>954.8</v>
      </c>
      <c r="CF39" s="120">
        <v>1048.2</v>
      </c>
      <c r="CG39" s="120">
        <v>953.5</v>
      </c>
      <c r="CH39" s="120">
        <v>262.8</v>
      </c>
      <c r="CI39" s="120">
        <v>305.60000000000002</v>
      </c>
      <c r="CJ39" s="120">
        <v>214.6</v>
      </c>
      <c r="CK39" s="120">
        <v>95.1</v>
      </c>
      <c r="CL39" s="120"/>
      <c r="CM39" s="120"/>
      <c r="CN39" s="120"/>
      <c r="CO39" s="120">
        <v>79.400000000000006</v>
      </c>
      <c r="CP39" s="120">
        <v>231.3</v>
      </c>
      <c r="CQ39" s="120">
        <v>343.9</v>
      </c>
      <c r="CR39" s="120">
        <v>450.5</v>
      </c>
      <c r="CS39" s="120">
        <v>511.2</v>
      </c>
      <c r="CT39" s="122"/>
      <c r="CU39" s="122"/>
      <c r="CV39" s="122"/>
      <c r="CW39" s="121"/>
      <c r="CX39" s="97">
        <f t="array" ref="CX39">SUMPRODUCT(B39:CW39*0.25)</f>
        <v>10199.25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</v>
      </c>
      <c r="AY40" s="120">
        <v>1</v>
      </c>
      <c r="AZ40" s="120">
        <v>1</v>
      </c>
      <c r="BA40" s="120">
        <v>1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/>
      <c r="AA41" s="120"/>
      <c r="AB41" s="120"/>
      <c r="AC41" s="120"/>
      <c r="AD41" s="120"/>
      <c r="AE41" s="120"/>
      <c r="AF41" s="120"/>
      <c r="AG41" s="120"/>
      <c r="AH41" s="120">
        <v>500</v>
      </c>
      <c r="AI41" s="120">
        <v>500</v>
      </c>
      <c r="AJ41" s="120">
        <v>500</v>
      </c>
      <c r="AK41" s="120">
        <v>500</v>
      </c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500</v>
      </c>
      <c r="AU41" s="120">
        <v>500</v>
      </c>
      <c r="AV41" s="120">
        <v>500</v>
      </c>
      <c r="AW41" s="120">
        <v>500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>
        <v>500</v>
      </c>
      <c r="BS41" s="120">
        <v>500</v>
      </c>
      <c r="BT41" s="120">
        <v>500</v>
      </c>
      <c r="BU41" s="120">
        <v>500</v>
      </c>
      <c r="BV41" s="120">
        <v>175.8</v>
      </c>
      <c r="BW41" s="120">
        <v>175.8</v>
      </c>
      <c r="BX41" s="120">
        <v>175.8</v>
      </c>
      <c r="BY41" s="120">
        <v>175.8</v>
      </c>
      <c r="BZ41" s="120"/>
      <c r="CA41" s="120"/>
      <c r="CB41" s="120"/>
      <c r="CC41" s="120"/>
      <c r="CD41" s="120"/>
      <c r="CE41" s="120"/>
      <c r="CF41" s="120"/>
      <c r="CG41" s="120"/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9675.7999999999993</v>
      </c>
    </row>
    <row r="42" spans="1:102" ht="30" customHeight="1" thickBot="1" x14ac:dyDescent="0.25">
      <c r="A42" s="105" t="s">
        <v>49</v>
      </c>
      <c r="B42" s="106">
        <f>SUM(B37:B41)</f>
        <v>863</v>
      </c>
      <c r="C42" s="107">
        <f t="shared" ref="C42:BN42" si="6">SUM(C37:C41)</f>
        <v>863</v>
      </c>
      <c r="D42" s="107">
        <f t="shared" si="6"/>
        <v>863</v>
      </c>
      <c r="E42" s="107">
        <f t="shared" si="6"/>
        <v>863</v>
      </c>
      <c r="F42" s="107">
        <f t="shared" si="6"/>
        <v>789</v>
      </c>
      <c r="G42" s="107">
        <f t="shared" si="6"/>
        <v>789</v>
      </c>
      <c r="H42" s="107">
        <f t="shared" si="6"/>
        <v>789</v>
      </c>
      <c r="I42" s="107">
        <f t="shared" si="6"/>
        <v>789</v>
      </c>
      <c r="J42" s="107">
        <f t="shared" si="6"/>
        <v>777</v>
      </c>
      <c r="K42" s="107">
        <f t="shared" si="6"/>
        <v>777</v>
      </c>
      <c r="L42" s="107">
        <f t="shared" si="6"/>
        <v>777</v>
      </c>
      <c r="M42" s="107">
        <f t="shared" si="6"/>
        <v>777</v>
      </c>
      <c r="N42" s="107">
        <f t="shared" si="6"/>
        <v>781</v>
      </c>
      <c r="O42" s="107">
        <f t="shared" si="6"/>
        <v>781</v>
      </c>
      <c r="P42" s="107">
        <f t="shared" si="6"/>
        <v>781</v>
      </c>
      <c r="Q42" s="107">
        <f t="shared" si="6"/>
        <v>781</v>
      </c>
      <c r="R42" s="107">
        <f t="shared" si="6"/>
        <v>781</v>
      </c>
      <c r="S42" s="107">
        <f t="shared" si="6"/>
        <v>781</v>
      </c>
      <c r="T42" s="107">
        <f t="shared" si="6"/>
        <v>781</v>
      </c>
      <c r="U42" s="107">
        <f t="shared" si="6"/>
        <v>781</v>
      </c>
      <c r="V42" s="107">
        <f t="shared" si="6"/>
        <v>760</v>
      </c>
      <c r="W42" s="107">
        <f t="shared" si="6"/>
        <v>760</v>
      </c>
      <c r="X42" s="107">
        <f t="shared" si="6"/>
        <v>760</v>
      </c>
      <c r="Y42" s="107">
        <f t="shared" si="6"/>
        <v>760</v>
      </c>
      <c r="Z42" s="107">
        <f t="shared" si="6"/>
        <v>203</v>
      </c>
      <c r="AA42" s="107">
        <f t="shared" si="6"/>
        <v>203</v>
      </c>
      <c r="AB42" s="107">
        <f t="shared" si="6"/>
        <v>203</v>
      </c>
      <c r="AC42" s="107">
        <f t="shared" si="6"/>
        <v>203</v>
      </c>
      <c r="AD42" s="107">
        <f t="shared" si="6"/>
        <v>291</v>
      </c>
      <c r="AE42" s="107">
        <f t="shared" si="6"/>
        <v>291</v>
      </c>
      <c r="AF42" s="107">
        <f t="shared" si="6"/>
        <v>291</v>
      </c>
      <c r="AG42" s="107">
        <f t="shared" si="6"/>
        <v>291</v>
      </c>
      <c r="AH42" s="107">
        <f t="shared" si="6"/>
        <v>1393.3</v>
      </c>
      <c r="AI42" s="107">
        <f t="shared" si="6"/>
        <v>943</v>
      </c>
      <c r="AJ42" s="107">
        <f t="shared" si="6"/>
        <v>1120.5999999999999</v>
      </c>
      <c r="AK42" s="107">
        <f t="shared" si="6"/>
        <v>1450.3</v>
      </c>
      <c r="AL42" s="107">
        <f t="shared" si="6"/>
        <v>1960</v>
      </c>
      <c r="AM42" s="107">
        <f t="shared" si="6"/>
        <v>1960</v>
      </c>
      <c r="AN42" s="107">
        <f t="shared" si="6"/>
        <v>1960</v>
      </c>
      <c r="AO42" s="107">
        <f t="shared" si="6"/>
        <v>1946.9</v>
      </c>
      <c r="AP42" s="107">
        <f t="shared" si="6"/>
        <v>2003</v>
      </c>
      <c r="AQ42" s="107">
        <f t="shared" si="6"/>
        <v>2003</v>
      </c>
      <c r="AR42" s="107">
        <f t="shared" si="6"/>
        <v>2003</v>
      </c>
      <c r="AS42" s="107">
        <f t="shared" si="6"/>
        <v>2003</v>
      </c>
      <c r="AT42" s="107">
        <f t="shared" si="6"/>
        <v>2009</v>
      </c>
      <c r="AU42" s="107">
        <f t="shared" si="6"/>
        <v>2009</v>
      </c>
      <c r="AV42" s="107">
        <f t="shared" si="6"/>
        <v>2009</v>
      </c>
      <c r="AW42" s="107">
        <f t="shared" si="6"/>
        <v>2009</v>
      </c>
      <c r="AX42" s="107">
        <f t="shared" si="6"/>
        <v>2025</v>
      </c>
      <c r="AY42" s="107">
        <f t="shared" si="6"/>
        <v>2025</v>
      </c>
      <c r="AZ42" s="107">
        <f t="shared" si="6"/>
        <v>2025</v>
      </c>
      <c r="BA42" s="107">
        <f t="shared" si="6"/>
        <v>2025</v>
      </c>
      <c r="BB42" s="107">
        <f t="shared" si="6"/>
        <v>2008</v>
      </c>
      <c r="BC42" s="107">
        <f t="shared" si="6"/>
        <v>2008</v>
      </c>
      <c r="BD42" s="107">
        <f t="shared" si="6"/>
        <v>2008</v>
      </c>
      <c r="BE42" s="107">
        <f t="shared" si="6"/>
        <v>1995.5</v>
      </c>
      <c r="BF42" s="107">
        <f t="shared" si="6"/>
        <v>1961</v>
      </c>
      <c r="BG42" s="107">
        <f t="shared" si="6"/>
        <v>1961</v>
      </c>
      <c r="BH42" s="107">
        <f t="shared" si="6"/>
        <v>1961</v>
      </c>
      <c r="BI42" s="107">
        <f t="shared" si="6"/>
        <v>1961</v>
      </c>
      <c r="BJ42" s="107">
        <f t="shared" si="6"/>
        <v>1873.9</v>
      </c>
      <c r="BK42" s="107">
        <f t="shared" si="6"/>
        <v>1934</v>
      </c>
      <c r="BL42" s="107">
        <f t="shared" si="6"/>
        <v>1934</v>
      </c>
      <c r="BM42" s="107">
        <f t="shared" si="6"/>
        <v>1934</v>
      </c>
      <c r="BN42" s="107">
        <f t="shared" si="6"/>
        <v>1442.4</v>
      </c>
      <c r="BO42" s="107">
        <f t="shared" ref="BO42:CW42" si="7">SUM(BO37:BO41)</f>
        <v>1720</v>
      </c>
      <c r="BP42" s="107">
        <f t="shared" si="7"/>
        <v>1870.6</v>
      </c>
      <c r="BQ42" s="107">
        <f t="shared" si="7"/>
        <v>1585.9</v>
      </c>
      <c r="BR42" s="107">
        <f t="shared" si="7"/>
        <v>1072.2</v>
      </c>
      <c r="BS42" s="107">
        <f t="shared" si="7"/>
        <v>1335.2</v>
      </c>
      <c r="BT42" s="107">
        <f t="shared" si="7"/>
        <v>1136.9000000000001</v>
      </c>
      <c r="BU42" s="107">
        <f t="shared" si="7"/>
        <v>1385</v>
      </c>
      <c r="BV42" s="107">
        <f t="shared" si="7"/>
        <v>869.3</v>
      </c>
      <c r="BW42" s="107">
        <f t="shared" si="7"/>
        <v>934.3</v>
      </c>
      <c r="BX42" s="107">
        <f t="shared" si="7"/>
        <v>875.59999999999991</v>
      </c>
      <c r="BY42" s="107">
        <f t="shared" si="7"/>
        <v>937.90000000000009</v>
      </c>
      <c r="BZ42" s="107">
        <f t="shared" si="7"/>
        <v>1228.2</v>
      </c>
      <c r="CA42" s="107">
        <f t="shared" si="7"/>
        <v>1266.9000000000001</v>
      </c>
      <c r="CB42" s="107">
        <f t="shared" si="7"/>
        <v>1234.5999999999999</v>
      </c>
      <c r="CC42" s="107">
        <f t="shared" si="7"/>
        <v>1312.2</v>
      </c>
      <c r="CD42" s="107">
        <f t="shared" si="7"/>
        <v>1339.6</v>
      </c>
      <c r="CE42" s="107">
        <f t="shared" si="7"/>
        <v>1341.8</v>
      </c>
      <c r="CF42" s="107">
        <f t="shared" si="7"/>
        <v>1435.2</v>
      </c>
      <c r="CG42" s="107">
        <f t="shared" si="7"/>
        <v>1340.5</v>
      </c>
      <c r="CH42" s="107">
        <f t="shared" si="7"/>
        <v>1121.8</v>
      </c>
      <c r="CI42" s="107">
        <f t="shared" si="7"/>
        <v>1164.5999999999999</v>
      </c>
      <c r="CJ42" s="107">
        <f t="shared" si="7"/>
        <v>1073.5999999999999</v>
      </c>
      <c r="CK42" s="107">
        <f t="shared" si="7"/>
        <v>954.1</v>
      </c>
      <c r="CL42" s="107">
        <f t="shared" si="7"/>
        <v>896</v>
      </c>
      <c r="CM42" s="107">
        <f t="shared" si="7"/>
        <v>896</v>
      </c>
      <c r="CN42" s="107">
        <f t="shared" si="7"/>
        <v>896</v>
      </c>
      <c r="CO42" s="107">
        <f t="shared" si="7"/>
        <v>975.4</v>
      </c>
      <c r="CP42" s="107">
        <f t="shared" si="7"/>
        <v>1135.3</v>
      </c>
      <c r="CQ42" s="107">
        <f t="shared" si="7"/>
        <v>1247.9000000000001</v>
      </c>
      <c r="CR42" s="107">
        <f t="shared" si="7"/>
        <v>1354.5</v>
      </c>
      <c r="CS42" s="107">
        <f t="shared" si="7"/>
        <v>1415.2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30049.05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450.3</v>
      </c>
      <c r="AI47" s="120"/>
      <c r="AJ47" s="120">
        <v>177.6</v>
      </c>
      <c r="AK47" s="120">
        <v>507.3</v>
      </c>
      <c r="AL47" s="120">
        <v>900</v>
      </c>
      <c r="AM47" s="120">
        <v>900</v>
      </c>
      <c r="AN47" s="120">
        <v>900</v>
      </c>
      <c r="AO47" s="120">
        <v>886.9</v>
      </c>
      <c r="AP47" s="120">
        <v>900</v>
      </c>
      <c r="AQ47" s="120">
        <v>900</v>
      </c>
      <c r="AR47" s="120">
        <v>900</v>
      </c>
      <c r="AS47" s="120">
        <v>900</v>
      </c>
      <c r="AT47" s="120">
        <v>900</v>
      </c>
      <c r="AU47" s="120">
        <v>900</v>
      </c>
      <c r="AV47" s="120">
        <v>900</v>
      </c>
      <c r="AW47" s="120">
        <v>900</v>
      </c>
      <c r="AX47" s="120">
        <v>900</v>
      </c>
      <c r="AY47" s="120">
        <v>900</v>
      </c>
      <c r="AZ47" s="120">
        <v>900</v>
      </c>
      <c r="BA47" s="120">
        <v>900</v>
      </c>
      <c r="BB47" s="120">
        <v>900</v>
      </c>
      <c r="BC47" s="120">
        <v>900</v>
      </c>
      <c r="BD47" s="120">
        <v>900</v>
      </c>
      <c r="BE47" s="120">
        <v>887.5</v>
      </c>
      <c r="BF47" s="120">
        <v>900</v>
      </c>
      <c r="BG47" s="120">
        <v>900</v>
      </c>
      <c r="BH47" s="120">
        <v>900</v>
      </c>
      <c r="BI47" s="120">
        <v>900</v>
      </c>
      <c r="BJ47" s="120">
        <v>839.9</v>
      </c>
      <c r="BK47" s="120">
        <v>900</v>
      </c>
      <c r="BL47" s="120">
        <v>900</v>
      </c>
      <c r="BM47" s="120">
        <v>900</v>
      </c>
      <c r="BN47" s="120">
        <v>406.4</v>
      </c>
      <c r="BO47" s="120">
        <v>684</v>
      </c>
      <c r="BP47" s="120">
        <v>834.6</v>
      </c>
      <c r="BQ47" s="120">
        <v>549.9</v>
      </c>
      <c r="BR47" s="120">
        <v>72.2</v>
      </c>
      <c r="BS47" s="120">
        <v>335.2</v>
      </c>
      <c r="BT47" s="120">
        <v>136.9</v>
      </c>
      <c r="BU47" s="120">
        <v>385</v>
      </c>
      <c r="BV47" s="120">
        <v>301.5</v>
      </c>
      <c r="BW47" s="120">
        <v>366.5</v>
      </c>
      <c r="BX47" s="120">
        <v>307.8</v>
      </c>
      <c r="BY47" s="120">
        <v>370.1</v>
      </c>
      <c r="BZ47" s="120">
        <v>816.2</v>
      </c>
      <c r="CA47" s="120">
        <v>854.9</v>
      </c>
      <c r="CB47" s="120">
        <v>822.6</v>
      </c>
      <c r="CC47" s="120">
        <v>900.2</v>
      </c>
      <c r="CD47" s="120">
        <v>952.6</v>
      </c>
      <c r="CE47" s="120">
        <v>954.8</v>
      </c>
      <c r="CF47" s="120">
        <v>1048.2</v>
      </c>
      <c r="CG47" s="120">
        <v>953.5</v>
      </c>
      <c r="CH47" s="120">
        <v>262.8</v>
      </c>
      <c r="CI47" s="120">
        <v>305.60000000000002</v>
      </c>
      <c r="CJ47" s="120">
        <v>214.6</v>
      </c>
      <c r="CK47" s="120">
        <v>95.1</v>
      </c>
      <c r="CL47" s="120"/>
      <c r="CM47" s="120"/>
      <c r="CN47" s="120"/>
      <c r="CO47" s="120">
        <v>79.400000000000006</v>
      </c>
      <c r="CP47" s="120">
        <v>231.3</v>
      </c>
      <c r="CQ47" s="120">
        <v>343.9</v>
      </c>
      <c r="CR47" s="120">
        <v>450.5</v>
      </c>
      <c r="CS47" s="120">
        <v>511.2</v>
      </c>
      <c r="CT47" s="122"/>
      <c r="CU47" s="122"/>
      <c r="CV47" s="122"/>
      <c r="CW47" s="121"/>
      <c r="CX47" s="97">
        <f t="array" ref="CX47">SUMPRODUCT(B47:CW47*0.25)</f>
        <v>10199.25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/>
      <c r="AA49" s="120"/>
      <c r="AB49" s="120"/>
      <c r="AC49" s="120"/>
      <c r="AD49" s="120"/>
      <c r="AE49" s="120"/>
      <c r="AF49" s="120"/>
      <c r="AG49" s="120"/>
      <c r="AH49" s="120">
        <v>500</v>
      </c>
      <c r="AI49" s="120">
        <v>500</v>
      </c>
      <c r="AJ49" s="120">
        <v>500</v>
      </c>
      <c r="AK49" s="120">
        <v>500</v>
      </c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500</v>
      </c>
      <c r="AU49" s="120">
        <v>500</v>
      </c>
      <c r="AV49" s="120">
        <v>500</v>
      </c>
      <c r="AW49" s="120">
        <v>500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>
        <v>500</v>
      </c>
      <c r="BS49" s="120">
        <v>500</v>
      </c>
      <c r="BT49" s="120">
        <v>500</v>
      </c>
      <c r="BU49" s="120">
        <v>500</v>
      </c>
      <c r="BV49" s="120">
        <v>175.8</v>
      </c>
      <c r="BW49" s="120">
        <v>175.8</v>
      </c>
      <c r="BX49" s="120">
        <v>175.8</v>
      </c>
      <c r="BY49" s="120">
        <v>175.8</v>
      </c>
      <c r="BZ49" s="120"/>
      <c r="CA49" s="120"/>
      <c r="CB49" s="120"/>
      <c r="CC49" s="120"/>
      <c r="CD49" s="120"/>
      <c r="CE49" s="120"/>
      <c r="CF49" s="120"/>
      <c r="CG49" s="120"/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9675.7999999999993</v>
      </c>
    </row>
    <row r="50" spans="1:102" ht="24.95" customHeight="1" x14ac:dyDescent="0.2">
      <c r="A50" s="104" t="s">
        <v>51</v>
      </c>
      <c r="B50" s="119">
        <v>226</v>
      </c>
      <c r="C50" s="120">
        <v>226</v>
      </c>
      <c r="D50" s="120">
        <v>226</v>
      </c>
      <c r="E50" s="120">
        <v>226</v>
      </c>
      <c r="F50" s="120">
        <v>211</v>
      </c>
      <c r="G50" s="120">
        <v>211</v>
      </c>
      <c r="H50" s="120">
        <v>211</v>
      </c>
      <c r="I50" s="120">
        <v>211</v>
      </c>
      <c r="J50" s="120">
        <v>199</v>
      </c>
      <c r="K50" s="120">
        <v>199</v>
      </c>
      <c r="L50" s="120">
        <v>199</v>
      </c>
      <c r="M50" s="120">
        <v>199</v>
      </c>
      <c r="N50" s="120">
        <v>198</v>
      </c>
      <c r="O50" s="120">
        <v>198</v>
      </c>
      <c r="P50" s="120">
        <v>198</v>
      </c>
      <c r="Q50" s="120">
        <v>198</v>
      </c>
      <c r="R50" s="120">
        <v>208</v>
      </c>
      <c r="S50" s="120">
        <v>208</v>
      </c>
      <c r="T50" s="120">
        <v>208</v>
      </c>
      <c r="U50" s="120">
        <v>208</v>
      </c>
      <c r="V50" s="120">
        <v>242</v>
      </c>
      <c r="W50" s="120">
        <v>242</v>
      </c>
      <c r="X50" s="120">
        <v>242</v>
      </c>
      <c r="Y50" s="120">
        <v>242</v>
      </c>
      <c r="Z50" s="120">
        <v>290</v>
      </c>
      <c r="AA50" s="120">
        <v>290</v>
      </c>
      <c r="AB50" s="120">
        <v>290</v>
      </c>
      <c r="AC50" s="120">
        <v>290</v>
      </c>
      <c r="AD50" s="120">
        <v>287</v>
      </c>
      <c r="AE50" s="120">
        <v>287</v>
      </c>
      <c r="AF50" s="120">
        <v>287</v>
      </c>
      <c r="AG50" s="120">
        <v>287</v>
      </c>
      <c r="AH50" s="120">
        <v>250</v>
      </c>
      <c r="AI50" s="120">
        <v>250</v>
      </c>
      <c r="AJ50" s="120">
        <v>250</v>
      </c>
      <c r="AK50" s="120">
        <v>250</v>
      </c>
      <c r="AL50" s="120">
        <v>225</v>
      </c>
      <c r="AM50" s="120">
        <v>225</v>
      </c>
      <c r="AN50" s="120">
        <v>225</v>
      </c>
      <c r="AO50" s="120">
        <v>225</v>
      </c>
      <c r="AP50" s="120">
        <v>253</v>
      </c>
      <c r="AQ50" s="120">
        <v>253</v>
      </c>
      <c r="AR50" s="120">
        <v>253</v>
      </c>
      <c r="AS50" s="120">
        <v>253</v>
      </c>
      <c r="AT50" s="120">
        <v>249</v>
      </c>
      <c r="AU50" s="120">
        <v>249</v>
      </c>
      <c r="AV50" s="120">
        <v>249</v>
      </c>
      <c r="AW50" s="120">
        <v>249</v>
      </c>
      <c r="AX50" s="120">
        <v>259</v>
      </c>
      <c r="AY50" s="120">
        <v>259</v>
      </c>
      <c r="AZ50" s="120">
        <v>259</v>
      </c>
      <c r="BA50" s="120">
        <v>259</v>
      </c>
      <c r="BB50" s="120">
        <v>239</v>
      </c>
      <c r="BC50" s="120">
        <v>239</v>
      </c>
      <c r="BD50" s="120">
        <v>239</v>
      </c>
      <c r="BE50" s="120">
        <v>239</v>
      </c>
      <c r="BF50" s="120">
        <v>248</v>
      </c>
      <c r="BG50" s="120">
        <v>248</v>
      </c>
      <c r="BH50" s="120">
        <v>248</v>
      </c>
      <c r="BI50" s="120">
        <v>248</v>
      </c>
      <c r="BJ50" s="120">
        <v>271</v>
      </c>
      <c r="BK50" s="120">
        <v>271</v>
      </c>
      <c r="BL50" s="120">
        <v>271</v>
      </c>
      <c r="BM50" s="120">
        <v>271</v>
      </c>
      <c r="BN50" s="120">
        <v>315</v>
      </c>
      <c r="BO50" s="120">
        <v>315</v>
      </c>
      <c r="BP50" s="120">
        <v>315</v>
      </c>
      <c r="BQ50" s="120">
        <v>315</v>
      </c>
      <c r="BR50" s="120">
        <v>372</v>
      </c>
      <c r="BS50" s="120">
        <v>372</v>
      </c>
      <c r="BT50" s="120">
        <v>372</v>
      </c>
      <c r="BU50" s="120">
        <v>372</v>
      </c>
      <c r="BV50" s="120">
        <v>388</v>
      </c>
      <c r="BW50" s="120">
        <v>388</v>
      </c>
      <c r="BX50" s="120">
        <v>388</v>
      </c>
      <c r="BY50" s="120">
        <v>388</v>
      </c>
      <c r="BZ50" s="120">
        <v>388</v>
      </c>
      <c r="CA50" s="120">
        <v>388</v>
      </c>
      <c r="CB50" s="120">
        <v>388</v>
      </c>
      <c r="CC50" s="120">
        <v>388</v>
      </c>
      <c r="CD50" s="120">
        <v>378</v>
      </c>
      <c r="CE50" s="120">
        <v>378</v>
      </c>
      <c r="CF50" s="120">
        <v>378</v>
      </c>
      <c r="CG50" s="120">
        <v>378</v>
      </c>
      <c r="CH50" s="120">
        <v>326</v>
      </c>
      <c r="CI50" s="120">
        <v>326</v>
      </c>
      <c r="CJ50" s="120">
        <v>326</v>
      </c>
      <c r="CK50" s="120">
        <v>326</v>
      </c>
      <c r="CL50" s="120">
        <v>277</v>
      </c>
      <c r="CM50" s="120">
        <v>277</v>
      </c>
      <c r="CN50" s="120">
        <v>277</v>
      </c>
      <c r="CO50" s="120">
        <v>277</v>
      </c>
      <c r="CP50" s="120">
        <v>235</v>
      </c>
      <c r="CQ50" s="120">
        <v>235</v>
      </c>
      <c r="CR50" s="120">
        <v>235</v>
      </c>
      <c r="CS50" s="120">
        <v>235</v>
      </c>
      <c r="CT50" s="122"/>
      <c r="CU50" s="122"/>
      <c r="CV50" s="122"/>
      <c r="CW50" s="121"/>
      <c r="CX50" s="97">
        <f t="array" ref="CX50">SUMPRODUCT(B50:CW50*0.25)</f>
        <v>6534</v>
      </c>
    </row>
    <row r="51" spans="1:102" ht="30" customHeight="1" thickBot="1" x14ac:dyDescent="0.25">
      <c r="A51" s="105" t="s">
        <v>52</v>
      </c>
      <c r="B51" s="106">
        <f>SUM(B45:B50)</f>
        <v>726</v>
      </c>
      <c r="C51" s="107">
        <f t="shared" ref="C51:BN51" si="8">SUM(C45:C50)</f>
        <v>726</v>
      </c>
      <c r="D51" s="107">
        <f t="shared" si="8"/>
        <v>726</v>
      </c>
      <c r="E51" s="107">
        <f t="shared" si="8"/>
        <v>726</v>
      </c>
      <c r="F51" s="107">
        <f t="shared" si="8"/>
        <v>711</v>
      </c>
      <c r="G51" s="107">
        <f t="shared" si="8"/>
        <v>711</v>
      </c>
      <c r="H51" s="107">
        <f t="shared" si="8"/>
        <v>711</v>
      </c>
      <c r="I51" s="107">
        <f t="shared" si="8"/>
        <v>711</v>
      </c>
      <c r="J51" s="107">
        <f t="shared" si="8"/>
        <v>699</v>
      </c>
      <c r="K51" s="107">
        <f t="shared" si="8"/>
        <v>699</v>
      </c>
      <c r="L51" s="107">
        <f t="shared" si="8"/>
        <v>699</v>
      </c>
      <c r="M51" s="107">
        <f t="shared" si="8"/>
        <v>699</v>
      </c>
      <c r="N51" s="107">
        <f t="shared" si="8"/>
        <v>698</v>
      </c>
      <c r="O51" s="107">
        <f t="shared" si="8"/>
        <v>698</v>
      </c>
      <c r="P51" s="107">
        <f t="shared" si="8"/>
        <v>698</v>
      </c>
      <c r="Q51" s="107">
        <f t="shared" si="8"/>
        <v>698</v>
      </c>
      <c r="R51" s="107">
        <f t="shared" si="8"/>
        <v>708</v>
      </c>
      <c r="S51" s="107">
        <f t="shared" si="8"/>
        <v>708</v>
      </c>
      <c r="T51" s="107">
        <f t="shared" si="8"/>
        <v>708</v>
      </c>
      <c r="U51" s="107">
        <f t="shared" si="8"/>
        <v>708</v>
      </c>
      <c r="V51" s="107">
        <f t="shared" si="8"/>
        <v>742</v>
      </c>
      <c r="W51" s="107">
        <f t="shared" si="8"/>
        <v>742</v>
      </c>
      <c r="X51" s="107">
        <f t="shared" si="8"/>
        <v>742</v>
      </c>
      <c r="Y51" s="107">
        <f t="shared" si="8"/>
        <v>742</v>
      </c>
      <c r="Z51" s="107">
        <f t="shared" si="8"/>
        <v>290</v>
      </c>
      <c r="AA51" s="107">
        <f t="shared" si="8"/>
        <v>290</v>
      </c>
      <c r="AB51" s="107">
        <f t="shared" si="8"/>
        <v>290</v>
      </c>
      <c r="AC51" s="107">
        <f t="shared" si="8"/>
        <v>290</v>
      </c>
      <c r="AD51" s="107">
        <f t="shared" si="8"/>
        <v>287</v>
      </c>
      <c r="AE51" s="107">
        <f t="shared" si="8"/>
        <v>287</v>
      </c>
      <c r="AF51" s="107">
        <f t="shared" si="8"/>
        <v>287</v>
      </c>
      <c r="AG51" s="107">
        <f t="shared" si="8"/>
        <v>287</v>
      </c>
      <c r="AH51" s="107">
        <f t="shared" si="8"/>
        <v>1200.3</v>
      </c>
      <c r="AI51" s="107">
        <f t="shared" si="8"/>
        <v>750</v>
      </c>
      <c r="AJ51" s="107">
        <f t="shared" si="8"/>
        <v>927.6</v>
      </c>
      <c r="AK51" s="107">
        <f t="shared" si="8"/>
        <v>1257.3</v>
      </c>
      <c r="AL51" s="107">
        <f t="shared" si="8"/>
        <v>1625</v>
      </c>
      <c r="AM51" s="107">
        <f t="shared" si="8"/>
        <v>1625</v>
      </c>
      <c r="AN51" s="107">
        <f t="shared" si="8"/>
        <v>1625</v>
      </c>
      <c r="AO51" s="107">
        <f t="shared" si="8"/>
        <v>1611.9</v>
      </c>
      <c r="AP51" s="107">
        <f t="shared" si="8"/>
        <v>1653</v>
      </c>
      <c r="AQ51" s="107">
        <f t="shared" si="8"/>
        <v>1653</v>
      </c>
      <c r="AR51" s="107">
        <f t="shared" si="8"/>
        <v>1653</v>
      </c>
      <c r="AS51" s="107">
        <f t="shared" si="8"/>
        <v>1653</v>
      </c>
      <c r="AT51" s="107">
        <f t="shared" si="8"/>
        <v>1649</v>
      </c>
      <c r="AU51" s="107">
        <f t="shared" si="8"/>
        <v>1649</v>
      </c>
      <c r="AV51" s="107">
        <f t="shared" si="8"/>
        <v>1649</v>
      </c>
      <c r="AW51" s="107">
        <f t="shared" si="8"/>
        <v>1649</v>
      </c>
      <c r="AX51" s="107">
        <f t="shared" si="8"/>
        <v>1659</v>
      </c>
      <c r="AY51" s="107">
        <f t="shared" si="8"/>
        <v>1659</v>
      </c>
      <c r="AZ51" s="107">
        <f t="shared" si="8"/>
        <v>1659</v>
      </c>
      <c r="BA51" s="107">
        <f t="shared" si="8"/>
        <v>1659</v>
      </c>
      <c r="BB51" s="107">
        <f t="shared" si="8"/>
        <v>1639</v>
      </c>
      <c r="BC51" s="107">
        <f t="shared" si="8"/>
        <v>1639</v>
      </c>
      <c r="BD51" s="107">
        <f t="shared" si="8"/>
        <v>1639</v>
      </c>
      <c r="BE51" s="107">
        <f t="shared" si="8"/>
        <v>1626.5</v>
      </c>
      <c r="BF51" s="107">
        <f t="shared" si="8"/>
        <v>1648</v>
      </c>
      <c r="BG51" s="107">
        <f t="shared" si="8"/>
        <v>1648</v>
      </c>
      <c r="BH51" s="107">
        <f t="shared" si="8"/>
        <v>1648</v>
      </c>
      <c r="BI51" s="107">
        <f t="shared" si="8"/>
        <v>1648</v>
      </c>
      <c r="BJ51" s="107">
        <f t="shared" si="8"/>
        <v>1610.9</v>
      </c>
      <c r="BK51" s="107">
        <f t="shared" si="8"/>
        <v>1671</v>
      </c>
      <c r="BL51" s="107">
        <f t="shared" si="8"/>
        <v>1671</v>
      </c>
      <c r="BM51" s="107">
        <f t="shared" si="8"/>
        <v>1671</v>
      </c>
      <c r="BN51" s="107">
        <f t="shared" si="8"/>
        <v>1221.4000000000001</v>
      </c>
      <c r="BO51" s="107">
        <f t="shared" ref="BO51:CW51" si="9">SUM(BO45:BO50)</f>
        <v>1499</v>
      </c>
      <c r="BP51" s="107">
        <f t="shared" si="9"/>
        <v>1649.6</v>
      </c>
      <c r="BQ51" s="107">
        <f t="shared" si="9"/>
        <v>1364.9</v>
      </c>
      <c r="BR51" s="107">
        <f t="shared" si="9"/>
        <v>944.2</v>
      </c>
      <c r="BS51" s="107">
        <f t="shared" si="9"/>
        <v>1207.2</v>
      </c>
      <c r="BT51" s="107">
        <f t="shared" si="9"/>
        <v>1008.9</v>
      </c>
      <c r="BU51" s="107">
        <f t="shared" si="9"/>
        <v>1257</v>
      </c>
      <c r="BV51" s="107">
        <f t="shared" si="9"/>
        <v>865.3</v>
      </c>
      <c r="BW51" s="107">
        <f t="shared" si="9"/>
        <v>930.3</v>
      </c>
      <c r="BX51" s="107">
        <f t="shared" si="9"/>
        <v>871.6</v>
      </c>
      <c r="BY51" s="107">
        <f t="shared" si="9"/>
        <v>933.90000000000009</v>
      </c>
      <c r="BZ51" s="107">
        <f t="shared" si="9"/>
        <v>1204.2</v>
      </c>
      <c r="CA51" s="107">
        <f t="shared" si="9"/>
        <v>1242.9000000000001</v>
      </c>
      <c r="CB51" s="107">
        <f t="shared" si="9"/>
        <v>1210.5999999999999</v>
      </c>
      <c r="CC51" s="107">
        <f t="shared" si="9"/>
        <v>1288.2</v>
      </c>
      <c r="CD51" s="107">
        <f t="shared" si="9"/>
        <v>1330.6</v>
      </c>
      <c r="CE51" s="107">
        <f t="shared" si="9"/>
        <v>1332.8</v>
      </c>
      <c r="CF51" s="107">
        <f t="shared" si="9"/>
        <v>1426.2</v>
      </c>
      <c r="CG51" s="107">
        <f t="shared" si="9"/>
        <v>1331.5</v>
      </c>
      <c r="CH51" s="107">
        <f t="shared" si="9"/>
        <v>1088.8</v>
      </c>
      <c r="CI51" s="107">
        <f t="shared" si="9"/>
        <v>1131.5999999999999</v>
      </c>
      <c r="CJ51" s="107">
        <f t="shared" si="9"/>
        <v>1040.5999999999999</v>
      </c>
      <c r="CK51" s="107">
        <f t="shared" si="9"/>
        <v>921.1</v>
      </c>
      <c r="CL51" s="107">
        <f t="shared" si="9"/>
        <v>777</v>
      </c>
      <c r="CM51" s="107">
        <f t="shared" si="9"/>
        <v>777</v>
      </c>
      <c r="CN51" s="107">
        <f t="shared" si="9"/>
        <v>777</v>
      </c>
      <c r="CO51" s="107">
        <f t="shared" si="9"/>
        <v>856.4</v>
      </c>
      <c r="CP51" s="107">
        <f t="shared" si="9"/>
        <v>966.3</v>
      </c>
      <c r="CQ51" s="107">
        <f t="shared" si="9"/>
        <v>1078.9000000000001</v>
      </c>
      <c r="CR51" s="107">
        <f t="shared" si="9"/>
        <v>1185.5</v>
      </c>
      <c r="CS51" s="107">
        <f t="shared" si="9"/>
        <v>1246.2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26409.05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5829.6949999999997</v>
      </c>
      <c r="C54" s="107">
        <f t="shared" ref="C54:BN54" si="12">C18+C28+C42</f>
        <v>5757.3549999999996</v>
      </c>
      <c r="D54" s="107">
        <f t="shared" si="12"/>
        <v>5723.3389999999999</v>
      </c>
      <c r="E54" s="107">
        <f t="shared" si="12"/>
        <v>5665.4110000000001</v>
      </c>
      <c r="F54" s="107">
        <f t="shared" si="12"/>
        <v>5584.183</v>
      </c>
      <c r="G54" s="107">
        <f t="shared" si="12"/>
        <v>5539.8620000000001</v>
      </c>
      <c r="H54" s="107">
        <f t="shared" si="12"/>
        <v>5507.3729999999996</v>
      </c>
      <c r="I54" s="107">
        <f t="shared" si="12"/>
        <v>5476.17</v>
      </c>
      <c r="J54" s="107">
        <f t="shared" si="12"/>
        <v>5417.3240000000005</v>
      </c>
      <c r="K54" s="107">
        <f t="shared" si="12"/>
        <v>5380.8420000000006</v>
      </c>
      <c r="L54" s="107">
        <f t="shared" si="12"/>
        <v>5355.7880000000005</v>
      </c>
      <c r="M54" s="107">
        <f t="shared" si="12"/>
        <v>5343.808</v>
      </c>
      <c r="N54" s="107">
        <f t="shared" si="12"/>
        <v>5327.8029999999999</v>
      </c>
      <c r="O54" s="107">
        <f t="shared" si="12"/>
        <v>5327.884</v>
      </c>
      <c r="P54" s="107">
        <f t="shared" si="12"/>
        <v>5311.3980000000001</v>
      </c>
      <c r="Q54" s="107">
        <f t="shared" si="12"/>
        <v>5309.88</v>
      </c>
      <c r="R54" s="107">
        <f t="shared" si="12"/>
        <v>5336.6869999999999</v>
      </c>
      <c r="S54" s="107">
        <f t="shared" si="12"/>
        <v>5364.9070000000002</v>
      </c>
      <c r="T54" s="107">
        <f t="shared" si="12"/>
        <v>5441.6130000000003</v>
      </c>
      <c r="U54" s="107">
        <f t="shared" si="12"/>
        <v>5519.9169999999995</v>
      </c>
      <c r="V54" s="107">
        <f t="shared" si="12"/>
        <v>5688.6679999999997</v>
      </c>
      <c r="W54" s="107">
        <f t="shared" si="12"/>
        <v>5783.7269999999999</v>
      </c>
      <c r="X54" s="107">
        <f t="shared" si="12"/>
        <v>5896.576</v>
      </c>
      <c r="Y54" s="107">
        <f t="shared" si="12"/>
        <v>6041.8159999999998</v>
      </c>
      <c r="Z54" s="107">
        <f t="shared" si="12"/>
        <v>5792.7329999999993</v>
      </c>
      <c r="AA54" s="107">
        <f t="shared" si="12"/>
        <v>5871.9570000000003</v>
      </c>
      <c r="AB54" s="107">
        <f t="shared" si="12"/>
        <v>6022.91</v>
      </c>
      <c r="AC54" s="107">
        <f t="shared" si="12"/>
        <v>6215.4219999999996</v>
      </c>
      <c r="AD54" s="107">
        <f t="shared" si="12"/>
        <v>6485.9920000000002</v>
      </c>
      <c r="AE54" s="107">
        <f t="shared" si="12"/>
        <v>6597.35</v>
      </c>
      <c r="AF54" s="107">
        <f t="shared" si="12"/>
        <v>6733.1409999999996</v>
      </c>
      <c r="AG54" s="107">
        <f t="shared" si="12"/>
        <v>6818.1720000000005</v>
      </c>
      <c r="AH54" s="107">
        <f t="shared" si="12"/>
        <v>7923.1480000000001</v>
      </c>
      <c r="AI54" s="107">
        <f t="shared" si="12"/>
        <v>7596.9159999999993</v>
      </c>
      <c r="AJ54" s="107">
        <f t="shared" si="12"/>
        <v>7810.6689999999999</v>
      </c>
      <c r="AK54" s="107">
        <f t="shared" si="12"/>
        <v>8168.6810000000005</v>
      </c>
      <c r="AL54" s="107">
        <f t="shared" si="12"/>
        <v>8655.2920000000013</v>
      </c>
      <c r="AM54" s="107">
        <f t="shared" si="12"/>
        <v>8742.2430000000004</v>
      </c>
      <c r="AN54" s="107">
        <f t="shared" si="12"/>
        <v>8661.5580000000009</v>
      </c>
      <c r="AO54" s="107">
        <f t="shared" si="12"/>
        <v>8696.1270000000004</v>
      </c>
      <c r="AP54" s="107">
        <f t="shared" si="12"/>
        <v>8732.1470000000008</v>
      </c>
      <c r="AQ54" s="107">
        <f t="shared" si="12"/>
        <v>8747.8669999999984</v>
      </c>
      <c r="AR54" s="107">
        <f t="shared" si="12"/>
        <v>8769.6980000000003</v>
      </c>
      <c r="AS54" s="107">
        <f t="shared" si="12"/>
        <v>8833.0210000000006</v>
      </c>
      <c r="AT54" s="107">
        <f t="shared" si="12"/>
        <v>8850.4740000000002</v>
      </c>
      <c r="AU54" s="107">
        <f t="shared" si="12"/>
        <v>8907.6660000000011</v>
      </c>
      <c r="AV54" s="107">
        <f t="shared" si="12"/>
        <v>8932.1530000000002</v>
      </c>
      <c r="AW54" s="107">
        <f t="shared" si="12"/>
        <v>8935.5279999999984</v>
      </c>
      <c r="AX54" s="107">
        <f t="shared" si="12"/>
        <v>8928.8140000000003</v>
      </c>
      <c r="AY54" s="107">
        <f t="shared" si="12"/>
        <v>8906.2779999999984</v>
      </c>
      <c r="AZ54" s="107">
        <f t="shared" si="12"/>
        <v>8865.9049999999988</v>
      </c>
      <c r="BA54" s="107">
        <f t="shared" si="12"/>
        <v>8829.1650000000009</v>
      </c>
      <c r="BB54" s="107">
        <f t="shared" si="12"/>
        <v>8717.9830000000002</v>
      </c>
      <c r="BC54" s="107">
        <f t="shared" si="12"/>
        <v>8664.134</v>
      </c>
      <c r="BD54" s="107">
        <f t="shared" si="12"/>
        <v>8613.4510000000009</v>
      </c>
      <c r="BE54" s="107">
        <f t="shared" si="12"/>
        <v>8545.2929999999997</v>
      </c>
      <c r="BF54" s="107">
        <f t="shared" si="12"/>
        <v>8451.5669999999991</v>
      </c>
      <c r="BG54" s="107">
        <f t="shared" si="12"/>
        <v>8403.1640000000007</v>
      </c>
      <c r="BH54" s="107">
        <f t="shared" si="12"/>
        <v>8354.9209999999985</v>
      </c>
      <c r="BI54" s="107">
        <f t="shared" si="12"/>
        <v>8298.3070000000007</v>
      </c>
      <c r="BJ54" s="107">
        <f t="shared" si="12"/>
        <v>8207.8360000000011</v>
      </c>
      <c r="BK54" s="107">
        <f t="shared" si="12"/>
        <v>8248.0429999999997</v>
      </c>
      <c r="BL54" s="107">
        <f t="shared" si="12"/>
        <v>8230.3360000000011</v>
      </c>
      <c r="BM54" s="107">
        <f t="shared" si="12"/>
        <v>8239.18</v>
      </c>
      <c r="BN54" s="107">
        <f t="shared" si="12"/>
        <v>7773.982</v>
      </c>
      <c r="BO54" s="107">
        <f t="shared" ref="BO54:CX54" si="13">BO18+BO28+BO42</f>
        <v>8057.4080000000004</v>
      </c>
      <c r="BP54" s="107">
        <f t="shared" si="13"/>
        <v>8206.1279999999988</v>
      </c>
      <c r="BQ54" s="107">
        <f t="shared" si="13"/>
        <v>7968.610999999999</v>
      </c>
      <c r="BR54" s="107">
        <f t="shared" si="13"/>
        <v>7523.8090000000002</v>
      </c>
      <c r="BS54" s="107">
        <f t="shared" si="13"/>
        <v>7854.7189999999991</v>
      </c>
      <c r="BT54" s="107">
        <f t="shared" si="13"/>
        <v>7663.9179999999997</v>
      </c>
      <c r="BU54" s="107">
        <f t="shared" si="13"/>
        <v>7973.5169999999989</v>
      </c>
      <c r="BV54" s="107">
        <f t="shared" si="13"/>
        <v>7610.741</v>
      </c>
      <c r="BW54" s="107">
        <f t="shared" si="13"/>
        <v>7765.8210000000008</v>
      </c>
      <c r="BX54" s="107">
        <f t="shared" si="13"/>
        <v>7813.7890000000007</v>
      </c>
      <c r="BY54" s="107">
        <f t="shared" si="13"/>
        <v>7962.7759999999998</v>
      </c>
      <c r="BZ54" s="107">
        <f t="shared" si="13"/>
        <v>8446.8330000000005</v>
      </c>
      <c r="CA54" s="107">
        <f t="shared" si="13"/>
        <v>8541.3259999999991</v>
      </c>
      <c r="CB54" s="107">
        <f t="shared" si="13"/>
        <v>8548.8160000000007</v>
      </c>
      <c r="CC54" s="107">
        <f t="shared" si="13"/>
        <v>8574.8950000000004</v>
      </c>
      <c r="CD54" s="107">
        <f t="shared" si="13"/>
        <v>8535.2340000000004</v>
      </c>
      <c r="CE54" s="107">
        <f t="shared" si="13"/>
        <v>8426.3819999999996</v>
      </c>
      <c r="CF54" s="107">
        <f t="shared" si="13"/>
        <v>8400.5470000000005</v>
      </c>
      <c r="CG54" s="107">
        <f t="shared" si="13"/>
        <v>8182.0889999999999</v>
      </c>
      <c r="CH54" s="107">
        <f t="shared" si="13"/>
        <v>7645.1890000000003</v>
      </c>
      <c r="CI54" s="107">
        <f t="shared" si="13"/>
        <v>7618.1190000000006</v>
      </c>
      <c r="CJ54" s="107">
        <f t="shared" si="13"/>
        <v>7388.9660000000003</v>
      </c>
      <c r="CK54" s="107">
        <f t="shared" si="13"/>
        <v>7141.6820000000007</v>
      </c>
      <c r="CL54" s="107">
        <f t="shared" si="13"/>
        <v>6836.4709999999995</v>
      </c>
      <c r="CM54" s="107">
        <f t="shared" si="13"/>
        <v>6731.6580000000004</v>
      </c>
      <c r="CN54" s="107">
        <f t="shared" si="13"/>
        <v>6595.5439999999999</v>
      </c>
      <c r="CO54" s="107">
        <f t="shared" si="13"/>
        <v>6549.78</v>
      </c>
      <c r="CP54" s="107">
        <f t="shared" si="13"/>
        <v>6524.9939999999997</v>
      </c>
      <c r="CQ54" s="107">
        <f t="shared" si="13"/>
        <v>6526.7899999999991</v>
      </c>
      <c r="CR54" s="107">
        <f t="shared" si="13"/>
        <v>6530.4979999999996</v>
      </c>
      <c r="CS54" s="107">
        <f t="shared" si="13"/>
        <v>6496.4539999999997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175338.68850000002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337.3</v>
      </c>
      <c r="C5" s="25">
        <v>-42.299999999999955</v>
      </c>
      <c r="D5" s="25">
        <v>-263.70000000000005</v>
      </c>
      <c r="E5" s="25">
        <v>-245.79999999999995</v>
      </c>
      <c r="F5" s="25">
        <v>-223.5</v>
      </c>
      <c r="G5" s="25">
        <v>-196.39999999999998</v>
      </c>
      <c r="H5" s="25">
        <v>-230.70000000000005</v>
      </c>
      <c r="I5" s="25">
        <v>-323.5</v>
      </c>
      <c r="J5" s="25">
        <v>-202.29999999999995</v>
      </c>
      <c r="K5" s="25">
        <v>-314.60000000000002</v>
      </c>
      <c r="L5" s="25">
        <v>-314.10000000000002</v>
      </c>
      <c r="M5" s="25">
        <v>-328.9</v>
      </c>
      <c r="N5" s="25">
        <v>-267.60000000000002</v>
      </c>
      <c r="O5" s="25">
        <v>-286.20000000000005</v>
      </c>
      <c r="P5" s="25">
        <v>-143.70000000000005</v>
      </c>
      <c r="Q5" s="25">
        <v>-99.600000000000023</v>
      </c>
      <c r="R5" s="25">
        <v>-279.20000000000005</v>
      </c>
      <c r="S5" s="25">
        <v>-168.5</v>
      </c>
      <c r="T5" s="25">
        <v>-439.1</v>
      </c>
      <c r="U5" s="25">
        <v>-424.29999999999995</v>
      </c>
      <c r="V5" s="25">
        <v>-597.20000000000005</v>
      </c>
      <c r="W5" s="25">
        <v>-523.4</v>
      </c>
      <c r="X5" s="25">
        <v>-285.10000000000002</v>
      </c>
      <c r="Y5" s="25">
        <v>-440.20000000000005</v>
      </c>
      <c r="Z5" s="25">
        <v>-831.7</v>
      </c>
      <c r="AA5" s="25">
        <v>-633.80000000000007</v>
      </c>
      <c r="AB5" s="25">
        <v>-700.4</v>
      </c>
      <c r="AC5" s="25">
        <v>-597.1</v>
      </c>
      <c r="AD5" s="25">
        <v>-681.3</v>
      </c>
      <c r="AE5" s="25">
        <v>-705.1</v>
      </c>
      <c r="AF5" s="25">
        <v>-660.3</v>
      </c>
      <c r="AG5" s="25">
        <v>-355.2</v>
      </c>
      <c r="AH5" s="25">
        <v>950.3</v>
      </c>
      <c r="AI5" s="25">
        <v>480.7</v>
      </c>
      <c r="AJ5" s="25">
        <v>677.6</v>
      </c>
      <c r="AK5" s="25">
        <v>1007.3</v>
      </c>
      <c r="AL5" s="25">
        <v>1400</v>
      </c>
      <c r="AM5" s="25">
        <v>1400</v>
      </c>
      <c r="AN5" s="25">
        <v>1400</v>
      </c>
      <c r="AO5" s="25">
        <v>1386.9</v>
      </c>
      <c r="AP5" s="25">
        <v>1400</v>
      </c>
      <c r="AQ5" s="25">
        <v>1400</v>
      </c>
      <c r="AR5" s="25">
        <v>1400</v>
      </c>
      <c r="AS5" s="25">
        <v>1400</v>
      </c>
      <c r="AT5" s="25">
        <v>1400</v>
      </c>
      <c r="AU5" s="25">
        <v>1400</v>
      </c>
      <c r="AV5" s="25">
        <v>1400</v>
      </c>
      <c r="AW5" s="25">
        <v>1400</v>
      </c>
      <c r="AX5" s="25">
        <v>1400</v>
      </c>
      <c r="AY5" s="25">
        <v>1400</v>
      </c>
      <c r="AZ5" s="25">
        <v>1400</v>
      </c>
      <c r="BA5" s="25">
        <v>1400</v>
      </c>
      <c r="BB5" s="25">
        <v>1400</v>
      </c>
      <c r="BC5" s="25">
        <v>1400</v>
      </c>
      <c r="BD5" s="25">
        <v>1400</v>
      </c>
      <c r="BE5" s="25">
        <v>1387.5</v>
      </c>
      <c r="BF5" s="25">
        <v>1400</v>
      </c>
      <c r="BG5" s="25">
        <v>1400</v>
      </c>
      <c r="BH5" s="25">
        <v>1400</v>
      </c>
      <c r="BI5" s="25">
        <v>1400</v>
      </c>
      <c r="BJ5" s="25">
        <v>1339.9</v>
      </c>
      <c r="BK5" s="25">
        <v>1400</v>
      </c>
      <c r="BL5" s="25">
        <v>1400</v>
      </c>
      <c r="BM5" s="25">
        <v>1400</v>
      </c>
      <c r="BN5" s="25">
        <v>906.4</v>
      </c>
      <c r="BO5" s="25">
        <v>1184</v>
      </c>
      <c r="BP5" s="25">
        <v>1334.6</v>
      </c>
      <c r="BQ5" s="25">
        <v>1049.9000000000001</v>
      </c>
      <c r="BR5" s="25">
        <v>572.20000000000005</v>
      </c>
      <c r="BS5" s="25">
        <v>835.2</v>
      </c>
      <c r="BT5" s="25">
        <v>636.9</v>
      </c>
      <c r="BU5" s="25">
        <v>885</v>
      </c>
      <c r="BV5" s="25">
        <v>477.3</v>
      </c>
      <c r="BW5" s="25">
        <v>542.29999999999995</v>
      </c>
      <c r="BX5" s="25">
        <v>483.6</v>
      </c>
      <c r="BY5" s="25">
        <v>545.90000000000009</v>
      </c>
      <c r="BZ5" s="25">
        <v>316.20000000000005</v>
      </c>
      <c r="CA5" s="25">
        <v>354.9</v>
      </c>
      <c r="CB5" s="25">
        <v>322.60000000000002</v>
      </c>
      <c r="CC5" s="25">
        <v>400.20000000000005</v>
      </c>
      <c r="CD5" s="25">
        <v>452.6</v>
      </c>
      <c r="CE5" s="25">
        <v>454.79999999999995</v>
      </c>
      <c r="CF5" s="25">
        <v>548.20000000000005</v>
      </c>
      <c r="CG5" s="25">
        <v>453.5</v>
      </c>
      <c r="CH5" s="25">
        <v>762.8</v>
      </c>
      <c r="CI5" s="25">
        <v>805.6</v>
      </c>
      <c r="CJ5" s="25">
        <v>714.6</v>
      </c>
      <c r="CK5" s="25">
        <v>595.1</v>
      </c>
      <c r="CL5" s="25">
        <v>309.60000000000002</v>
      </c>
      <c r="CM5" s="25">
        <v>398.9</v>
      </c>
      <c r="CN5" s="25">
        <v>496.5</v>
      </c>
      <c r="CO5" s="25">
        <v>579.4</v>
      </c>
      <c r="CP5" s="25">
        <v>731.3</v>
      </c>
      <c r="CQ5" s="25">
        <v>843.9</v>
      </c>
      <c r="CR5" s="25">
        <v>950.5</v>
      </c>
      <c r="CS5" s="25">
        <v>1011.2</v>
      </c>
      <c r="CT5" s="26"/>
      <c r="CU5" s="26"/>
      <c r="CV5" s="26"/>
      <c r="CW5" s="27"/>
      <c r="CX5" s="132">
        <f t="array" ref="CX5">SUMPRODUCT(B5:CW5*0.25)</f>
        <v>12929.6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130.69</v>
      </c>
      <c r="C8" s="138">
        <v>118.43</v>
      </c>
      <c r="D8" s="138">
        <v>109.46</v>
      </c>
      <c r="E8" s="138">
        <v>108.64</v>
      </c>
      <c r="F8" s="138">
        <v>108.45</v>
      </c>
      <c r="G8" s="138">
        <v>108.06</v>
      </c>
      <c r="H8" s="138">
        <v>106.9</v>
      </c>
      <c r="I8" s="138">
        <v>105.7</v>
      </c>
      <c r="J8" s="138">
        <v>105.66</v>
      </c>
      <c r="K8" s="138">
        <v>104.41</v>
      </c>
      <c r="L8" s="138">
        <v>104.35</v>
      </c>
      <c r="M8" s="138">
        <v>104.06</v>
      </c>
      <c r="N8" s="138">
        <v>103.88</v>
      </c>
      <c r="O8" s="138">
        <v>103.98</v>
      </c>
      <c r="P8" s="138">
        <v>105.57</v>
      </c>
      <c r="Q8" s="138">
        <v>106.15</v>
      </c>
      <c r="R8" s="138">
        <v>105.21</v>
      </c>
      <c r="S8" s="138">
        <v>106.77</v>
      </c>
      <c r="T8" s="138">
        <v>104.54</v>
      </c>
      <c r="U8" s="138">
        <v>107.39</v>
      </c>
      <c r="V8" s="138">
        <v>104.06</v>
      </c>
      <c r="W8" s="138">
        <v>118.17</v>
      </c>
      <c r="X8" s="138">
        <v>139.88</v>
      </c>
      <c r="Y8" s="138">
        <v>143.41999999999999</v>
      </c>
      <c r="Z8" s="138">
        <v>124.63</v>
      </c>
      <c r="AA8" s="138">
        <v>163.53</v>
      </c>
      <c r="AB8" s="138">
        <v>170.21</v>
      </c>
      <c r="AC8" s="138">
        <v>186.57</v>
      </c>
      <c r="AD8" s="138">
        <v>212.68</v>
      </c>
      <c r="AE8" s="138">
        <v>218.54</v>
      </c>
      <c r="AF8" s="138">
        <v>173.49</v>
      </c>
      <c r="AG8" s="138">
        <v>165.82</v>
      </c>
      <c r="AH8" s="138">
        <v>209.19</v>
      </c>
      <c r="AI8" s="138">
        <v>196.37</v>
      </c>
      <c r="AJ8" s="138">
        <v>167.56</v>
      </c>
      <c r="AK8" s="138">
        <v>143.83000000000001</v>
      </c>
      <c r="AL8" s="138">
        <v>180.95</v>
      </c>
      <c r="AM8" s="138">
        <v>114.31</v>
      </c>
      <c r="AN8" s="138">
        <v>120.07</v>
      </c>
      <c r="AO8" s="138">
        <v>119</v>
      </c>
      <c r="AP8" s="138">
        <v>136.09</v>
      </c>
      <c r="AQ8" s="138">
        <v>112</v>
      </c>
      <c r="AR8" s="138">
        <v>106.83</v>
      </c>
      <c r="AS8" s="138">
        <v>99.79</v>
      </c>
      <c r="AT8" s="138">
        <v>104.45</v>
      </c>
      <c r="AU8" s="138">
        <v>98</v>
      </c>
      <c r="AV8" s="138">
        <v>95.34</v>
      </c>
      <c r="AW8" s="138">
        <v>93.79</v>
      </c>
      <c r="AX8" s="138">
        <v>93.4</v>
      </c>
      <c r="AY8" s="138">
        <v>93.22</v>
      </c>
      <c r="AZ8" s="138">
        <v>93.04</v>
      </c>
      <c r="BA8" s="138">
        <v>92.84</v>
      </c>
      <c r="BB8" s="138">
        <v>91.97</v>
      </c>
      <c r="BC8" s="138">
        <v>92.11</v>
      </c>
      <c r="BD8" s="138">
        <v>92.7</v>
      </c>
      <c r="BE8" s="138">
        <v>93.21</v>
      </c>
      <c r="BF8" s="138">
        <v>92.8</v>
      </c>
      <c r="BG8" s="138">
        <v>94.34</v>
      </c>
      <c r="BH8" s="138">
        <v>98.92</v>
      </c>
      <c r="BI8" s="138">
        <v>105.17</v>
      </c>
      <c r="BJ8" s="138">
        <v>92.9</v>
      </c>
      <c r="BK8" s="138">
        <v>96.81</v>
      </c>
      <c r="BL8" s="138">
        <v>98.84</v>
      </c>
      <c r="BM8" s="138">
        <v>104.52</v>
      </c>
      <c r="BN8" s="138">
        <v>97.08</v>
      </c>
      <c r="BO8" s="138">
        <v>112</v>
      </c>
      <c r="BP8" s="138">
        <v>135.69999999999999</v>
      </c>
      <c r="BQ8" s="138">
        <v>149.32</v>
      </c>
      <c r="BR8" s="138">
        <v>121.25</v>
      </c>
      <c r="BS8" s="138">
        <v>131.99</v>
      </c>
      <c r="BT8" s="138">
        <v>158.13</v>
      </c>
      <c r="BU8" s="138">
        <v>179.82</v>
      </c>
      <c r="BV8" s="138">
        <v>122.8</v>
      </c>
      <c r="BW8" s="138">
        <v>145.5</v>
      </c>
      <c r="BX8" s="138">
        <v>167.07</v>
      </c>
      <c r="BY8" s="138">
        <v>214</v>
      </c>
      <c r="BZ8" s="138">
        <v>153.47999999999999</v>
      </c>
      <c r="CA8" s="138">
        <v>184.1</v>
      </c>
      <c r="CB8" s="138">
        <v>197.07</v>
      </c>
      <c r="CC8" s="138">
        <v>203.67</v>
      </c>
      <c r="CD8" s="138">
        <v>206.34</v>
      </c>
      <c r="CE8" s="138">
        <v>192.03</v>
      </c>
      <c r="CF8" s="138">
        <v>175.74</v>
      </c>
      <c r="CG8" s="138">
        <v>159.99</v>
      </c>
      <c r="CH8" s="138">
        <v>206.19</v>
      </c>
      <c r="CI8" s="138">
        <v>174.06</v>
      </c>
      <c r="CJ8" s="138">
        <v>165.81</v>
      </c>
      <c r="CK8" s="138">
        <v>158.4</v>
      </c>
      <c r="CL8" s="138">
        <v>171.21</v>
      </c>
      <c r="CM8" s="138">
        <v>161.30000000000001</v>
      </c>
      <c r="CN8" s="138">
        <v>152.94999999999999</v>
      </c>
      <c r="CO8" s="138">
        <v>149.93</v>
      </c>
      <c r="CP8" s="138">
        <v>154.44999999999999</v>
      </c>
      <c r="CQ8" s="138">
        <v>152.01</v>
      </c>
      <c r="CR8" s="138">
        <v>149.96</v>
      </c>
      <c r="CS8" s="138">
        <v>142.04</v>
      </c>
      <c r="CT8" s="139"/>
      <c r="CU8" s="139"/>
      <c r="CV8" s="139"/>
      <c r="CW8" s="140"/>
      <c r="CX8" s="141">
        <f>IF(SUM(B8:CW8)&lt;&gt;0,AVERAGEIF(B8:CW8,"&lt;&gt;"""),"")</f>
        <v>133.84427083333333</v>
      </c>
    </row>
    <row r="9" spans="1:102" ht="24.95" customHeight="1" thickBot="1" x14ac:dyDescent="0.25">
      <c r="A9" s="133" t="s">
        <v>6</v>
      </c>
      <c r="B9" s="42">
        <v>116.80500000000001</v>
      </c>
      <c r="C9" s="43">
        <v>116.80500000000001</v>
      </c>
      <c r="D9" s="43">
        <v>116.80500000000001</v>
      </c>
      <c r="E9" s="43">
        <v>116.80500000000001</v>
      </c>
      <c r="F9" s="43">
        <v>107.2775</v>
      </c>
      <c r="G9" s="43">
        <v>107.2775</v>
      </c>
      <c r="H9" s="43">
        <v>107.2775</v>
      </c>
      <c r="I9" s="43">
        <v>107.2775</v>
      </c>
      <c r="J9" s="43">
        <v>104.62</v>
      </c>
      <c r="K9" s="43">
        <v>104.62</v>
      </c>
      <c r="L9" s="43">
        <v>104.62</v>
      </c>
      <c r="M9" s="43">
        <v>104.62</v>
      </c>
      <c r="N9" s="43">
        <v>104.895</v>
      </c>
      <c r="O9" s="43">
        <v>104.895</v>
      </c>
      <c r="P9" s="43">
        <v>104.895</v>
      </c>
      <c r="Q9" s="43">
        <v>104.895</v>
      </c>
      <c r="R9" s="43">
        <v>105.97750000000001</v>
      </c>
      <c r="S9" s="43">
        <v>105.97750000000001</v>
      </c>
      <c r="T9" s="43">
        <v>105.97750000000001</v>
      </c>
      <c r="U9" s="43">
        <v>105.97750000000001</v>
      </c>
      <c r="V9" s="43">
        <v>126.38249999999999</v>
      </c>
      <c r="W9" s="43">
        <v>126.38249999999999</v>
      </c>
      <c r="X9" s="43">
        <v>126.38249999999999</v>
      </c>
      <c r="Y9" s="43">
        <v>126.38249999999999</v>
      </c>
      <c r="Z9" s="43">
        <v>161.23500000000001</v>
      </c>
      <c r="AA9" s="43">
        <v>161.23500000000001</v>
      </c>
      <c r="AB9" s="43">
        <v>161.23500000000001</v>
      </c>
      <c r="AC9" s="43">
        <v>161.23500000000001</v>
      </c>
      <c r="AD9" s="43">
        <v>192.63249999999999</v>
      </c>
      <c r="AE9" s="43">
        <v>192.63249999999999</v>
      </c>
      <c r="AF9" s="43">
        <v>192.63249999999999</v>
      </c>
      <c r="AG9" s="43">
        <v>192.63249999999999</v>
      </c>
      <c r="AH9" s="43">
        <v>179.23750000000001</v>
      </c>
      <c r="AI9" s="43">
        <v>179.23750000000001</v>
      </c>
      <c r="AJ9" s="43">
        <v>179.23750000000001</v>
      </c>
      <c r="AK9" s="43">
        <v>179.23750000000001</v>
      </c>
      <c r="AL9" s="43">
        <v>133.58250000000001</v>
      </c>
      <c r="AM9" s="43">
        <v>133.58250000000001</v>
      </c>
      <c r="AN9" s="43">
        <v>133.58250000000001</v>
      </c>
      <c r="AO9" s="43">
        <v>133.58250000000001</v>
      </c>
      <c r="AP9" s="43">
        <v>113.67749999999999</v>
      </c>
      <c r="AQ9" s="43">
        <v>113.67749999999999</v>
      </c>
      <c r="AR9" s="43">
        <v>113.67749999999999</v>
      </c>
      <c r="AS9" s="43">
        <v>113.67749999999999</v>
      </c>
      <c r="AT9" s="43">
        <v>97.894999999999996</v>
      </c>
      <c r="AU9" s="43">
        <v>97.894999999999996</v>
      </c>
      <c r="AV9" s="43">
        <v>97.894999999999996</v>
      </c>
      <c r="AW9" s="43">
        <v>97.894999999999996</v>
      </c>
      <c r="AX9" s="43">
        <v>93.125</v>
      </c>
      <c r="AY9" s="43">
        <v>93.125</v>
      </c>
      <c r="AZ9" s="43">
        <v>93.125</v>
      </c>
      <c r="BA9" s="43">
        <v>93.125</v>
      </c>
      <c r="BB9" s="43">
        <v>92.497500000000002</v>
      </c>
      <c r="BC9" s="43">
        <v>92.497500000000002</v>
      </c>
      <c r="BD9" s="43">
        <v>92.497500000000002</v>
      </c>
      <c r="BE9" s="43">
        <v>92.497500000000002</v>
      </c>
      <c r="BF9" s="43">
        <v>97.807500000000005</v>
      </c>
      <c r="BG9" s="43">
        <v>97.807500000000005</v>
      </c>
      <c r="BH9" s="43">
        <v>97.807500000000005</v>
      </c>
      <c r="BI9" s="43">
        <v>97.807500000000005</v>
      </c>
      <c r="BJ9" s="43">
        <v>98.267499999999998</v>
      </c>
      <c r="BK9" s="43">
        <v>98.267499999999998</v>
      </c>
      <c r="BL9" s="43">
        <v>98.267499999999998</v>
      </c>
      <c r="BM9" s="43">
        <v>98.267499999999998</v>
      </c>
      <c r="BN9" s="43">
        <v>123.52500000000001</v>
      </c>
      <c r="BO9" s="43">
        <v>123.52500000000001</v>
      </c>
      <c r="BP9" s="43">
        <v>123.52500000000001</v>
      </c>
      <c r="BQ9" s="43">
        <v>123.52500000000001</v>
      </c>
      <c r="BR9" s="43">
        <v>147.79750000000001</v>
      </c>
      <c r="BS9" s="43">
        <v>147.79750000000001</v>
      </c>
      <c r="BT9" s="43">
        <v>147.79750000000001</v>
      </c>
      <c r="BU9" s="43">
        <v>147.79750000000001</v>
      </c>
      <c r="BV9" s="43">
        <v>162.3425</v>
      </c>
      <c r="BW9" s="43">
        <v>162.3425</v>
      </c>
      <c r="BX9" s="43">
        <v>162.3425</v>
      </c>
      <c r="BY9" s="43">
        <v>162.3425</v>
      </c>
      <c r="BZ9" s="43">
        <v>184.58</v>
      </c>
      <c r="CA9" s="43">
        <v>184.58</v>
      </c>
      <c r="CB9" s="43">
        <v>184.58</v>
      </c>
      <c r="CC9" s="43">
        <v>184.58</v>
      </c>
      <c r="CD9" s="43">
        <v>183.52500000000001</v>
      </c>
      <c r="CE9" s="43">
        <v>183.52500000000001</v>
      </c>
      <c r="CF9" s="43">
        <v>183.52500000000001</v>
      </c>
      <c r="CG9" s="43">
        <v>183.52500000000001</v>
      </c>
      <c r="CH9" s="43">
        <v>176.11500000000001</v>
      </c>
      <c r="CI9" s="43">
        <v>176.11500000000001</v>
      </c>
      <c r="CJ9" s="43">
        <v>176.11500000000001</v>
      </c>
      <c r="CK9" s="43">
        <v>176.11500000000001</v>
      </c>
      <c r="CL9" s="43">
        <v>158.8475</v>
      </c>
      <c r="CM9" s="43">
        <v>158.8475</v>
      </c>
      <c r="CN9" s="43">
        <v>158.8475</v>
      </c>
      <c r="CO9" s="43">
        <v>158.8475</v>
      </c>
      <c r="CP9" s="43">
        <v>149.61500000000001</v>
      </c>
      <c r="CQ9" s="43">
        <v>149.61500000000001</v>
      </c>
      <c r="CR9" s="43">
        <v>149.61500000000001</v>
      </c>
      <c r="CS9" s="43">
        <v>149.61500000000001</v>
      </c>
      <c r="CT9" s="44"/>
      <c r="CU9" s="44"/>
      <c r="CV9" s="44"/>
      <c r="CW9" s="45"/>
      <c r="CX9" s="142">
        <f>IF(SUM(B9:CW9)&lt;&gt;0,AVERAGEIF(B9:CW9,"&lt;&gt;"""),"")</f>
        <v>133.84427083333338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162.69999999999999</v>
      </c>
      <c r="C14" s="149">
        <v>542.29999999999995</v>
      </c>
      <c r="D14" s="149">
        <v>763.7</v>
      </c>
      <c r="E14" s="149">
        <v>745.8</v>
      </c>
      <c r="F14" s="149">
        <v>723.5</v>
      </c>
      <c r="G14" s="149">
        <v>696.4</v>
      </c>
      <c r="H14" s="149">
        <v>730.7</v>
      </c>
      <c r="I14" s="149">
        <v>823.5</v>
      </c>
      <c r="J14" s="149">
        <v>702.3</v>
      </c>
      <c r="K14" s="149">
        <v>814.6</v>
      </c>
      <c r="L14" s="149">
        <v>814.1</v>
      </c>
      <c r="M14" s="149">
        <v>828.9</v>
      </c>
      <c r="N14" s="149">
        <v>767.6</v>
      </c>
      <c r="O14" s="149">
        <v>786.2</v>
      </c>
      <c r="P14" s="149">
        <v>643.70000000000005</v>
      </c>
      <c r="Q14" s="149">
        <v>599.6</v>
      </c>
      <c r="R14" s="149">
        <v>779.2</v>
      </c>
      <c r="S14" s="149">
        <v>668.5</v>
      </c>
      <c r="T14" s="149">
        <v>939.1</v>
      </c>
      <c r="U14" s="149">
        <v>924.3</v>
      </c>
      <c r="V14" s="149">
        <v>1097.2</v>
      </c>
      <c r="W14" s="149">
        <v>1023.4</v>
      </c>
      <c r="X14" s="149">
        <v>785.1</v>
      </c>
      <c r="Y14" s="149">
        <v>940.2</v>
      </c>
      <c r="Z14" s="149">
        <v>818.6</v>
      </c>
      <c r="AA14" s="149">
        <v>620.70000000000005</v>
      </c>
      <c r="AB14" s="149">
        <v>687.3</v>
      </c>
      <c r="AC14" s="149">
        <v>584</v>
      </c>
      <c r="AD14" s="149">
        <v>447.2</v>
      </c>
      <c r="AE14" s="149">
        <v>471</v>
      </c>
      <c r="AF14" s="149">
        <v>426.2</v>
      </c>
      <c r="AG14" s="149">
        <v>121.1</v>
      </c>
      <c r="AH14" s="149"/>
      <c r="AI14" s="149">
        <v>19.3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190.4</v>
      </c>
      <c r="CM14" s="149">
        <v>101.1</v>
      </c>
      <c r="CN14" s="149">
        <v>3.5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5698.2500000000009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13.1</v>
      </c>
      <c r="AA16" s="155">
        <v>13.1</v>
      </c>
      <c r="AB16" s="155">
        <v>13.1</v>
      </c>
      <c r="AC16" s="155">
        <v>13.1</v>
      </c>
      <c r="AD16" s="155">
        <v>234.1</v>
      </c>
      <c r="AE16" s="155">
        <v>234.1</v>
      </c>
      <c r="AF16" s="155">
        <v>234.1</v>
      </c>
      <c r="AG16" s="155">
        <v>234.1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1247.2</v>
      </c>
    </row>
    <row r="17" spans="1:102" ht="30" customHeight="1" thickBot="1" x14ac:dyDescent="0.25">
      <c r="A17" s="105" t="s">
        <v>54</v>
      </c>
      <c r="B17" s="159">
        <f>SUM(B12:B16)</f>
        <v>162.69999999999999</v>
      </c>
      <c r="C17" s="160">
        <f t="shared" ref="C17:BN17" si="0">SUM(C12:C16)</f>
        <v>542.29999999999995</v>
      </c>
      <c r="D17" s="160">
        <f t="shared" si="0"/>
        <v>763.7</v>
      </c>
      <c r="E17" s="160">
        <f t="shared" si="0"/>
        <v>745.8</v>
      </c>
      <c r="F17" s="160">
        <f t="shared" si="0"/>
        <v>723.5</v>
      </c>
      <c r="G17" s="160">
        <f t="shared" si="0"/>
        <v>696.4</v>
      </c>
      <c r="H17" s="160">
        <f t="shared" si="0"/>
        <v>730.7</v>
      </c>
      <c r="I17" s="160">
        <f t="shared" si="0"/>
        <v>823.5</v>
      </c>
      <c r="J17" s="160">
        <f t="shared" si="0"/>
        <v>702.3</v>
      </c>
      <c r="K17" s="160">
        <f t="shared" si="0"/>
        <v>814.6</v>
      </c>
      <c r="L17" s="160">
        <f t="shared" si="0"/>
        <v>814.1</v>
      </c>
      <c r="M17" s="160">
        <f t="shared" si="0"/>
        <v>828.9</v>
      </c>
      <c r="N17" s="160">
        <f t="shared" si="0"/>
        <v>767.6</v>
      </c>
      <c r="O17" s="160">
        <f t="shared" si="0"/>
        <v>786.2</v>
      </c>
      <c r="P17" s="160">
        <f t="shared" si="0"/>
        <v>643.70000000000005</v>
      </c>
      <c r="Q17" s="160">
        <f t="shared" si="0"/>
        <v>599.6</v>
      </c>
      <c r="R17" s="160">
        <f t="shared" si="0"/>
        <v>779.2</v>
      </c>
      <c r="S17" s="160">
        <f t="shared" si="0"/>
        <v>668.5</v>
      </c>
      <c r="T17" s="160">
        <f t="shared" si="0"/>
        <v>939.1</v>
      </c>
      <c r="U17" s="160">
        <f t="shared" si="0"/>
        <v>924.3</v>
      </c>
      <c r="V17" s="160">
        <f t="shared" si="0"/>
        <v>1097.2</v>
      </c>
      <c r="W17" s="160">
        <f t="shared" si="0"/>
        <v>1023.4</v>
      </c>
      <c r="X17" s="160">
        <f t="shared" si="0"/>
        <v>785.1</v>
      </c>
      <c r="Y17" s="160">
        <f t="shared" si="0"/>
        <v>940.2</v>
      </c>
      <c r="Z17" s="160">
        <f t="shared" si="0"/>
        <v>831.7</v>
      </c>
      <c r="AA17" s="160">
        <f t="shared" si="0"/>
        <v>633.80000000000007</v>
      </c>
      <c r="AB17" s="160">
        <f t="shared" si="0"/>
        <v>700.4</v>
      </c>
      <c r="AC17" s="160">
        <f t="shared" si="0"/>
        <v>597.1</v>
      </c>
      <c r="AD17" s="160">
        <f t="shared" si="0"/>
        <v>681.3</v>
      </c>
      <c r="AE17" s="160">
        <f t="shared" si="0"/>
        <v>705.1</v>
      </c>
      <c r="AF17" s="160">
        <f t="shared" si="0"/>
        <v>660.3</v>
      </c>
      <c r="AG17" s="160">
        <f t="shared" si="0"/>
        <v>355.2</v>
      </c>
      <c r="AH17" s="160">
        <f t="shared" si="0"/>
        <v>0</v>
      </c>
      <c r="AI17" s="160">
        <f t="shared" si="0"/>
        <v>19.3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190.4</v>
      </c>
      <c r="CM17" s="160">
        <f t="shared" si="1"/>
        <v>101.1</v>
      </c>
      <c r="CN17" s="160">
        <f t="shared" si="1"/>
        <v>3.5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6945.4500000000007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450.3</v>
      </c>
      <c r="AI22" s="149"/>
      <c r="AJ22" s="149">
        <v>177.6</v>
      </c>
      <c r="AK22" s="149">
        <v>507.3</v>
      </c>
      <c r="AL22" s="149">
        <v>900</v>
      </c>
      <c r="AM22" s="149">
        <v>900</v>
      </c>
      <c r="AN22" s="149">
        <v>900</v>
      </c>
      <c r="AO22" s="149">
        <v>886.9</v>
      </c>
      <c r="AP22" s="149">
        <v>900</v>
      </c>
      <c r="AQ22" s="149">
        <v>900</v>
      </c>
      <c r="AR22" s="149">
        <v>900</v>
      </c>
      <c r="AS22" s="149">
        <v>900</v>
      </c>
      <c r="AT22" s="149">
        <v>900</v>
      </c>
      <c r="AU22" s="149">
        <v>900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900</v>
      </c>
      <c r="BC22" s="149">
        <v>900</v>
      </c>
      <c r="BD22" s="149">
        <v>900</v>
      </c>
      <c r="BE22" s="149">
        <v>887.5</v>
      </c>
      <c r="BF22" s="149">
        <v>900</v>
      </c>
      <c r="BG22" s="149">
        <v>900</v>
      </c>
      <c r="BH22" s="149">
        <v>900</v>
      </c>
      <c r="BI22" s="149">
        <v>900</v>
      </c>
      <c r="BJ22" s="149">
        <v>839.9</v>
      </c>
      <c r="BK22" s="149">
        <v>900</v>
      </c>
      <c r="BL22" s="149">
        <v>900</v>
      </c>
      <c r="BM22" s="149">
        <v>900</v>
      </c>
      <c r="BN22" s="149">
        <v>406.4</v>
      </c>
      <c r="BO22" s="149">
        <v>684</v>
      </c>
      <c r="BP22" s="149">
        <v>834.6</v>
      </c>
      <c r="BQ22" s="149">
        <v>549.9</v>
      </c>
      <c r="BR22" s="149">
        <v>72.2</v>
      </c>
      <c r="BS22" s="149">
        <v>335.2</v>
      </c>
      <c r="BT22" s="149">
        <v>136.9</v>
      </c>
      <c r="BU22" s="149">
        <v>385</v>
      </c>
      <c r="BV22" s="149">
        <v>301.5</v>
      </c>
      <c r="BW22" s="149">
        <v>366.5</v>
      </c>
      <c r="BX22" s="149">
        <v>307.8</v>
      </c>
      <c r="BY22" s="149">
        <v>370.1</v>
      </c>
      <c r="BZ22" s="149">
        <v>816.2</v>
      </c>
      <c r="CA22" s="149">
        <v>854.9</v>
      </c>
      <c r="CB22" s="149">
        <v>822.6</v>
      </c>
      <c r="CC22" s="149">
        <v>900.2</v>
      </c>
      <c r="CD22" s="149">
        <v>952.6</v>
      </c>
      <c r="CE22" s="149">
        <v>954.8</v>
      </c>
      <c r="CF22" s="149">
        <v>1048.2</v>
      </c>
      <c r="CG22" s="149">
        <v>953.5</v>
      </c>
      <c r="CH22" s="149">
        <v>262.8</v>
      </c>
      <c r="CI22" s="149">
        <v>305.60000000000002</v>
      </c>
      <c r="CJ22" s="149">
        <v>214.6</v>
      </c>
      <c r="CK22" s="149">
        <v>95.1</v>
      </c>
      <c r="CL22" s="149"/>
      <c r="CM22" s="149"/>
      <c r="CN22" s="149"/>
      <c r="CO22" s="149">
        <v>79.400000000000006</v>
      </c>
      <c r="CP22" s="149">
        <v>231.3</v>
      </c>
      <c r="CQ22" s="149">
        <v>343.9</v>
      </c>
      <c r="CR22" s="149">
        <v>450.5</v>
      </c>
      <c r="CS22" s="149">
        <v>511.2</v>
      </c>
      <c r="CT22" s="150"/>
      <c r="CU22" s="150"/>
      <c r="CV22" s="150"/>
      <c r="CW22" s="151"/>
      <c r="CX22" s="152">
        <f t="array" ref="CX22">SUMPRODUCT(B22:CW22*0.25)</f>
        <v>10199.25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175.8</v>
      </c>
      <c r="BW24" s="155">
        <v>175.8</v>
      </c>
      <c r="BX24" s="155">
        <v>175.8</v>
      </c>
      <c r="BY24" s="155">
        <v>175.8</v>
      </c>
      <c r="BZ24" s="155"/>
      <c r="CA24" s="155"/>
      <c r="CB24" s="155"/>
      <c r="CC24" s="155"/>
      <c r="CD24" s="155"/>
      <c r="CE24" s="155"/>
      <c r="CF24" s="155"/>
      <c r="CG24" s="155"/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9675.7999999999993</v>
      </c>
    </row>
    <row r="25" spans="1:102" ht="30" customHeight="1" thickBot="1" x14ac:dyDescent="0.25">
      <c r="A25" s="105" t="s">
        <v>52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950.3</v>
      </c>
      <c r="AI25" s="160">
        <f t="shared" si="2"/>
        <v>500</v>
      </c>
      <c r="AJ25" s="160">
        <f t="shared" si="2"/>
        <v>677.6</v>
      </c>
      <c r="AK25" s="160">
        <f t="shared" si="2"/>
        <v>1007.3</v>
      </c>
      <c r="AL25" s="160">
        <f t="shared" si="2"/>
        <v>1400</v>
      </c>
      <c r="AM25" s="160">
        <f t="shared" si="2"/>
        <v>1400</v>
      </c>
      <c r="AN25" s="160">
        <f t="shared" si="2"/>
        <v>1400</v>
      </c>
      <c r="AO25" s="160">
        <f t="shared" si="2"/>
        <v>1386.9</v>
      </c>
      <c r="AP25" s="160">
        <f t="shared" si="2"/>
        <v>1400</v>
      </c>
      <c r="AQ25" s="160">
        <f t="shared" si="2"/>
        <v>1400</v>
      </c>
      <c r="AR25" s="160">
        <f t="shared" si="2"/>
        <v>1400</v>
      </c>
      <c r="AS25" s="160">
        <f t="shared" si="2"/>
        <v>1400</v>
      </c>
      <c r="AT25" s="160">
        <f t="shared" si="2"/>
        <v>1400</v>
      </c>
      <c r="AU25" s="160">
        <f t="shared" si="2"/>
        <v>1400</v>
      </c>
      <c r="AV25" s="160">
        <f t="shared" si="2"/>
        <v>1400</v>
      </c>
      <c r="AW25" s="160">
        <f t="shared" si="2"/>
        <v>1400</v>
      </c>
      <c r="AX25" s="160">
        <f t="shared" si="2"/>
        <v>1400</v>
      </c>
      <c r="AY25" s="160">
        <f t="shared" si="2"/>
        <v>1400</v>
      </c>
      <c r="AZ25" s="160">
        <f t="shared" si="2"/>
        <v>1400</v>
      </c>
      <c r="BA25" s="160">
        <f t="shared" si="2"/>
        <v>1400</v>
      </c>
      <c r="BB25" s="160">
        <f t="shared" si="2"/>
        <v>1400</v>
      </c>
      <c r="BC25" s="160">
        <f t="shared" si="2"/>
        <v>1400</v>
      </c>
      <c r="BD25" s="160">
        <f t="shared" si="2"/>
        <v>1400</v>
      </c>
      <c r="BE25" s="160">
        <f t="shared" si="2"/>
        <v>1387.5</v>
      </c>
      <c r="BF25" s="160">
        <f t="shared" si="2"/>
        <v>1400</v>
      </c>
      <c r="BG25" s="160">
        <f t="shared" si="2"/>
        <v>1400</v>
      </c>
      <c r="BH25" s="160">
        <f t="shared" si="2"/>
        <v>1400</v>
      </c>
      <c r="BI25" s="160">
        <f t="shared" si="2"/>
        <v>1400</v>
      </c>
      <c r="BJ25" s="160">
        <f t="shared" si="2"/>
        <v>1339.9</v>
      </c>
      <c r="BK25" s="160">
        <f t="shared" si="2"/>
        <v>1400</v>
      </c>
      <c r="BL25" s="160">
        <f t="shared" si="2"/>
        <v>1400</v>
      </c>
      <c r="BM25" s="160">
        <f t="shared" si="2"/>
        <v>1400</v>
      </c>
      <c r="BN25" s="160">
        <f t="shared" si="2"/>
        <v>906.4</v>
      </c>
      <c r="BO25" s="160">
        <f t="shared" ref="BO25:CW25" si="3">SUM(BO20:BO24)</f>
        <v>1184</v>
      </c>
      <c r="BP25" s="160">
        <f t="shared" si="3"/>
        <v>1334.6</v>
      </c>
      <c r="BQ25" s="160">
        <f t="shared" si="3"/>
        <v>1049.9000000000001</v>
      </c>
      <c r="BR25" s="160">
        <f t="shared" si="3"/>
        <v>572.20000000000005</v>
      </c>
      <c r="BS25" s="160">
        <f t="shared" si="3"/>
        <v>835.2</v>
      </c>
      <c r="BT25" s="160">
        <f t="shared" si="3"/>
        <v>636.9</v>
      </c>
      <c r="BU25" s="160">
        <f t="shared" si="3"/>
        <v>885</v>
      </c>
      <c r="BV25" s="160">
        <f t="shared" si="3"/>
        <v>477.3</v>
      </c>
      <c r="BW25" s="160">
        <f t="shared" si="3"/>
        <v>542.29999999999995</v>
      </c>
      <c r="BX25" s="160">
        <f t="shared" si="3"/>
        <v>483.6</v>
      </c>
      <c r="BY25" s="160">
        <f t="shared" si="3"/>
        <v>545.90000000000009</v>
      </c>
      <c r="BZ25" s="160">
        <f t="shared" si="3"/>
        <v>816.2</v>
      </c>
      <c r="CA25" s="160">
        <f t="shared" si="3"/>
        <v>854.9</v>
      </c>
      <c r="CB25" s="160">
        <f t="shared" si="3"/>
        <v>822.6</v>
      </c>
      <c r="CC25" s="160">
        <f t="shared" si="3"/>
        <v>900.2</v>
      </c>
      <c r="CD25" s="160">
        <f t="shared" si="3"/>
        <v>952.6</v>
      </c>
      <c r="CE25" s="160">
        <f t="shared" si="3"/>
        <v>954.8</v>
      </c>
      <c r="CF25" s="160">
        <f t="shared" si="3"/>
        <v>1048.2</v>
      </c>
      <c r="CG25" s="160">
        <f t="shared" si="3"/>
        <v>953.5</v>
      </c>
      <c r="CH25" s="160">
        <f t="shared" si="3"/>
        <v>762.8</v>
      </c>
      <c r="CI25" s="160">
        <f t="shared" si="3"/>
        <v>805.6</v>
      </c>
      <c r="CJ25" s="160">
        <f t="shared" si="3"/>
        <v>714.6</v>
      </c>
      <c r="CK25" s="160">
        <f t="shared" si="3"/>
        <v>595.1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579.4</v>
      </c>
      <c r="CP25" s="160">
        <f t="shared" si="3"/>
        <v>731.3</v>
      </c>
      <c r="CQ25" s="160">
        <f t="shared" si="3"/>
        <v>843.9</v>
      </c>
      <c r="CR25" s="160">
        <f t="shared" si="3"/>
        <v>950.5</v>
      </c>
      <c r="CS25" s="160">
        <f t="shared" si="3"/>
        <v>1011.2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19875.05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2026-03-30T11:09:36Z</dcterms:created>
  <dcterms:modified xsi:type="dcterms:W3CDTF">2026-03-30T11:09:37Z</dcterms:modified>
</cp:coreProperties>
</file>