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<sst xmlns="http://schemas.openxmlformats.org/spreadsheetml/2006/main" count="124" uniqueCount="57">
  <si>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27/06/2026 14:05:09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</si>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</sst>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C7C-437B-B950-688D7B8CED8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C7C-437B-B950-688D7B8CED8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C7C-437B-B950-688D7B8CED8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C7C-437B-B950-688D7B8CED8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C7C-437B-B950-688D7B8CED8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C7C-437B-B950-688D7B8CED8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C7C-437B-B950-688D7B8CED8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C7C-437B-B950-688D7B8CED8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C7C-437B-B950-688D7B8CED8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3667.5219999999999</c:v>
                </c:pt>
                <c:pt idx="1">
                  <c:v>3657.3029999999999</c:v>
                </c:pt>
                <c:pt idx="2">
                  <c:v>3657.1260000000002</c:v>
                </c:pt>
                <c:pt idx="3">
                  <c:v>3318.3609999999999</c:v>
                </c:pt>
                <c:pt idx="4">
                  <c:v>3604.8530000000001</c:v>
                </c:pt>
                <c:pt idx="5">
                  <c:v>3506.8270000000002</c:v>
                </c:pt>
                <c:pt idx="6">
                  <c:v>3289.9</c:v>
                </c:pt>
                <c:pt idx="7">
                  <c:v>3242.9</c:v>
                </c:pt>
                <c:pt idx="8">
                  <c:v>3166.6840000000002</c:v>
                </c:pt>
                <c:pt idx="9">
                  <c:v>3040.6109999999999</c:v>
                </c:pt>
                <c:pt idx="10">
                  <c:v>2928.502</c:v>
                </c:pt>
                <c:pt idx="11">
                  <c:v>2882.4560000000001</c:v>
                </c:pt>
                <c:pt idx="12">
                  <c:v>2879.1840000000002</c:v>
                </c:pt>
                <c:pt idx="13">
                  <c:v>2867.5839999999998</c:v>
                </c:pt>
                <c:pt idx="14">
                  <c:v>2875.2640000000001</c:v>
                </c:pt>
                <c:pt idx="15">
                  <c:v>2709.7960000000003</c:v>
                </c:pt>
                <c:pt idx="16">
                  <c:v>2695.9</c:v>
                </c:pt>
                <c:pt idx="17">
                  <c:v>2695.9</c:v>
                </c:pt>
                <c:pt idx="18">
                  <c:v>2807.7430000000004</c:v>
                </c:pt>
                <c:pt idx="19">
                  <c:v>2695.9</c:v>
                </c:pt>
                <c:pt idx="20">
                  <c:v>2873.6400000000003</c:v>
                </c:pt>
                <c:pt idx="21">
                  <c:v>2825.0740000000001</c:v>
                </c:pt>
                <c:pt idx="22">
                  <c:v>2771.5140000000001</c:v>
                </c:pt>
                <c:pt idx="23">
                  <c:v>2345.9</c:v>
                </c:pt>
                <c:pt idx="24">
                  <c:v>2396.5860000000002</c:v>
                </c:pt>
                <c:pt idx="25">
                  <c:v>2238.6620000000003</c:v>
                </c:pt>
                <c:pt idx="26">
                  <c:v>1843.4930000000002</c:v>
                </c:pt>
                <c:pt idx="27">
                  <c:v>1472.365</c:v>
                </c:pt>
                <c:pt idx="28">
                  <c:v>1345.9</c:v>
                </c:pt>
                <c:pt idx="29">
                  <c:v>1345.9</c:v>
                </c:pt>
                <c:pt idx="30">
                  <c:v>1345.9</c:v>
                </c:pt>
                <c:pt idx="31">
                  <c:v>1345.9</c:v>
                </c:pt>
                <c:pt idx="32">
                  <c:v>1345.9</c:v>
                </c:pt>
                <c:pt idx="33">
                  <c:v>1345.9</c:v>
                </c:pt>
                <c:pt idx="34">
                  <c:v>1345.9</c:v>
                </c:pt>
                <c:pt idx="35">
                  <c:v>1345.9</c:v>
                </c:pt>
                <c:pt idx="36">
                  <c:v>1345.9</c:v>
                </c:pt>
                <c:pt idx="37">
                  <c:v>1344.9</c:v>
                </c:pt>
                <c:pt idx="38">
                  <c:v>1194.9000000000001</c:v>
                </c:pt>
                <c:pt idx="39">
                  <c:v>1044.9000000000001</c:v>
                </c:pt>
                <c:pt idx="40">
                  <c:v>1044.9000000000001</c:v>
                </c:pt>
                <c:pt idx="41">
                  <c:v>984.9</c:v>
                </c:pt>
                <c:pt idx="42">
                  <c:v>838.23299999999995</c:v>
                </c:pt>
                <c:pt idx="43">
                  <c:v>736.56700000000001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202.9</c:v>
                </c:pt>
                <c:pt idx="56">
                  <c:v>217.9</c:v>
                </c:pt>
                <c:pt idx="57">
                  <c:v>267.89999999999998</c:v>
                </c:pt>
                <c:pt idx="58">
                  <c:v>422.9</c:v>
                </c:pt>
                <c:pt idx="59">
                  <c:v>428.9</c:v>
                </c:pt>
                <c:pt idx="60">
                  <c:v>588.9</c:v>
                </c:pt>
                <c:pt idx="61">
                  <c:v>711.9</c:v>
                </c:pt>
                <c:pt idx="62">
                  <c:v>938.9</c:v>
                </c:pt>
                <c:pt idx="63">
                  <c:v>1058.9000000000001</c:v>
                </c:pt>
                <c:pt idx="64">
                  <c:v>1425.9</c:v>
                </c:pt>
                <c:pt idx="65">
                  <c:v>1465.9</c:v>
                </c:pt>
                <c:pt idx="66">
                  <c:v>1515.9</c:v>
                </c:pt>
                <c:pt idx="67">
                  <c:v>1575.9</c:v>
                </c:pt>
                <c:pt idx="68">
                  <c:v>1736.9</c:v>
                </c:pt>
                <c:pt idx="69">
                  <c:v>1776.9</c:v>
                </c:pt>
                <c:pt idx="70">
                  <c:v>2111.44</c:v>
                </c:pt>
                <c:pt idx="71">
                  <c:v>2628.7280000000001</c:v>
                </c:pt>
                <c:pt idx="72">
                  <c:v>2275.1610000000001</c:v>
                </c:pt>
                <c:pt idx="73">
                  <c:v>2782.8670000000002</c:v>
                </c:pt>
                <c:pt idx="74">
                  <c:v>3123.3810000000003</c:v>
                </c:pt>
                <c:pt idx="75">
                  <c:v>3024.252</c:v>
                </c:pt>
                <c:pt idx="76">
                  <c:v>2855.2180000000003</c:v>
                </c:pt>
                <c:pt idx="77">
                  <c:v>3003.1690000000003</c:v>
                </c:pt>
                <c:pt idx="78">
                  <c:v>3053.3010000000004</c:v>
                </c:pt>
                <c:pt idx="79">
                  <c:v>3180.2359999999999</c:v>
                </c:pt>
                <c:pt idx="80">
                  <c:v>3138.808</c:v>
                </c:pt>
                <c:pt idx="81">
                  <c:v>3209.3</c:v>
                </c:pt>
                <c:pt idx="82">
                  <c:v>3200.8470000000002</c:v>
                </c:pt>
                <c:pt idx="83">
                  <c:v>3358.2359999999999</c:v>
                </c:pt>
                <c:pt idx="84">
                  <c:v>3182.375</c:v>
                </c:pt>
                <c:pt idx="85">
                  <c:v>3295.2980000000002</c:v>
                </c:pt>
                <c:pt idx="86">
                  <c:v>3373.4520000000002</c:v>
                </c:pt>
                <c:pt idx="87">
                  <c:v>3144.8429999999998</c:v>
                </c:pt>
                <c:pt idx="88">
                  <c:v>3152.4320000000002</c:v>
                </c:pt>
                <c:pt idx="89">
                  <c:v>3094.502</c:v>
                </c:pt>
                <c:pt idx="90">
                  <c:v>3020.7870000000003</c:v>
                </c:pt>
                <c:pt idx="91">
                  <c:v>3261.3249999999998</c:v>
                </c:pt>
                <c:pt idx="92">
                  <c:v>3070.9630000000002</c:v>
                </c:pt>
                <c:pt idx="93">
                  <c:v>3102.5749999999998</c:v>
                </c:pt>
                <c:pt idx="94">
                  <c:v>3119.739</c:v>
                </c:pt>
                <c:pt idx="95">
                  <c:v>3196.9860000000003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7C-437B-B950-688D7B8CED8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124</c:v>
                </c:pt>
                <c:pt idx="1">
                  <c:v>124</c:v>
                </c:pt>
                <c:pt idx="2">
                  <c:v>124</c:v>
                </c:pt>
                <c:pt idx="3">
                  <c:v>124</c:v>
                </c:pt>
                <c:pt idx="4">
                  <c:v>133</c:v>
                </c:pt>
                <c:pt idx="5">
                  <c:v>133</c:v>
                </c:pt>
                <c:pt idx="6">
                  <c:v>133</c:v>
                </c:pt>
                <c:pt idx="7">
                  <c:v>133</c:v>
                </c:pt>
                <c:pt idx="8">
                  <c:v>124</c:v>
                </c:pt>
                <c:pt idx="9">
                  <c:v>124</c:v>
                </c:pt>
                <c:pt idx="10">
                  <c:v>124</c:v>
                </c:pt>
                <c:pt idx="11">
                  <c:v>124</c:v>
                </c:pt>
                <c:pt idx="12">
                  <c:v>124</c:v>
                </c:pt>
                <c:pt idx="13">
                  <c:v>124</c:v>
                </c:pt>
                <c:pt idx="14">
                  <c:v>124</c:v>
                </c:pt>
                <c:pt idx="15">
                  <c:v>124</c:v>
                </c:pt>
                <c:pt idx="16">
                  <c:v>124</c:v>
                </c:pt>
                <c:pt idx="17">
                  <c:v>124</c:v>
                </c:pt>
                <c:pt idx="18">
                  <c:v>124</c:v>
                </c:pt>
                <c:pt idx="19">
                  <c:v>124</c:v>
                </c:pt>
                <c:pt idx="20">
                  <c:v>124</c:v>
                </c:pt>
                <c:pt idx="21">
                  <c:v>124</c:v>
                </c:pt>
                <c:pt idx="22">
                  <c:v>124</c:v>
                </c:pt>
                <c:pt idx="23">
                  <c:v>124</c:v>
                </c:pt>
                <c:pt idx="24">
                  <c:v>133</c:v>
                </c:pt>
                <c:pt idx="25">
                  <c:v>133</c:v>
                </c:pt>
                <c:pt idx="26">
                  <c:v>133</c:v>
                </c:pt>
                <c:pt idx="27">
                  <c:v>133</c:v>
                </c:pt>
                <c:pt idx="28">
                  <c:v>83</c:v>
                </c:pt>
                <c:pt idx="29">
                  <c:v>83</c:v>
                </c:pt>
                <c:pt idx="30">
                  <c:v>83</c:v>
                </c:pt>
                <c:pt idx="31">
                  <c:v>83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65</c:v>
                </c:pt>
                <c:pt idx="65">
                  <c:v>65</c:v>
                </c:pt>
                <c:pt idx="66">
                  <c:v>65</c:v>
                </c:pt>
                <c:pt idx="67">
                  <c:v>65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104</c:v>
                </c:pt>
                <c:pt idx="81">
                  <c:v>104</c:v>
                </c:pt>
                <c:pt idx="82">
                  <c:v>104</c:v>
                </c:pt>
                <c:pt idx="83">
                  <c:v>104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7C-437B-B950-688D7B8CED86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5">
                  <c:v>20</c:v>
                </c:pt>
                <c:pt idx="76">
                  <c:v>30</c:v>
                </c:pt>
                <c:pt idx="77">
                  <c:v>102</c:v>
                </c:pt>
                <c:pt idx="78">
                  <c:v>117.6</c:v>
                </c:pt>
                <c:pt idx="79">
                  <c:v>134.19999999999999</c:v>
                </c:pt>
                <c:pt idx="80">
                  <c:v>117.6</c:v>
                </c:pt>
                <c:pt idx="81">
                  <c:v>134.19999999999999</c:v>
                </c:pt>
                <c:pt idx="82">
                  <c:v>134.19999999999999</c:v>
                </c:pt>
                <c:pt idx="83">
                  <c:v>62.2</c:v>
                </c:pt>
                <c:pt idx="84">
                  <c:v>47.2</c:v>
                </c:pt>
                <c:pt idx="85">
                  <c:v>47.2</c:v>
                </c:pt>
                <c:pt idx="86">
                  <c:v>30.6</c:v>
                </c:pt>
                <c:pt idx="87">
                  <c:v>47.2</c:v>
                </c:pt>
                <c:pt idx="88">
                  <c:v>96.2</c:v>
                </c:pt>
                <c:pt idx="89">
                  <c:v>96.2</c:v>
                </c:pt>
                <c:pt idx="90">
                  <c:v>151</c:v>
                </c:pt>
                <c:pt idx="91">
                  <c:v>159.9</c:v>
                </c:pt>
                <c:pt idx="92">
                  <c:v>183.2</c:v>
                </c:pt>
                <c:pt idx="93">
                  <c:v>124.976</c:v>
                </c:pt>
                <c:pt idx="94">
                  <c:v>74</c:v>
                </c:pt>
                <c:pt idx="95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7C-437B-B950-688D7B8CED8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3794.8179999999998</c:v>
                </c:pt>
                <c:pt idx="1">
                  <c:v>3810.5880000000002</c:v>
                </c:pt>
                <c:pt idx="2">
                  <c:v>3825.8809999999999</c:v>
                </c:pt>
                <c:pt idx="3">
                  <c:v>3845.18</c:v>
                </c:pt>
                <c:pt idx="4">
                  <c:v>3864.3310000000001</c:v>
                </c:pt>
                <c:pt idx="5">
                  <c:v>3880.0099999999998</c:v>
                </c:pt>
                <c:pt idx="6">
                  <c:v>3902.5070000000001</c:v>
                </c:pt>
                <c:pt idx="7">
                  <c:v>3920.9989999999998</c:v>
                </c:pt>
                <c:pt idx="8">
                  <c:v>3890.424</c:v>
                </c:pt>
                <c:pt idx="9">
                  <c:v>3896.8380000000002</c:v>
                </c:pt>
                <c:pt idx="10">
                  <c:v>3906.4470000000001</c:v>
                </c:pt>
                <c:pt idx="11">
                  <c:v>3918.415</c:v>
                </c:pt>
                <c:pt idx="12">
                  <c:v>3962.328</c:v>
                </c:pt>
                <c:pt idx="13">
                  <c:v>3968.3880000000004</c:v>
                </c:pt>
                <c:pt idx="14">
                  <c:v>3973.2160000000003</c:v>
                </c:pt>
                <c:pt idx="15">
                  <c:v>3974.4090000000001</c:v>
                </c:pt>
                <c:pt idx="16">
                  <c:v>3972.3029999999999</c:v>
                </c:pt>
                <c:pt idx="17">
                  <c:v>3977.6110000000003</c:v>
                </c:pt>
                <c:pt idx="18">
                  <c:v>3992.9450000000002</c:v>
                </c:pt>
                <c:pt idx="19">
                  <c:v>4007.69</c:v>
                </c:pt>
                <c:pt idx="20">
                  <c:v>4029.2530000000002</c:v>
                </c:pt>
                <c:pt idx="21">
                  <c:v>4091.0189999999998</c:v>
                </c:pt>
                <c:pt idx="22">
                  <c:v>4198.8959999999997</c:v>
                </c:pt>
                <c:pt idx="23">
                  <c:v>4323.4079999999994</c:v>
                </c:pt>
                <c:pt idx="24">
                  <c:v>4467.0789999999997</c:v>
                </c:pt>
                <c:pt idx="25">
                  <c:v>4710.8029999999999</c:v>
                </c:pt>
                <c:pt idx="26">
                  <c:v>5030.4809999999998</c:v>
                </c:pt>
                <c:pt idx="27">
                  <c:v>5417.8819999999996</c:v>
                </c:pt>
                <c:pt idx="28">
                  <c:v>5902.5240000000003</c:v>
                </c:pt>
                <c:pt idx="29">
                  <c:v>6147.893</c:v>
                </c:pt>
                <c:pt idx="30">
                  <c:v>6196.2969999999996</c:v>
                </c:pt>
                <c:pt idx="31">
                  <c:v>6243.0179999999991</c:v>
                </c:pt>
                <c:pt idx="32">
                  <c:v>6302.6549999999997</c:v>
                </c:pt>
                <c:pt idx="33">
                  <c:v>6364.7729999999992</c:v>
                </c:pt>
                <c:pt idx="34">
                  <c:v>6392.4649999999992</c:v>
                </c:pt>
                <c:pt idx="35">
                  <c:v>6477.8509999999997</c:v>
                </c:pt>
                <c:pt idx="36">
                  <c:v>6409.192</c:v>
                </c:pt>
                <c:pt idx="37">
                  <c:v>6490.1940000000004</c:v>
                </c:pt>
                <c:pt idx="38">
                  <c:v>6656.1570000000002</c:v>
                </c:pt>
                <c:pt idx="39">
                  <c:v>6887.0379999999996</c:v>
                </c:pt>
                <c:pt idx="40">
                  <c:v>7028.6709999999994</c:v>
                </c:pt>
                <c:pt idx="41">
                  <c:v>7137.6379999999999</c:v>
                </c:pt>
                <c:pt idx="42">
                  <c:v>7329.8509999999997</c:v>
                </c:pt>
                <c:pt idx="43">
                  <c:v>7496.4650000000001</c:v>
                </c:pt>
                <c:pt idx="44">
                  <c:v>8364.1550000000007</c:v>
                </c:pt>
                <c:pt idx="45">
                  <c:v>8406.2890000000007</c:v>
                </c:pt>
                <c:pt idx="46">
                  <c:v>8459.1590000000015</c:v>
                </c:pt>
                <c:pt idx="47">
                  <c:v>8462.4349999999995</c:v>
                </c:pt>
                <c:pt idx="48">
                  <c:v>8579.0159999999996</c:v>
                </c:pt>
                <c:pt idx="49">
                  <c:v>8596.5229999999992</c:v>
                </c:pt>
                <c:pt idx="50">
                  <c:v>8557.655999999999</c:v>
                </c:pt>
                <c:pt idx="51">
                  <c:v>8531.7199999999993</c:v>
                </c:pt>
                <c:pt idx="52">
                  <c:v>8447.4560000000001</c:v>
                </c:pt>
                <c:pt idx="53">
                  <c:v>8404.0589999999993</c:v>
                </c:pt>
                <c:pt idx="54">
                  <c:v>8377.1260000000002</c:v>
                </c:pt>
                <c:pt idx="55">
                  <c:v>8270.3870000000006</c:v>
                </c:pt>
                <c:pt idx="56">
                  <c:v>8158.62</c:v>
                </c:pt>
                <c:pt idx="57">
                  <c:v>8049.0229999999992</c:v>
                </c:pt>
                <c:pt idx="58">
                  <c:v>7867.6610000000001</c:v>
                </c:pt>
                <c:pt idx="59">
                  <c:v>7876.5680000000002</c:v>
                </c:pt>
                <c:pt idx="60">
                  <c:v>7731.607</c:v>
                </c:pt>
                <c:pt idx="61">
                  <c:v>7615.8370000000004</c:v>
                </c:pt>
                <c:pt idx="62">
                  <c:v>7412.1479999999992</c:v>
                </c:pt>
                <c:pt idx="63">
                  <c:v>7332.6089999999995</c:v>
                </c:pt>
                <c:pt idx="64">
                  <c:v>7127.4440000000004</c:v>
                </c:pt>
                <c:pt idx="65">
                  <c:v>7189.7569999999996</c:v>
                </c:pt>
                <c:pt idx="66">
                  <c:v>7196.2550000000001</c:v>
                </c:pt>
                <c:pt idx="67">
                  <c:v>7179.0479999999998</c:v>
                </c:pt>
                <c:pt idx="68">
                  <c:v>6967.18</c:v>
                </c:pt>
                <c:pt idx="69">
                  <c:v>6971.1480000000001</c:v>
                </c:pt>
                <c:pt idx="70">
                  <c:v>6603.1390000000001</c:v>
                </c:pt>
                <c:pt idx="71">
                  <c:v>6095.3090000000002</c:v>
                </c:pt>
                <c:pt idx="72">
                  <c:v>5636.9780000000001</c:v>
                </c:pt>
                <c:pt idx="73">
                  <c:v>5179.9130000000005</c:v>
                </c:pt>
                <c:pt idx="74">
                  <c:v>4778.7700000000004</c:v>
                </c:pt>
                <c:pt idx="75">
                  <c:v>4435.4479999999994</c:v>
                </c:pt>
                <c:pt idx="76">
                  <c:v>4137.7779999999993</c:v>
                </c:pt>
                <c:pt idx="77">
                  <c:v>3950.9339999999997</c:v>
                </c:pt>
                <c:pt idx="78">
                  <c:v>3795.297</c:v>
                </c:pt>
                <c:pt idx="79">
                  <c:v>3697.7910000000002</c:v>
                </c:pt>
                <c:pt idx="80">
                  <c:v>3654.7049999999999</c:v>
                </c:pt>
                <c:pt idx="81">
                  <c:v>3651.212</c:v>
                </c:pt>
                <c:pt idx="82">
                  <c:v>3656.81</c:v>
                </c:pt>
                <c:pt idx="83">
                  <c:v>3656.4339999999997</c:v>
                </c:pt>
                <c:pt idx="84">
                  <c:v>3648.4739999999997</c:v>
                </c:pt>
                <c:pt idx="85">
                  <c:v>3650.578</c:v>
                </c:pt>
                <c:pt idx="86">
                  <c:v>3651.5279999999998</c:v>
                </c:pt>
                <c:pt idx="87">
                  <c:v>3654.3470000000002</c:v>
                </c:pt>
                <c:pt idx="88">
                  <c:v>3656.029</c:v>
                </c:pt>
                <c:pt idx="89">
                  <c:v>3664.306</c:v>
                </c:pt>
                <c:pt idx="90">
                  <c:v>3665.2649999999999</c:v>
                </c:pt>
                <c:pt idx="91">
                  <c:v>3667.8620000000001</c:v>
                </c:pt>
                <c:pt idx="92">
                  <c:v>3657.1709999999998</c:v>
                </c:pt>
                <c:pt idx="93">
                  <c:v>3663.6350000000002</c:v>
                </c:pt>
                <c:pt idx="94">
                  <c:v>3668.8920000000003</c:v>
                </c:pt>
                <c:pt idx="95">
                  <c:v>3665.5920000000001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C7C-437B-B950-688D7B8CED8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5">
                  <c:v>20</c:v>
                </c:pt>
                <c:pt idx="76">
                  <c:v>30</c:v>
                </c:pt>
                <c:pt idx="77">
                  <c:v>102</c:v>
                </c:pt>
                <c:pt idx="78">
                  <c:v>117.6</c:v>
                </c:pt>
                <c:pt idx="79">
                  <c:v>134.19999999999999</c:v>
                </c:pt>
                <c:pt idx="80">
                  <c:v>117.6</c:v>
                </c:pt>
                <c:pt idx="81">
                  <c:v>134.19999999999999</c:v>
                </c:pt>
                <c:pt idx="82">
                  <c:v>134.19999999999999</c:v>
                </c:pt>
                <c:pt idx="83">
                  <c:v>62.2</c:v>
                </c:pt>
                <c:pt idx="84">
                  <c:v>47.2</c:v>
                </c:pt>
                <c:pt idx="85">
                  <c:v>47.2</c:v>
                </c:pt>
                <c:pt idx="86">
                  <c:v>30.6</c:v>
                </c:pt>
                <c:pt idx="87">
                  <c:v>47.2</c:v>
                </c:pt>
                <c:pt idx="88">
                  <c:v>96.2</c:v>
                </c:pt>
                <c:pt idx="89">
                  <c:v>96.2</c:v>
                </c:pt>
                <c:pt idx="90">
                  <c:v>151</c:v>
                </c:pt>
                <c:pt idx="91">
                  <c:v>159.9</c:v>
                </c:pt>
                <c:pt idx="92">
                  <c:v>183.2</c:v>
                </c:pt>
                <c:pt idx="93">
                  <c:v>124.976</c:v>
                </c:pt>
                <c:pt idx="94">
                  <c:v>74</c:v>
                </c:pt>
                <c:pt idx="95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C7C-437B-B950-688D7B8CED8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507</c:v>
                </c:pt>
                <c:pt idx="1">
                  <c:v>507</c:v>
                </c:pt>
                <c:pt idx="2">
                  <c:v>507</c:v>
                </c:pt>
                <c:pt idx="3">
                  <c:v>507</c:v>
                </c:pt>
                <c:pt idx="4">
                  <c:v>428</c:v>
                </c:pt>
                <c:pt idx="5">
                  <c:v>328</c:v>
                </c:pt>
                <c:pt idx="6">
                  <c:v>328</c:v>
                </c:pt>
                <c:pt idx="7">
                  <c:v>328</c:v>
                </c:pt>
                <c:pt idx="8">
                  <c:v>316</c:v>
                </c:pt>
                <c:pt idx="9">
                  <c:v>316</c:v>
                </c:pt>
                <c:pt idx="10">
                  <c:v>340</c:v>
                </c:pt>
                <c:pt idx="11">
                  <c:v>340</c:v>
                </c:pt>
                <c:pt idx="12">
                  <c:v>328</c:v>
                </c:pt>
                <c:pt idx="13">
                  <c:v>328</c:v>
                </c:pt>
                <c:pt idx="14">
                  <c:v>408</c:v>
                </c:pt>
                <c:pt idx="15">
                  <c:v>408</c:v>
                </c:pt>
                <c:pt idx="16">
                  <c:v>406</c:v>
                </c:pt>
                <c:pt idx="17">
                  <c:v>406</c:v>
                </c:pt>
                <c:pt idx="18">
                  <c:v>406</c:v>
                </c:pt>
                <c:pt idx="19">
                  <c:v>406</c:v>
                </c:pt>
                <c:pt idx="20">
                  <c:v>404</c:v>
                </c:pt>
                <c:pt idx="21">
                  <c:v>404</c:v>
                </c:pt>
                <c:pt idx="22">
                  <c:v>324</c:v>
                </c:pt>
                <c:pt idx="23">
                  <c:v>324</c:v>
                </c:pt>
                <c:pt idx="24">
                  <c:v>204</c:v>
                </c:pt>
                <c:pt idx="25">
                  <c:v>204</c:v>
                </c:pt>
                <c:pt idx="26">
                  <c:v>154</c:v>
                </c:pt>
                <c:pt idx="27">
                  <c:v>154</c:v>
                </c:pt>
                <c:pt idx="28">
                  <c:v>117</c:v>
                </c:pt>
                <c:pt idx="29">
                  <c:v>117</c:v>
                </c:pt>
                <c:pt idx="30">
                  <c:v>117</c:v>
                </c:pt>
                <c:pt idx="31">
                  <c:v>117</c:v>
                </c:pt>
                <c:pt idx="32">
                  <c:v>91</c:v>
                </c:pt>
                <c:pt idx="33">
                  <c:v>91</c:v>
                </c:pt>
                <c:pt idx="34">
                  <c:v>91</c:v>
                </c:pt>
                <c:pt idx="35">
                  <c:v>91</c:v>
                </c:pt>
                <c:pt idx="36">
                  <c:v>114</c:v>
                </c:pt>
                <c:pt idx="37">
                  <c:v>114</c:v>
                </c:pt>
                <c:pt idx="38">
                  <c:v>114</c:v>
                </c:pt>
                <c:pt idx="39">
                  <c:v>114</c:v>
                </c:pt>
                <c:pt idx="40">
                  <c:v>114</c:v>
                </c:pt>
                <c:pt idx="41">
                  <c:v>114</c:v>
                </c:pt>
                <c:pt idx="42">
                  <c:v>114</c:v>
                </c:pt>
                <c:pt idx="43">
                  <c:v>114</c:v>
                </c:pt>
                <c:pt idx="44">
                  <c:v>78</c:v>
                </c:pt>
                <c:pt idx="45">
                  <c:v>78</c:v>
                </c:pt>
                <c:pt idx="46">
                  <c:v>78</c:v>
                </c:pt>
                <c:pt idx="47">
                  <c:v>78</c:v>
                </c:pt>
                <c:pt idx="48">
                  <c:v>78</c:v>
                </c:pt>
                <c:pt idx="49">
                  <c:v>78</c:v>
                </c:pt>
                <c:pt idx="50">
                  <c:v>78</c:v>
                </c:pt>
                <c:pt idx="51">
                  <c:v>78</c:v>
                </c:pt>
                <c:pt idx="52">
                  <c:v>78</c:v>
                </c:pt>
                <c:pt idx="53">
                  <c:v>78</c:v>
                </c:pt>
                <c:pt idx="54">
                  <c:v>78</c:v>
                </c:pt>
                <c:pt idx="55">
                  <c:v>78</c:v>
                </c:pt>
                <c:pt idx="56">
                  <c:v>78</c:v>
                </c:pt>
                <c:pt idx="57">
                  <c:v>78</c:v>
                </c:pt>
                <c:pt idx="58">
                  <c:v>78</c:v>
                </c:pt>
                <c:pt idx="59">
                  <c:v>78</c:v>
                </c:pt>
                <c:pt idx="60">
                  <c:v>78</c:v>
                </c:pt>
                <c:pt idx="61">
                  <c:v>78</c:v>
                </c:pt>
                <c:pt idx="62">
                  <c:v>78</c:v>
                </c:pt>
                <c:pt idx="63">
                  <c:v>78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60</c:v>
                </c:pt>
                <c:pt idx="68">
                  <c:v>86</c:v>
                </c:pt>
                <c:pt idx="69">
                  <c:v>86</c:v>
                </c:pt>
                <c:pt idx="70">
                  <c:v>86</c:v>
                </c:pt>
                <c:pt idx="71">
                  <c:v>141</c:v>
                </c:pt>
                <c:pt idx="72">
                  <c:v>477</c:v>
                </c:pt>
                <c:pt idx="73">
                  <c:v>746</c:v>
                </c:pt>
                <c:pt idx="74">
                  <c:v>859</c:v>
                </c:pt>
                <c:pt idx="75">
                  <c:v>1106</c:v>
                </c:pt>
                <c:pt idx="76">
                  <c:v>1164</c:v>
                </c:pt>
                <c:pt idx="77">
                  <c:v>1164</c:v>
                </c:pt>
                <c:pt idx="78">
                  <c:v>1184</c:v>
                </c:pt>
                <c:pt idx="79">
                  <c:v>1227</c:v>
                </c:pt>
                <c:pt idx="80">
                  <c:v>1486</c:v>
                </c:pt>
                <c:pt idx="81">
                  <c:v>1486</c:v>
                </c:pt>
                <c:pt idx="82">
                  <c:v>1486</c:v>
                </c:pt>
                <c:pt idx="83">
                  <c:v>1486</c:v>
                </c:pt>
                <c:pt idx="84">
                  <c:v>1486</c:v>
                </c:pt>
                <c:pt idx="85">
                  <c:v>1486</c:v>
                </c:pt>
                <c:pt idx="86">
                  <c:v>1486</c:v>
                </c:pt>
                <c:pt idx="87">
                  <c:v>1486</c:v>
                </c:pt>
                <c:pt idx="88">
                  <c:v>1314</c:v>
                </c:pt>
                <c:pt idx="89">
                  <c:v>1314</c:v>
                </c:pt>
                <c:pt idx="90">
                  <c:v>1234</c:v>
                </c:pt>
                <c:pt idx="91">
                  <c:v>1226</c:v>
                </c:pt>
                <c:pt idx="92">
                  <c:v>1197</c:v>
                </c:pt>
                <c:pt idx="93">
                  <c:v>1117</c:v>
                </c:pt>
                <c:pt idx="94">
                  <c:v>1057</c:v>
                </c:pt>
                <c:pt idx="95">
                  <c:v>957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C7C-437B-B950-688D7B8CE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152.4</c:v>
                </c:pt>
                <c:pt idx="1">
                  <c:v>141.01</c:v>
                </c:pt>
                <c:pt idx="2">
                  <c:v>132.37</c:v>
                </c:pt>
                <c:pt idx="3">
                  <c:v>123.42</c:v>
                </c:pt>
                <c:pt idx="4">
                  <c:v>129.56</c:v>
                </c:pt>
                <c:pt idx="5">
                  <c:v>127.41</c:v>
                </c:pt>
                <c:pt idx="6">
                  <c:v>124.16</c:v>
                </c:pt>
                <c:pt idx="7">
                  <c:v>119.91</c:v>
                </c:pt>
                <c:pt idx="8">
                  <c:v>122.79</c:v>
                </c:pt>
                <c:pt idx="9">
                  <c:v>120.62</c:v>
                </c:pt>
                <c:pt idx="10">
                  <c:v>118.82</c:v>
                </c:pt>
                <c:pt idx="11">
                  <c:v>116.5</c:v>
                </c:pt>
                <c:pt idx="12">
                  <c:v>116.18</c:v>
                </c:pt>
                <c:pt idx="13">
                  <c:v>115.59</c:v>
                </c:pt>
                <c:pt idx="14">
                  <c:v>115.98</c:v>
                </c:pt>
                <c:pt idx="15">
                  <c:v>115</c:v>
                </c:pt>
                <c:pt idx="16">
                  <c:v>114.6</c:v>
                </c:pt>
                <c:pt idx="17">
                  <c:v>114.57</c:v>
                </c:pt>
                <c:pt idx="18">
                  <c:v>115</c:v>
                </c:pt>
                <c:pt idx="19">
                  <c:v>114.77</c:v>
                </c:pt>
                <c:pt idx="20">
                  <c:v>115.54</c:v>
                </c:pt>
                <c:pt idx="21">
                  <c:v>115</c:v>
                </c:pt>
                <c:pt idx="22">
                  <c:v>115</c:v>
                </c:pt>
                <c:pt idx="23">
                  <c:v>114.86</c:v>
                </c:pt>
                <c:pt idx="24">
                  <c:v>116</c:v>
                </c:pt>
                <c:pt idx="25">
                  <c:v>115</c:v>
                </c:pt>
                <c:pt idx="26">
                  <c:v>110.69</c:v>
                </c:pt>
                <c:pt idx="27">
                  <c:v>106.56</c:v>
                </c:pt>
                <c:pt idx="28">
                  <c:v>20.77</c:v>
                </c:pt>
                <c:pt idx="29">
                  <c:v>0</c:v>
                </c:pt>
                <c:pt idx="30">
                  <c:v>-0.01</c:v>
                </c:pt>
                <c:pt idx="31">
                  <c:v>-0.01</c:v>
                </c:pt>
                <c:pt idx="32">
                  <c:v>-0.01</c:v>
                </c:pt>
                <c:pt idx="33">
                  <c:v>-0.01</c:v>
                </c:pt>
                <c:pt idx="34">
                  <c:v>-0.02</c:v>
                </c:pt>
                <c:pt idx="35">
                  <c:v>-0.02</c:v>
                </c:pt>
                <c:pt idx="36">
                  <c:v>-0.1</c:v>
                </c:pt>
                <c:pt idx="37">
                  <c:v>-0.1</c:v>
                </c:pt>
                <c:pt idx="38">
                  <c:v>-1</c:v>
                </c:pt>
                <c:pt idx="39">
                  <c:v>-0.1</c:v>
                </c:pt>
                <c:pt idx="40">
                  <c:v>-1</c:v>
                </c:pt>
                <c:pt idx="41">
                  <c:v>-1</c:v>
                </c:pt>
                <c:pt idx="42">
                  <c:v>-1</c:v>
                </c:pt>
                <c:pt idx="43">
                  <c:v>-0.1</c:v>
                </c:pt>
                <c:pt idx="44">
                  <c:v>-0.02</c:v>
                </c:pt>
                <c:pt idx="45">
                  <c:v>-0.02</c:v>
                </c:pt>
                <c:pt idx="46">
                  <c:v>-0.02</c:v>
                </c:pt>
                <c:pt idx="47">
                  <c:v>-0.02</c:v>
                </c:pt>
                <c:pt idx="48">
                  <c:v>-0.02</c:v>
                </c:pt>
                <c:pt idx="49">
                  <c:v>-0.02</c:v>
                </c:pt>
                <c:pt idx="50">
                  <c:v>-0.02</c:v>
                </c:pt>
                <c:pt idx="51">
                  <c:v>-0.02</c:v>
                </c:pt>
                <c:pt idx="52">
                  <c:v>-0.02</c:v>
                </c:pt>
                <c:pt idx="53">
                  <c:v>-0.02</c:v>
                </c:pt>
                <c:pt idx="54">
                  <c:v>-0.02</c:v>
                </c:pt>
                <c:pt idx="55">
                  <c:v>-0.02</c:v>
                </c:pt>
                <c:pt idx="56">
                  <c:v>-0.02</c:v>
                </c:pt>
                <c:pt idx="57">
                  <c:v>-0.02</c:v>
                </c:pt>
                <c:pt idx="58">
                  <c:v>-0.02</c:v>
                </c:pt>
                <c:pt idx="59">
                  <c:v>-0.02</c:v>
                </c:pt>
                <c:pt idx="60">
                  <c:v>-0.02</c:v>
                </c:pt>
                <c:pt idx="61">
                  <c:v>-0.01</c:v>
                </c:pt>
                <c:pt idx="62">
                  <c:v>-0.01</c:v>
                </c:pt>
                <c:pt idx="63">
                  <c:v>-0.01</c:v>
                </c:pt>
                <c:pt idx="64">
                  <c:v>-0.01</c:v>
                </c:pt>
                <c:pt idx="65">
                  <c:v>-0.01</c:v>
                </c:pt>
                <c:pt idx="66">
                  <c:v>-0.01</c:v>
                </c:pt>
                <c:pt idx="67">
                  <c:v>-0.01</c:v>
                </c:pt>
                <c:pt idx="68">
                  <c:v>-0.01</c:v>
                </c:pt>
                <c:pt idx="69">
                  <c:v>0</c:v>
                </c:pt>
                <c:pt idx="70">
                  <c:v>108.69</c:v>
                </c:pt>
                <c:pt idx="71">
                  <c:v>126.58</c:v>
                </c:pt>
                <c:pt idx="72">
                  <c:v>107.3</c:v>
                </c:pt>
                <c:pt idx="73">
                  <c:v>124.04</c:v>
                </c:pt>
                <c:pt idx="74">
                  <c:v>131.05000000000001</c:v>
                </c:pt>
                <c:pt idx="75">
                  <c:v>126.3</c:v>
                </c:pt>
                <c:pt idx="76">
                  <c:v>123.23</c:v>
                </c:pt>
                <c:pt idx="77">
                  <c:v>124.97</c:v>
                </c:pt>
                <c:pt idx="78">
                  <c:v>126.73</c:v>
                </c:pt>
                <c:pt idx="79">
                  <c:v>133.22</c:v>
                </c:pt>
                <c:pt idx="80">
                  <c:v>129.93</c:v>
                </c:pt>
                <c:pt idx="81">
                  <c:v>133.66999999999999</c:v>
                </c:pt>
                <c:pt idx="82">
                  <c:v>132.78</c:v>
                </c:pt>
                <c:pt idx="83">
                  <c:v>150.37</c:v>
                </c:pt>
                <c:pt idx="84">
                  <c:v>130.53</c:v>
                </c:pt>
                <c:pt idx="85">
                  <c:v>139.03</c:v>
                </c:pt>
                <c:pt idx="86">
                  <c:v>149.49</c:v>
                </c:pt>
                <c:pt idx="87">
                  <c:v>127.73</c:v>
                </c:pt>
                <c:pt idx="88">
                  <c:v>128</c:v>
                </c:pt>
                <c:pt idx="89">
                  <c:v>125.78</c:v>
                </c:pt>
                <c:pt idx="90">
                  <c:v>124.48</c:v>
                </c:pt>
                <c:pt idx="91">
                  <c:v>133.66999999999999</c:v>
                </c:pt>
                <c:pt idx="92">
                  <c:v>124.72</c:v>
                </c:pt>
                <c:pt idx="93">
                  <c:v>125.19</c:v>
                </c:pt>
                <c:pt idx="94">
                  <c:v>125.74</c:v>
                </c:pt>
                <c:pt idx="95">
                  <c:v>128.86000000000001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C7C-437B-B950-688D7B8CE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133</c:v>
                </c:pt>
                <c:pt idx="1">
                  <c:v>131</c:v>
                </c:pt>
                <c:pt idx="2">
                  <c:v>129</c:v>
                </c:pt>
                <c:pt idx="3">
                  <c:v>127</c:v>
                </c:pt>
                <c:pt idx="4">
                  <c:v>126</c:v>
                </c:pt>
                <c:pt idx="5">
                  <c:v>124</c:v>
                </c:pt>
                <c:pt idx="6">
                  <c:v>123</c:v>
                </c:pt>
                <c:pt idx="7">
                  <c:v>122</c:v>
                </c:pt>
                <c:pt idx="8">
                  <c:v>120</c:v>
                </c:pt>
                <c:pt idx="9">
                  <c:v>119</c:v>
                </c:pt>
                <c:pt idx="10">
                  <c:v>118</c:v>
                </c:pt>
                <c:pt idx="11">
                  <c:v>117</c:v>
                </c:pt>
                <c:pt idx="12">
                  <c:v>116</c:v>
                </c:pt>
                <c:pt idx="13">
                  <c:v>116</c:v>
                </c:pt>
                <c:pt idx="14">
                  <c:v>115</c:v>
                </c:pt>
                <c:pt idx="15">
                  <c:v>115</c:v>
                </c:pt>
                <c:pt idx="16">
                  <c:v>115</c:v>
                </c:pt>
                <c:pt idx="17">
                  <c:v>115</c:v>
                </c:pt>
                <c:pt idx="18">
                  <c:v>114</c:v>
                </c:pt>
                <c:pt idx="19">
                  <c:v>112</c:v>
                </c:pt>
                <c:pt idx="20">
                  <c:v>111</c:v>
                </c:pt>
                <c:pt idx="21">
                  <c:v>109</c:v>
                </c:pt>
                <c:pt idx="22">
                  <c:v>108</c:v>
                </c:pt>
                <c:pt idx="23">
                  <c:v>107</c:v>
                </c:pt>
                <c:pt idx="24">
                  <c:v>106</c:v>
                </c:pt>
                <c:pt idx="25">
                  <c:v>104</c:v>
                </c:pt>
                <c:pt idx="26">
                  <c:v>102</c:v>
                </c:pt>
                <c:pt idx="27">
                  <c:v>99</c:v>
                </c:pt>
                <c:pt idx="28">
                  <c:v>95</c:v>
                </c:pt>
                <c:pt idx="29">
                  <c:v>90</c:v>
                </c:pt>
                <c:pt idx="30">
                  <c:v>86</c:v>
                </c:pt>
                <c:pt idx="31">
                  <c:v>82</c:v>
                </c:pt>
                <c:pt idx="32">
                  <c:v>78</c:v>
                </c:pt>
                <c:pt idx="33">
                  <c:v>76</c:v>
                </c:pt>
                <c:pt idx="34">
                  <c:v>74</c:v>
                </c:pt>
                <c:pt idx="35">
                  <c:v>73</c:v>
                </c:pt>
                <c:pt idx="36">
                  <c:v>72</c:v>
                </c:pt>
                <c:pt idx="37">
                  <c:v>71</c:v>
                </c:pt>
                <c:pt idx="38">
                  <c:v>71</c:v>
                </c:pt>
                <c:pt idx="39">
                  <c:v>71</c:v>
                </c:pt>
                <c:pt idx="40">
                  <c:v>71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71</c:v>
                </c:pt>
                <c:pt idx="60">
                  <c:v>71</c:v>
                </c:pt>
                <c:pt idx="61">
                  <c:v>71</c:v>
                </c:pt>
                <c:pt idx="62">
                  <c:v>72</c:v>
                </c:pt>
                <c:pt idx="63">
                  <c:v>73</c:v>
                </c:pt>
                <c:pt idx="64">
                  <c:v>74</c:v>
                </c:pt>
                <c:pt idx="65">
                  <c:v>77</c:v>
                </c:pt>
                <c:pt idx="66">
                  <c:v>81</c:v>
                </c:pt>
                <c:pt idx="67">
                  <c:v>86</c:v>
                </c:pt>
                <c:pt idx="68">
                  <c:v>92</c:v>
                </c:pt>
                <c:pt idx="69">
                  <c:v>99</c:v>
                </c:pt>
                <c:pt idx="70">
                  <c:v>106</c:v>
                </c:pt>
                <c:pt idx="71">
                  <c:v>113</c:v>
                </c:pt>
                <c:pt idx="72">
                  <c:v>120</c:v>
                </c:pt>
                <c:pt idx="73">
                  <c:v>127</c:v>
                </c:pt>
                <c:pt idx="74">
                  <c:v>132</c:v>
                </c:pt>
                <c:pt idx="75">
                  <c:v>136</c:v>
                </c:pt>
                <c:pt idx="76">
                  <c:v>140</c:v>
                </c:pt>
                <c:pt idx="77">
                  <c:v>143</c:v>
                </c:pt>
                <c:pt idx="78">
                  <c:v>146</c:v>
                </c:pt>
                <c:pt idx="79">
                  <c:v>149</c:v>
                </c:pt>
                <c:pt idx="80">
                  <c:v>151</c:v>
                </c:pt>
                <c:pt idx="81">
                  <c:v>153</c:v>
                </c:pt>
                <c:pt idx="82">
                  <c:v>153</c:v>
                </c:pt>
                <c:pt idx="83">
                  <c:v>153</c:v>
                </c:pt>
                <c:pt idx="84">
                  <c:v>152</c:v>
                </c:pt>
                <c:pt idx="85">
                  <c:v>151</c:v>
                </c:pt>
                <c:pt idx="86">
                  <c:v>149</c:v>
                </c:pt>
                <c:pt idx="87">
                  <c:v>148</c:v>
                </c:pt>
                <c:pt idx="88">
                  <c:v>146</c:v>
                </c:pt>
                <c:pt idx="89">
                  <c:v>144</c:v>
                </c:pt>
                <c:pt idx="90">
                  <c:v>142</c:v>
                </c:pt>
                <c:pt idx="91">
                  <c:v>140</c:v>
                </c:pt>
                <c:pt idx="92">
                  <c:v>137</c:v>
                </c:pt>
                <c:pt idx="93">
                  <c:v>135</c:v>
                </c:pt>
                <c:pt idx="94">
                  <c:v>132</c:v>
                </c:pt>
                <c:pt idx="95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4A-42CB-89FB-97B3B9A9CB1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871.64400000000001</c:v>
                </c:pt>
                <c:pt idx="1">
                  <c:v>871.58</c:v>
                </c:pt>
                <c:pt idx="2">
                  <c:v>871.54700000000003</c:v>
                </c:pt>
                <c:pt idx="3">
                  <c:v>872.00599999999997</c:v>
                </c:pt>
                <c:pt idx="4">
                  <c:v>871.91600000000005</c:v>
                </c:pt>
                <c:pt idx="5">
                  <c:v>871.86900000000003</c:v>
                </c:pt>
                <c:pt idx="6">
                  <c:v>871.77099999999996</c:v>
                </c:pt>
                <c:pt idx="7">
                  <c:v>871.32899999999995</c:v>
                </c:pt>
                <c:pt idx="8">
                  <c:v>872.23699999999997</c:v>
                </c:pt>
                <c:pt idx="9">
                  <c:v>871.86</c:v>
                </c:pt>
                <c:pt idx="10">
                  <c:v>871.74199999999996</c:v>
                </c:pt>
                <c:pt idx="11">
                  <c:v>871.82</c:v>
                </c:pt>
                <c:pt idx="12">
                  <c:v>860.97900000000004</c:v>
                </c:pt>
                <c:pt idx="13">
                  <c:v>861.22900000000004</c:v>
                </c:pt>
                <c:pt idx="14">
                  <c:v>861.21900000000005</c:v>
                </c:pt>
                <c:pt idx="15">
                  <c:v>861.06399999999996</c:v>
                </c:pt>
                <c:pt idx="16">
                  <c:v>870.255</c:v>
                </c:pt>
                <c:pt idx="17">
                  <c:v>870.11400000000003</c:v>
                </c:pt>
                <c:pt idx="18">
                  <c:v>869.71199999999999</c:v>
                </c:pt>
                <c:pt idx="19">
                  <c:v>869.18200000000002</c:v>
                </c:pt>
                <c:pt idx="20">
                  <c:v>856.02499999999998</c:v>
                </c:pt>
                <c:pt idx="21">
                  <c:v>855.21100000000001</c:v>
                </c:pt>
                <c:pt idx="22">
                  <c:v>854.23599999999999</c:v>
                </c:pt>
                <c:pt idx="23">
                  <c:v>852.16200000000003</c:v>
                </c:pt>
                <c:pt idx="24">
                  <c:v>881.54399999999998</c:v>
                </c:pt>
                <c:pt idx="25">
                  <c:v>879.81200000000001</c:v>
                </c:pt>
                <c:pt idx="26">
                  <c:v>880.41399999999999</c:v>
                </c:pt>
                <c:pt idx="27">
                  <c:v>887.92100000000005</c:v>
                </c:pt>
                <c:pt idx="28">
                  <c:v>885.06100000000004</c:v>
                </c:pt>
                <c:pt idx="29">
                  <c:v>884.70899999999995</c:v>
                </c:pt>
                <c:pt idx="30">
                  <c:v>884.12</c:v>
                </c:pt>
                <c:pt idx="31">
                  <c:v>883.11099999999999</c:v>
                </c:pt>
                <c:pt idx="32">
                  <c:v>874.40200000000004</c:v>
                </c:pt>
                <c:pt idx="33">
                  <c:v>874.33900000000006</c:v>
                </c:pt>
                <c:pt idx="34">
                  <c:v>874.57399999999996</c:v>
                </c:pt>
                <c:pt idx="35">
                  <c:v>874.45699999999999</c:v>
                </c:pt>
                <c:pt idx="36">
                  <c:v>877.74900000000002</c:v>
                </c:pt>
                <c:pt idx="37">
                  <c:v>878.47799999999995</c:v>
                </c:pt>
                <c:pt idx="38">
                  <c:v>878.31299999999999</c:v>
                </c:pt>
                <c:pt idx="39">
                  <c:v>877.95</c:v>
                </c:pt>
                <c:pt idx="40">
                  <c:v>867.10799999999995</c:v>
                </c:pt>
                <c:pt idx="41">
                  <c:v>866.98199999999997</c:v>
                </c:pt>
                <c:pt idx="42">
                  <c:v>865.86500000000001</c:v>
                </c:pt>
                <c:pt idx="43">
                  <c:v>865.95899999999995</c:v>
                </c:pt>
                <c:pt idx="44">
                  <c:v>866.55700000000002</c:v>
                </c:pt>
                <c:pt idx="45">
                  <c:v>866.19200000000001</c:v>
                </c:pt>
                <c:pt idx="46">
                  <c:v>865.80700000000002</c:v>
                </c:pt>
                <c:pt idx="47">
                  <c:v>866.58699999999999</c:v>
                </c:pt>
                <c:pt idx="48">
                  <c:v>863.83199999999999</c:v>
                </c:pt>
                <c:pt idx="49">
                  <c:v>863.83199999999999</c:v>
                </c:pt>
                <c:pt idx="50">
                  <c:v>863.19799999999998</c:v>
                </c:pt>
                <c:pt idx="51">
                  <c:v>862.81299999999999</c:v>
                </c:pt>
                <c:pt idx="52">
                  <c:v>858.27300000000002</c:v>
                </c:pt>
                <c:pt idx="53">
                  <c:v>857.8</c:v>
                </c:pt>
                <c:pt idx="54">
                  <c:v>857.78099999999995</c:v>
                </c:pt>
                <c:pt idx="55">
                  <c:v>857.46100000000001</c:v>
                </c:pt>
                <c:pt idx="56">
                  <c:v>863.27099999999996</c:v>
                </c:pt>
                <c:pt idx="57">
                  <c:v>863.67700000000002</c:v>
                </c:pt>
                <c:pt idx="58">
                  <c:v>864.36400000000003</c:v>
                </c:pt>
                <c:pt idx="59">
                  <c:v>864.19299999999998</c:v>
                </c:pt>
                <c:pt idx="60">
                  <c:v>878.02200000000005</c:v>
                </c:pt>
                <c:pt idx="61">
                  <c:v>878.78399999999999</c:v>
                </c:pt>
                <c:pt idx="62">
                  <c:v>879.66200000000003</c:v>
                </c:pt>
                <c:pt idx="63">
                  <c:v>879.45100000000002</c:v>
                </c:pt>
                <c:pt idx="64">
                  <c:v>879.56600000000003</c:v>
                </c:pt>
                <c:pt idx="65">
                  <c:v>882.07</c:v>
                </c:pt>
                <c:pt idx="66">
                  <c:v>886.08</c:v>
                </c:pt>
                <c:pt idx="67">
                  <c:v>875.25900000000001</c:v>
                </c:pt>
                <c:pt idx="68">
                  <c:v>888.29600000000005</c:v>
                </c:pt>
                <c:pt idx="69">
                  <c:v>887.29200000000003</c:v>
                </c:pt>
                <c:pt idx="70">
                  <c:v>887.23099999999999</c:v>
                </c:pt>
                <c:pt idx="71">
                  <c:v>887.35900000000004</c:v>
                </c:pt>
                <c:pt idx="72">
                  <c:v>762.38599999999997</c:v>
                </c:pt>
                <c:pt idx="73">
                  <c:v>762.00800000000004</c:v>
                </c:pt>
                <c:pt idx="74">
                  <c:v>761.95899999999995</c:v>
                </c:pt>
                <c:pt idx="75">
                  <c:v>762.24699999999996</c:v>
                </c:pt>
                <c:pt idx="76">
                  <c:v>733.04200000000003</c:v>
                </c:pt>
                <c:pt idx="77">
                  <c:v>734.17100000000005</c:v>
                </c:pt>
                <c:pt idx="78">
                  <c:v>733.93200000000002</c:v>
                </c:pt>
                <c:pt idx="79">
                  <c:v>733.97699999999998</c:v>
                </c:pt>
                <c:pt idx="80">
                  <c:v>773.95100000000002</c:v>
                </c:pt>
                <c:pt idx="81">
                  <c:v>774.00599999999997</c:v>
                </c:pt>
                <c:pt idx="82">
                  <c:v>774.25099999999998</c:v>
                </c:pt>
                <c:pt idx="83">
                  <c:v>774.16300000000001</c:v>
                </c:pt>
                <c:pt idx="84">
                  <c:v>755.90200000000004</c:v>
                </c:pt>
                <c:pt idx="85">
                  <c:v>755.95299999999997</c:v>
                </c:pt>
                <c:pt idx="86">
                  <c:v>756.04300000000001</c:v>
                </c:pt>
                <c:pt idx="87">
                  <c:v>756.02800000000002</c:v>
                </c:pt>
                <c:pt idx="88">
                  <c:v>779.78899999999999</c:v>
                </c:pt>
                <c:pt idx="89">
                  <c:v>779.85199999999998</c:v>
                </c:pt>
                <c:pt idx="90">
                  <c:v>780.47900000000004</c:v>
                </c:pt>
                <c:pt idx="91">
                  <c:v>780.44600000000003</c:v>
                </c:pt>
                <c:pt idx="92">
                  <c:v>781.29700000000003</c:v>
                </c:pt>
                <c:pt idx="93">
                  <c:v>781.67899999999997</c:v>
                </c:pt>
                <c:pt idx="94">
                  <c:v>781.56799999999998</c:v>
                </c:pt>
                <c:pt idx="95">
                  <c:v>781.95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4A-42CB-89FB-97B3B9A9CB1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1096.0150000000001</c:v>
                </c:pt>
                <c:pt idx="1">
                  <c:v>1095.546</c:v>
                </c:pt>
                <c:pt idx="2">
                  <c:v>1100.298</c:v>
                </c:pt>
                <c:pt idx="3">
                  <c:v>1097.473</c:v>
                </c:pt>
                <c:pt idx="4">
                  <c:v>1075.778</c:v>
                </c:pt>
                <c:pt idx="5">
                  <c:v>1074.069</c:v>
                </c:pt>
                <c:pt idx="6">
                  <c:v>1072.991</c:v>
                </c:pt>
                <c:pt idx="7">
                  <c:v>1070.1010000000001</c:v>
                </c:pt>
                <c:pt idx="8">
                  <c:v>1049.9190000000001</c:v>
                </c:pt>
                <c:pt idx="9">
                  <c:v>1047.2429999999999</c:v>
                </c:pt>
                <c:pt idx="10">
                  <c:v>1046.347</c:v>
                </c:pt>
                <c:pt idx="11">
                  <c:v>1045.6590000000001</c:v>
                </c:pt>
                <c:pt idx="12">
                  <c:v>1036.722</c:v>
                </c:pt>
                <c:pt idx="13">
                  <c:v>1034.259</c:v>
                </c:pt>
                <c:pt idx="14">
                  <c:v>1033.9259999999999</c:v>
                </c:pt>
                <c:pt idx="15">
                  <c:v>1032.904</c:v>
                </c:pt>
                <c:pt idx="16">
                  <c:v>1034.354</c:v>
                </c:pt>
                <c:pt idx="17">
                  <c:v>1030.587</c:v>
                </c:pt>
                <c:pt idx="18">
                  <c:v>1031.02</c:v>
                </c:pt>
                <c:pt idx="19">
                  <c:v>1026.5170000000001</c:v>
                </c:pt>
                <c:pt idx="20">
                  <c:v>1023.4829999999999</c:v>
                </c:pt>
                <c:pt idx="21">
                  <c:v>1020.5549999999999</c:v>
                </c:pt>
                <c:pt idx="22">
                  <c:v>1014.357</c:v>
                </c:pt>
                <c:pt idx="23">
                  <c:v>1008.879</c:v>
                </c:pt>
                <c:pt idx="24">
                  <c:v>1032.518</c:v>
                </c:pt>
                <c:pt idx="25">
                  <c:v>1029.932</c:v>
                </c:pt>
                <c:pt idx="26">
                  <c:v>1024.694</c:v>
                </c:pt>
                <c:pt idx="27">
                  <c:v>1018.282</c:v>
                </c:pt>
                <c:pt idx="28">
                  <c:v>1037.441</c:v>
                </c:pt>
                <c:pt idx="29">
                  <c:v>1027.8209999999999</c:v>
                </c:pt>
                <c:pt idx="30">
                  <c:v>1018.557</c:v>
                </c:pt>
                <c:pt idx="31">
                  <c:v>1008.425</c:v>
                </c:pt>
                <c:pt idx="32">
                  <c:v>1031.752</c:v>
                </c:pt>
                <c:pt idx="33">
                  <c:v>1024.258</c:v>
                </c:pt>
                <c:pt idx="34">
                  <c:v>1015.3339999999999</c:v>
                </c:pt>
                <c:pt idx="35">
                  <c:v>1006.74</c:v>
                </c:pt>
                <c:pt idx="36">
                  <c:v>1021.897</c:v>
                </c:pt>
                <c:pt idx="37">
                  <c:v>1015.9880000000001</c:v>
                </c:pt>
                <c:pt idx="38">
                  <c:v>1011.1660000000001</c:v>
                </c:pt>
                <c:pt idx="39">
                  <c:v>1005.461</c:v>
                </c:pt>
                <c:pt idx="40">
                  <c:v>1010.265</c:v>
                </c:pt>
                <c:pt idx="41">
                  <c:v>1005.082</c:v>
                </c:pt>
                <c:pt idx="42">
                  <c:v>1002.348</c:v>
                </c:pt>
                <c:pt idx="43">
                  <c:v>998.38300000000004</c:v>
                </c:pt>
                <c:pt idx="44">
                  <c:v>1016.654</c:v>
                </c:pt>
                <c:pt idx="45">
                  <c:v>1015.984</c:v>
                </c:pt>
                <c:pt idx="46">
                  <c:v>1016.735</c:v>
                </c:pt>
                <c:pt idx="47">
                  <c:v>1016.401</c:v>
                </c:pt>
                <c:pt idx="48">
                  <c:v>1020.835</c:v>
                </c:pt>
                <c:pt idx="49">
                  <c:v>1026.4680000000001</c:v>
                </c:pt>
                <c:pt idx="50">
                  <c:v>1027.471</c:v>
                </c:pt>
                <c:pt idx="51">
                  <c:v>1028.078</c:v>
                </c:pt>
                <c:pt idx="52">
                  <c:v>1023.585</c:v>
                </c:pt>
                <c:pt idx="53">
                  <c:v>1023.193</c:v>
                </c:pt>
                <c:pt idx="54">
                  <c:v>1024.7850000000001</c:v>
                </c:pt>
                <c:pt idx="55">
                  <c:v>1026.2249999999999</c:v>
                </c:pt>
                <c:pt idx="56">
                  <c:v>1018.845</c:v>
                </c:pt>
                <c:pt idx="57">
                  <c:v>1024.7860000000001</c:v>
                </c:pt>
                <c:pt idx="58">
                  <c:v>1028.558</c:v>
                </c:pt>
                <c:pt idx="59">
                  <c:v>1031.604</c:v>
                </c:pt>
                <c:pt idx="60">
                  <c:v>1034.989</c:v>
                </c:pt>
                <c:pt idx="61">
                  <c:v>1040.8009999999999</c:v>
                </c:pt>
                <c:pt idx="62">
                  <c:v>1048.3489999999999</c:v>
                </c:pt>
                <c:pt idx="63">
                  <c:v>1058</c:v>
                </c:pt>
                <c:pt idx="64">
                  <c:v>1077.232</c:v>
                </c:pt>
                <c:pt idx="65">
                  <c:v>1086.6289999999999</c:v>
                </c:pt>
                <c:pt idx="66">
                  <c:v>1095.2280000000001</c:v>
                </c:pt>
                <c:pt idx="67">
                  <c:v>1104.79</c:v>
                </c:pt>
                <c:pt idx="68">
                  <c:v>1125.0540000000001</c:v>
                </c:pt>
                <c:pt idx="69">
                  <c:v>1137.7070000000001</c:v>
                </c:pt>
                <c:pt idx="70">
                  <c:v>1144.934</c:v>
                </c:pt>
                <c:pt idx="71">
                  <c:v>1158.6220000000001</c:v>
                </c:pt>
                <c:pt idx="72">
                  <c:v>1180.6210000000001</c:v>
                </c:pt>
                <c:pt idx="73">
                  <c:v>1184.44</c:v>
                </c:pt>
                <c:pt idx="74">
                  <c:v>1191.9079999999999</c:v>
                </c:pt>
                <c:pt idx="75">
                  <c:v>1196.77</c:v>
                </c:pt>
                <c:pt idx="76">
                  <c:v>1195.923</c:v>
                </c:pt>
                <c:pt idx="77">
                  <c:v>1200.394</c:v>
                </c:pt>
                <c:pt idx="78">
                  <c:v>1199.606</c:v>
                </c:pt>
                <c:pt idx="79">
                  <c:v>1201.0260000000001</c:v>
                </c:pt>
                <c:pt idx="80">
                  <c:v>1194.056</c:v>
                </c:pt>
                <c:pt idx="81">
                  <c:v>1193.126</c:v>
                </c:pt>
                <c:pt idx="82">
                  <c:v>1191.4670000000001</c:v>
                </c:pt>
                <c:pt idx="83">
                  <c:v>1182.345</c:v>
                </c:pt>
                <c:pt idx="84">
                  <c:v>1173.2950000000001</c:v>
                </c:pt>
                <c:pt idx="85">
                  <c:v>1165.0650000000001</c:v>
                </c:pt>
                <c:pt idx="86">
                  <c:v>1156.2380000000001</c:v>
                </c:pt>
                <c:pt idx="87">
                  <c:v>1163.7919999999999</c:v>
                </c:pt>
                <c:pt idx="88">
                  <c:v>1144.7280000000001</c:v>
                </c:pt>
                <c:pt idx="89">
                  <c:v>1140.4970000000001</c:v>
                </c:pt>
                <c:pt idx="90">
                  <c:v>1138.143</c:v>
                </c:pt>
                <c:pt idx="91">
                  <c:v>1136.183</c:v>
                </c:pt>
                <c:pt idx="92">
                  <c:v>1105.3710000000001</c:v>
                </c:pt>
                <c:pt idx="93">
                  <c:v>1106.568</c:v>
                </c:pt>
                <c:pt idx="94">
                  <c:v>1106.271</c:v>
                </c:pt>
                <c:pt idx="95">
                  <c:v>1105.8810000000001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4A-42CB-89FB-97B3B9A9CB1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3481.163</c:v>
                </c:pt>
                <c:pt idx="1">
                  <c:v>3476.5839999999998</c:v>
                </c:pt>
                <c:pt idx="2">
                  <c:v>3431.7649999999999</c:v>
                </c:pt>
                <c:pt idx="3">
                  <c:v>3387.8809999999999</c:v>
                </c:pt>
                <c:pt idx="4">
                  <c:v>3326.6309999999999</c:v>
                </c:pt>
                <c:pt idx="5">
                  <c:v>3274.335</c:v>
                </c:pt>
                <c:pt idx="6">
                  <c:v>3223.232</c:v>
                </c:pt>
                <c:pt idx="7">
                  <c:v>3182.26</c:v>
                </c:pt>
                <c:pt idx="8">
                  <c:v>3130.3409999999999</c:v>
                </c:pt>
                <c:pt idx="9">
                  <c:v>3075.2449999999999</c:v>
                </c:pt>
                <c:pt idx="10">
                  <c:v>3042.3890000000001</c:v>
                </c:pt>
                <c:pt idx="11">
                  <c:v>3046.7820000000002</c:v>
                </c:pt>
                <c:pt idx="12">
                  <c:v>2983.38</c:v>
                </c:pt>
                <c:pt idx="13">
                  <c:v>2954.3890000000001</c:v>
                </c:pt>
                <c:pt idx="14">
                  <c:v>2935.6660000000002</c:v>
                </c:pt>
                <c:pt idx="15">
                  <c:v>2929.2460000000001</c:v>
                </c:pt>
                <c:pt idx="16">
                  <c:v>2940.2370000000001</c:v>
                </c:pt>
                <c:pt idx="17">
                  <c:v>2895.2539999999999</c:v>
                </c:pt>
                <c:pt idx="18">
                  <c:v>2854.0520000000001</c:v>
                </c:pt>
                <c:pt idx="19">
                  <c:v>2804.3359999999998</c:v>
                </c:pt>
                <c:pt idx="20">
                  <c:v>2783.5230000000001</c:v>
                </c:pt>
                <c:pt idx="21">
                  <c:v>2777.3270000000002</c:v>
                </c:pt>
                <c:pt idx="22">
                  <c:v>2801.5030000000002</c:v>
                </c:pt>
                <c:pt idx="23">
                  <c:v>2856.1880000000001</c:v>
                </c:pt>
                <c:pt idx="24">
                  <c:v>2846.3090000000002</c:v>
                </c:pt>
                <c:pt idx="25">
                  <c:v>2905.1089999999999</c:v>
                </c:pt>
                <c:pt idx="26">
                  <c:v>2970.34</c:v>
                </c:pt>
                <c:pt idx="27">
                  <c:v>3059.9659999999999</c:v>
                </c:pt>
                <c:pt idx="28">
                  <c:v>3143.201</c:v>
                </c:pt>
                <c:pt idx="29">
                  <c:v>3225.2629999999999</c:v>
                </c:pt>
                <c:pt idx="30">
                  <c:v>3287.52</c:v>
                </c:pt>
                <c:pt idx="31">
                  <c:v>3349.3820000000001</c:v>
                </c:pt>
                <c:pt idx="32">
                  <c:v>3402.4009999999998</c:v>
                </c:pt>
                <c:pt idx="33">
                  <c:v>3474.076</c:v>
                </c:pt>
                <c:pt idx="34">
                  <c:v>3498.4569999999999</c:v>
                </c:pt>
                <c:pt idx="35">
                  <c:v>3584.8539999999998</c:v>
                </c:pt>
                <c:pt idx="36">
                  <c:v>3558.4459999999999</c:v>
                </c:pt>
                <c:pt idx="37">
                  <c:v>3617.1280000000002</c:v>
                </c:pt>
                <c:pt idx="38">
                  <c:v>3663.2779999999998</c:v>
                </c:pt>
                <c:pt idx="39">
                  <c:v>3722.027</c:v>
                </c:pt>
                <c:pt idx="40">
                  <c:v>3763.1979999999999</c:v>
                </c:pt>
                <c:pt idx="41">
                  <c:v>3818.4740000000002</c:v>
                </c:pt>
                <c:pt idx="42">
                  <c:v>3867.8710000000001</c:v>
                </c:pt>
                <c:pt idx="43">
                  <c:v>3922.69</c:v>
                </c:pt>
                <c:pt idx="44">
                  <c:v>3964.8440000000001</c:v>
                </c:pt>
                <c:pt idx="45">
                  <c:v>4008.0129999999999</c:v>
                </c:pt>
                <c:pt idx="46">
                  <c:v>4033.4169999999999</c:v>
                </c:pt>
                <c:pt idx="47">
                  <c:v>4049.3470000000002</c:v>
                </c:pt>
                <c:pt idx="48">
                  <c:v>4054.7489999999998</c:v>
                </c:pt>
                <c:pt idx="49">
                  <c:v>4063.123</c:v>
                </c:pt>
                <c:pt idx="50">
                  <c:v>4046.7669999999998</c:v>
                </c:pt>
                <c:pt idx="51">
                  <c:v>4020.6089999999999</c:v>
                </c:pt>
                <c:pt idx="52">
                  <c:v>3990.998</c:v>
                </c:pt>
                <c:pt idx="53">
                  <c:v>3948.4659999999999</c:v>
                </c:pt>
                <c:pt idx="54">
                  <c:v>3919.96</c:v>
                </c:pt>
                <c:pt idx="55">
                  <c:v>3887.1010000000001</c:v>
                </c:pt>
                <c:pt idx="56">
                  <c:v>3862.404</c:v>
                </c:pt>
                <c:pt idx="57">
                  <c:v>3828.96</c:v>
                </c:pt>
                <c:pt idx="58">
                  <c:v>3814.6390000000001</c:v>
                </c:pt>
                <c:pt idx="59">
                  <c:v>3809.1709999999998</c:v>
                </c:pt>
                <c:pt idx="60">
                  <c:v>3825.4960000000001</c:v>
                </c:pt>
                <c:pt idx="61">
                  <c:v>3826.152</c:v>
                </c:pt>
                <c:pt idx="62">
                  <c:v>3840.0369999999998</c:v>
                </c:pt>
                <c:pt idx="63">
                  <c:v>3870.058</c:v>
                </c:pt>
                <c:pt idx="64">
                  <c:v>3953.5459999999998</c:v>
                </c:pt>
                <c:pt idx="65">
                  <c:v>4040.9580000000001</c:v>
                </c:pt>
                <c:pt idx="66">
                  <c:v>4080.8470000000002</c:v>
                </c:pt>
                <c:pt idx="67">
                  <c:v>4119.8990000000003</c:v>
                </c:pt>
                <c:pt idx="68">
                  <c:v>4149.7299999999996</c:v>
                </c:pt>
                <c:pt idx="69">
                  <c:v>4175.049</c:v>
                </c:pt>
                <c:pt idx="70">
                  <c:v>4152.5600000000004</c:v>
                </c:pt>
                <c:pt idx="71">
                  <c:v>4203.53</c:v>
                </c:pt>
                <c:pt idx="72">
                  <c:v>4250.2719999999999</c:v>
                </c:pt>
                <c:pt idx="73">
                  <c:v>4243.9830000000002</c:v>
                </c:pt>
                <c:pt idx="74">
                  <c:v>4228.9110000000001</c:v>
                </c:pt>
                <c:pt idx="75">
                  <c:v>4231.9579999999996</c:v>
                </c:pt>
                <c:pt idx="76">
                  <c:v>4218.3940000000002</c:v>
                </c:pt>
                <c:pt idx="77">
                  <c:v>4211.2740000000003</c:v>
                </c:pt>
                <c:pt idx="78">
                  <c:v>4234.7460000000001</c:v>
                </c:pt>
                <c:pt idx="79">
                  <c:v>4293.1099999999997</c:v>
                </c:pt>
                <c:pt idx="80">
                  <c:v>4370.1480000000001</c:v>
                </c:pt>
                <c:pt idx="81">
                  <c:v>4424.2969999999996</c:v>
                </c:pt>
                <c:pt idx="82">
                  <c:v>4436.4560000000001</c:v>
                </c:pt>
                <c:pt idx="83">
                  <c:v>4406.5919999999996</c:v>
                </c:pt>
                <c:pt idx="84">
                  <c:v>4393.0690000000004</c:v>
                </c:pt>
                <c:pt idx="85">
                  <c:v>4343.7219999999998</c:v>
                </c:pt>
                <c:pt idx="86">
                  <c:v>4275.098</c:v>
                </c:pt>
                <c:pt idx="87">
                  <c:v>4242.9679999999998</c:v>
                </c:pt>
                <c:pt idx="88">
                  <c:v>4174.3329999999996</c:v>
                </c:pt>
                <c:pt idx="89">
                  <c:v>4094.4479999999999</c:v>
                </c:pt>
                <c:pt idx="90">
                  <c:v>4009.319</c:v>
                </c:pt>
                <c:pt idx="91">
                  <c:v>3919.7559999999999</c:v>
                </c:pt>
                <c:pt idx="92">
                  <c:v>3876.7890000000002</c:v>
                </c:pt>
                <c:pt idx="93">
                  <c:v>3796.011</c:v>
                </c:pt>
                <c:pt idx="94">
                  <c:v>3723.8209999999999</c:v>
                </c:pt>
                <c:pt idx="95">
                  <c:v>3655.502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4A-42CB-89FB-97B3B9A9CB1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344</c:v>
                </c:pt>
                <c:pt idx="1">
                  <c:v>344</c:v>
                </c:pt>
                <c:pt idx="2">
                  <c:v>344</c:v>
                </c:pt>
                <c:pt idx="3">
                  <c:v>344</c:v>
                </c:pt>
                <c:pt idx="4">
                  <c:v>330</c:v>
                </c:pt>
                <c:pt idx="5">
                  <c:v>330</c:v>
                </c:pt>
                <c:pt idx="6">
                  <c:v>330</c:v>
                </c:pt>
                <c:pt idx="7">
                  <c:v>330</c:v>
                </c:pt>
                <c:pt idx="8">
                  <c:v>320</c:v>
                </c:pt>
                <c:pt idx="9">
                  <c:v>320</c:v>
                </c:pt>
                <c:pt idx="10">
                  <c:v>320</c:v>
                </c:pt>
                <c:pt idx="11">
                  <c:v>320</c:v>
                </c:pt>
                <c:pt idx="12">
                  <c:v>310</c:v>
                </c:pt>
                <c:pt idx="13">
                  <c:v>310</c:v>
                </c:pt>
                <c:pt idx="14">
                  <c:v>310</c:v>
                </c:pt>
                <c:pt idx="15">
                  <c:v>310</c:v>
                </c:pt>
                <c:pt idx="16">
                  <c:v>313</c:v>
                </c:pt>
                <c:pt idx="17">
                  <c:v>313</c:v>
                </c:pt>
                <c:pt idx="18">
                  <c:v>313</c:v>
                </c:pt>
                <c:pt idx="19">
                  <c:v>313</c:v>
                </c:pt>
                <c:pt idx="20">
                  <c:v>324</c:v>
                </c:pt>
                <c:pt idx="21">
                  <c:v>324</c:v>
                </c:pt>
                <c:pt idx="22">
                  <c:v>324</c:v>
                </c:pt>
                <c:pt idx="23">
                  <c:v>324</c:v>
                </c:pt>
                <c:pt idx="24">
                  <c:v>359</c:v>
                </c:pt>
                <c:pt idx="25">
                  <c:v>359</c:v>
                </c:pt>
                <c:pt idx="26">
                  <c:v>359</c:v>
                </c:pt>
                <c:pt idx="27">
                  <c:v>359</c:v>
                </c:pt>
                <c:pt idx="28">
                  <c:v>397</c:v>
                </c:pt>
                <c:pt idx="29">
                  <c:v>397</c:v>
                </c:pt>
                <c:pt idx="30">
                  <c:v>397</c:v>
                </c:pt>
                <c:pt idx="31">
                  <c:v>397</c:v>
                </c:pt>
                <c:pt idx="32">
                  <c:v>419</c:v>
                </c:pt>
                <c:pt idx="33">
                  <c:v>419</c:v>
                </c:pt>
                <c:pt idx="34">
                  <c:v>419</c:v>
                </c:pt>
                <c:pt idx="35">
                  <c:v>419</c:v>
                </c:pt>
                <c:pt idx="36">
                  <c:v>420</c:v>
                </c:pt>
                <c:pt idx="37">
                  <c:v>420</c:v>
                </c:pt>
                <c:pt idx="38">
                  <c:v>420</c:v>
                </c:pt>
                <c:pt idx="39">
                  <c:v>420</c:v>
                </c:pt>
                <c:pt idx="40">
                  <c:v>422</c:v>
                </c:pt>
                <c:pt idx="41">
                  <c:v>422</c:v>
                </c:pt>
                <c:pt idx="42">
                  <c:v>422</c:v>
                </c:pt>
                <c:pt idx="43">
                  <c:v>422</c:v>
                </c:pt>
                <c:pt idx="44">
                  <c:v>428</c:v>
                </c:pt>
                <c:pt idx="45">
                  <c:v>428</c:v>
                </c:pt>
                <c:pt idx="46">
                  <c:v>428</c:v>
                </c:pt>
                <c:pt idx="47">
                  <c:v>428</c:v>
                </c:pt>
                <c:pt idx="48">
                  <c:v>432</c:v>
                </c:pt>
                <c:pt idx="49">
                  <c:v>432</c:v>
                </c:pt>
                <c:pt idx="50">
                  <c:v>432</c:v>
                </c:pt>
                <c:pt idx="51">
                  <c:v>432</c:v>
                </c:pt>
                <c:pt idx="52">
                  <c:v>424</c:v>
                </c:pt>
                <c:pt idx="53">
                  <c:v>424</c:v>
                </c:pt>
                <c:pt idx="54">
                  <c:v>424</c:v>
                </c:pt>
                <c:pt idx="55">
                  <c:v>424</c:v>
                </c:pt>
                <c:pt idx="56">
                  <c:v>410</c:v>
                </c:pt>
                <c:pt idx="57">
                  <c:v>410</c:v>
                </c:pt>
                <c:pt idx="58">
                  <c:v>410</c:v>
                </c:pt>
                <c:pt idx="59">
                  <c:v>410</c:v>
                </c:pt>
                <c:pt idx="60">
                  <c:v>409</c:v>
                </c:pt>
                <c:pt idx="61">
                  <c:v>409</c:v>
                </c:pt>
                <c:pt idx="62">
                  <c:v>409</c:v>
                </c:pt>
                <c:pt idx="63">
                  <c:v>409</c:v>
                </c:pt>
                <c:pt idx="64">
                  <c:v>434</c:v>
                </c:pt>
                <c:pt idx="65">
                  <c:v>434</c:v>
                </c:pt>
                <c:pt idx="66">
                  <c:v>434</c:v>
                </c:pt>
                <c:pt idx="67">
                  <c:v>434</c:v>
                </c:pt>
                <c:pt idx="68">
                  <c:v>467</c:v>
                </c:pt>
                <c:pt idx="69">
                  <c:v>467</c:v>
                </c:pt>
                <c:pt idx="70">
                  <c:v>467</c:v>
                </c:pt>
                <c:pt idx="71">
                  <c:v>467</c:v>
                </c:pt>
                <c:pt idx="72">
                  <c:v>488</c:v>
                </c:pt>
                <c:pt idx="73">
                  <c:v>488</c:v>
                </c:pt>
                <c:pt idx="74">
                  <c:v>488</c:v>
                </c:pt>
                <c:pt idx="75">
                  <c:v>488</c:v>
                </c:pt>
                <c:pt idx="76">
                  <c:v>485</c:v>
                </c:pt>
                <c:pt idx="77">
                  <c:v>485</c:v>
                </c:pt>
                <c:pt idx="78">
                  <c:v>485</c:v>
                </c:pt>
                <c:pt idx="79">
                  <c:v>485</c:v>
                </c:pt>
                <c:pt idx="80">
                  <c:v>475</c:v>
                </c:pt>
                <c:pt idx="81">
                  <c:v>475</c:v>
                </c:pt>
                <c:pt idx="82">
                  <c:v>475</c:v>
                </c:pt>
                <c:pt idx="83">
                  <c:v>475</c:v>
                </c:pt>
                <c:pt idx="84">
                  <c:v>434</c:v>
                </c:pt>
                <c:pt idx="85">
                  <c:v>434</c:v>
                </c:pt>
                <c:pt idx="86">
                  <c:v>434</c:v>
                </c:pt>
                <c:pt idx="87">
                  <c:v>434</c:v>
                </c:pt>
                <c:pt idx="88">
                  <c:v>395</c:v>
                </c:pt>
                <c:pt idx="89">
                  <c:v>395</c:v>
                </c:pt>
                <c:pt idx="90">
                  <c:v>395</c:v>
                </c:pt>
                <c:pt idx="91">
                  <c:v>395</c:v>
                </c:pt>
                <c:pt idx="92">
                  <c:v>351</c:v>
                </c:pt>
                <c:pt idx="93">
                  <c:v>351</c:v>
                </c:pt>
                <c:pt idx="94">
                  <c:v>351</c:v>
                </c:pt>
                <c:pt idx="95">
                  <c:v>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4A-42CB-89FB-97B3B9A9CB1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54A-42CB-89FB-97B3B9A9CB1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4">
                  <c:v>14</c:v>
                </c:pt>
                <c:pt idx="35">
                  <c:v>22.7</c:v>
                </c:pt>
                <c:pt idx="37">
                  <c:v>27.5</c:v>
                </c:pt>
                <c:pt idx="38">
                  <c:v>2.2999999999999998</c:v>
                </c:pt>
                <c:pt idx="39">
                  <c:v>30.5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114</c:v>
                </c:pt>
                <c:pt idx="44">
                  <c:v>72</c:v>
                </c:pt>
                <c:pt idx="45">
                  <c:v>72</c:v>
                </c:pt>
                <c:pt idx="46">
                  <c:v>99.1</c:v>
                </c:pt>
                <c:pt idx="47">
                  <c:v>86</c:v>
                </c:pt>
                <c:pt idx="48">
                  <c:v>179.5</c:v>
                </c:pt>
                <c:pt idx="49">
                  <c:v>183</c:v>
                </c:pt>
                <c:pt idx="50">
                  <c:v>160.12</c:v>
                </c:pt>
                <c:pt idx="51">
                  <c:v>160.12</c:v>
                </c:pt>
                <c:pt idx="52">
                  <c:v>127.5</c:v>
                </c:pt>
                <c:pt idx="53">
                  <c:v>127.5</c:v>
                </c:pt>
                <c:pt idx="54">
                  <c:v>127.5</c:v>
                </c:pt>
                <c:pt idx="55">
                  <c:v>127.5</c:v>
                </c:pt>
                <c:pt idx="56">
                  <c:v>83</c:v>
                </c:pt>
                <c:pt idx="57">
                  <c:v>50.5</c:v>
                </c:pt>
                <c:pt idx="58">
                  <c:v>34</c:v>
                </c:pt>
                <c:pt idx="59">
                  <c:v>50.5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54A-42CB-89FB-97B3B9A9CB1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54A-42CB-89FB-97B3B9A9CB1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54A-42CB-89FB-97B3B9A9CB1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54A-42CB-89FB-97B3B9A9CB1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D54A-42CB-89FB-97B3B9A9CB1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2213.5</c:v>
                </c:pt>
                <c:pt idx="1">
                  <c:v>2226.1999999999998</c:v>
                </c:pt>
                <c:pt idx="2">
                  <c:v>2283.4</c:v>
                </c:pt>
                <c:pt idx="3">
                  <c:v>2012.2</c:v>
                </c:pt>
                <c:pt idx="4">
                  <c:v>2345.9</c:v>
                </c:pt>
                <c:pt idx="5">
                  <c:v>2219.6</c:v>
                </c:pt>
                <c:pt idx="6">
                  <c:v>2078.4</c:v>
                </c:pt>
                <c:pt idx="7">
                  <c:v>2095.1999999999998</c:v>
                </c:pt>
                <c:pt idx="8">
                  <c:v>2051.6</c:v>
                </c:pt>
                <c:pt idx="9">
                  <c:v>1991.1</c:v>
                </c:pt>
                <c:pt idx="10">
                  <c:v>1947.5</c:v>
                </c:pt>
                <c:pt idx="11">
                  <c:v>1910.6</c:v>
                </c:pt>
                <c:pt idx="12">
                  <c:v>2036.4</c:v>
                </c:pt>
                <c:pt idx="13">
                  <c:v>2062.1</c:v>
                </c:pt>
                <c:pt idx="14">
                  <c:v>2174.6999999999998</c:v>
                </c:pt>
                <c:pt idx="15">
                  <c:v>2018</c:v>
                </c:pt>
                <c:pt idx="16">
                  <c:v>1978.4</c:v>
                </c:pt>
                <c:pt idx="17">
                  <c:v>2032.6</c:v>
                </c:pt>
                <c:pt idx="18">
                  <c:v>2201.9</c:v>
                </c:pt>
                <c:pt idx="19">
                  <c:v>2161.6</c:v>
                </c:pt>
                <c:pt idx="20">
                  <c:v>2388.9</c:v>
                </c:pt>
                <c:pt idx="21">
                  <c:v>2414</c:v>
                </c:pt>
                <c:pt idx="22">
                  <c:v>2372.3000000000002</c:v>
                </c:pt>
                <c:pt idx="23">
                  <c:v>2025.1</c:v>
                </c:pt>
                <c:pt idx="24">
                  <c:v>2039.3</c:v>
                </c:pt>
                <c:pt idx="25">
                  <c:v>2072.6</c:v>
                </c:pt>
                <c:pt idx="26">
                  <c:v>1888.5</c:v>
                </c:pt>
                <c:pt idx="27">
                  <c:v>1817.1</c:v>
                </c:pt>
                <c:pt idx="28">
                  <c:v>1966.7</c:v>
                </c:pt>
                <c:pt idx="29">
                  <c:v>2145</c:v>
                </c:pt>
                <c:pt idx="30">
                  <c:v>2145</c:v>
                </c:pt>
                <c:pt idx="31">
                  <c:v>2145</c:v>
                </c:pt>
                <c:pt idx="32">
                  <c:v>2023</c:v>
                </c:pt>
                <c:pt idx="33">
                  <c:v>2023</c:v>
                </c:pt>
                <c:pt idx="34">
                  <c:v>2023</c:v>
                </c:pt>
                <c:pt idx="35">
                  <c:v>2023</c:v>
                </c:pt>
                <c:pt idx="36">
                  <c:v>2021</c:v>
                </c:pt>
                <c:pt idx="37">
                  <c:v>2021</c:v>
                </c:pt>
                <c:pt idx="38">
                  <c:v>2021</c:v>
                </c:pt>
                <c:pt idx="39">
                  <c:v>2021</c:v>
                </c:pt>
                <c:pt idx="40">
                  <c:v>2069</c:v>
                </c:pt>
                <c:pt idx="41">
                  <c:v>2069</c:v>
                </c:pt>
                <c:pt idx="42">
                  <c:v>2069</c:v>
                </c:pt>
                <c:pt idx="43">
                  <c:v>2069</c:v>
                </c:pt>
                <c:pt idx="44">
                  <c:v>2266</c:v>
                </c:pt>
                <c:pt idx="45">
                  <c:v>2266</c:v>
                </c:pt>
                <c:pt idx="46">
                  <c:v>2266</c:v>
                </c:pt>
                <c:pt idx="47">
                  <c:v>2266</c:v>
                </c:pt>
                <c:pt idx="48">
                  <c:v>2276</c:v>
                </c:pt>
                <c:pt idx="49">
                  <c:v>2276</c:v>
                </c:pt>
                <c:pt idx="50">
                  <c:v>2276</c:v>
                </c:pt>
                <c:pt idx="51">
                  <c:v>2276</c:v>
                </c:pt>
                <c:pt idx="52">
                  <c:v>2266</c:v>
                </c:pt>
                <c:pt idx="53">
                  <c:v>2266</c:v>
                </c:pt>
                <c:pt idx="54">
                  <c:v>2266</c:v>
                </c:pt>
                <c:pt idx="55">
                  <c:v>2266</c:v>
                </c:pt>
                <c:pt idx="56">
                  <c:v>2245</c:v>
                </c:pt>
                <c:pt idx="57">
                  <c:v>2245</c:v>
                </c:pt>
                <c:pt idx="58">
                  <c:v>2245</c:v>
                </c:pt>
                <c:pt idx="59">
                  <c:v>2245</c:v>
                </c:pt>
                <c:pt idx="60">
                  <c:v>2271</c:v>
                </c:pt>
                <c:pt idx="61">
                  <c:v>2271</c:v>
                </c:pt>
                <c:pt idx="62">
                  <c:v>2271</c:v>
                </c:pt>
                <c:pt idx="63">
                  <c:v>2271</c:v>
                </c:pt>
                <c:pt idx="64">
                  <c:v>2333</c:v>
                </c:pt>
                <c:pt idx="65">
                  <c:v>2333</c:v>
                </c:pt>
                <c:pt idx="66">
                  <c:v>2333</c:v>
                </c:pt>
                <c:pt idx="67">
                  <c:v>2333</c:v>
                </c:pt>
                <c:pt idx="68">
                  <c:v>2224</c:v>
                </c:pt>
                <c:pt idx="69">
                  <c:v>2224</c:v>
                </c:pt>
                <c:pt idx="70">
                  <c:v>2198.9</c:v>
                </c:pt>
                <c:pt idx="71">
                  <c:v>2191.5</c:v>
                </c:pt>
                <c:pt idx="72">
                  <c:v>1728.9</c:v>
                </c:pt>
                <c:pt idx="73">
                  <c:v>2044.3</c:v>
                </c:pt>
                <c:pt idx="74">
                  <c:v>2099.4</c:v>
                </c:pt>
                <c:pt idx="75">
                  <c:v>1911.7</c:v>
                </c:pt>
                <c:pt idx="76">
                  <c:v>1548.6</c:v>
                </c:pt>
                <c:pt idx="77">
                  <c:v>1580.3</c:v>
                </c:pt>
                <c:pt idx="78">
                  <c:v>1484.9</c:v>
                </c:pt>
                <c:pt idx="79">
                  <c:v>1511.1</c:v>
                </c:pt>
                <c:pt idx="80">
                  <c:v>1571</c:v>
                </c:pt>
                <c:pt idx="81">
                  <c:v>1599.3</c:v>
                </c:pt>
                <c:pt idx="82">
                  <c:v>1585.7</c:v>
                </c:pt>
                <c:pt idx="83">
                  <c:v>1709.8</c:v>
                </c:pt>
                <c:pt idx="84">
                  <c:v>1588.8</c:v>
                </c:pt>
                <c:pt idx="85">
                  <c:v>1762.3</c:v>
                </c:pt>
                <c:pt idx="86">
                  <c:v>1904.2</c:v>
                </c:pt>
                <c:pt idx="87">
                  <c:v>1720.6</c:v>
                </c:pt>
                <c:pt idx="88">
                  <c:v>1707.8</c:v>
                </c:pt>
                <c:pt idx="89">
                  <c:v>1744.2</c:v>
                </c:pt>
                <c:pt idx="90">
                  <c:v>1735.1</c:v>
                </c:pt>
                <c:pt idx="91">
                  <c:v>2072.6999999999998</c:v>
                </c:pt>
                <c:pt idx="92">
                  <c:v>1982.9</c:v>
                </c:pt>
                <c:pt idx="93">
                  <c:v>1963.9</c:v>
                </c:pt>
                <c:pt idx="94">
                  <c:v>1951</c:v>
                </c:pt>
                <c:pt idx="95">
                  <c:v>1970.2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54A-42CB-89FB-97B3B9A9CB1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54</c:v>
                </c:pt>
                <c:pt idx="25">
                  <c:v>54</c:v>
                </c:pt>
                <c:pt idx="26">
                  <c:v>54</c:v>
                </c:pt>
                <c:pt idx="27">
                  <c:v>54</c:v>
                </c:pt>
                <c:pt idx="28">
                  <c:v>54</c:v>
                </c:pt>
                <c:pt idx="29">
                  <c:v>54</c:v>
                </c:pt>
                <c:pt idx="30">
                  <c:v>54</c:v>
                </c:pt>
                <c:pt idx="31">
                  <c:v>54</c:v>
                </c:pt>
                <c:pt idx="32">
                  <c:v>54</c:v>
                </c:pt>
                <c:pt idx="33">
                  <c:v>54</c:v>
                </c:pt>
                <c:pt idx="34">
                  <c:v>54</c:v>
                </c:pt>
                <c:pt idx="35">
                  <c:v>54</c:v>
                </c:pt>
                <c:pt idx="36">
                  <c:v>54</c:v>
                </c:pt>
                <c:pt idx="37">
                  <c:v>54</c:v>
                </c:pt>
                <c:pt idx="38">
                  <c:v>54</c:v>
                </c:pt>
                <c:pt idx="39">
                  <c:v>54</c:v>
                </c:pt>
                <c:pt idx="40">
                  <c:v>54</c:v>
                </c:pt>
                <c:pt idx="41">
                  <c:v>54</c:v>
                </c:pt>
                <c:pt idx="42">
                  <c:v>54</c:v>
                </c:pt>
                <c:pt idx="43">
                  <c:v>54</c:v>
                </c:pt>
                <c:pt idx="44">
                  <c:v>54</c:v>
                </c:pt>
                <c:pt idx="45">
                  <c:v>54</c:v>
                </c:pt>
                <c:pt idx="46">
                  <c:v>54</c:v>
                </c:pt>
                <c:pt idx="47">
                  <c:v>54</c:v>
                </c:pt>
                <c:pt idx="48">
                  <c:v>54</c:v>
                </c:pt>
                <c:pt idx="49">
                  <c:v>54</c:v>
                </c:pt>
                <c:pt idx="50">
                  <c:v>54</c:v>
                </c:pt>
                <c:pt idx="51">
                  <c:v>54</c:v>
                </c:pt>
                <c:pt idx="52">
                  <c:v>54</c:v>
                </c:pt>
                <c:pt idx="53">
                  <c:v>54</c:v>
                </c:pt>
                <c:pt idx="54">
                  <c:v>54</c:v>
                </c:pt>
                <c:pt idx="55">
                  <c:v>54</c:v>
                </c:pt>
                <c:pt idx="56">
                  <c:v>54</c:v>
                </c:pt>
                <c:pt idx="57">
                  <c:v>54</c:v>
                </c:pt>
                <c:pt idx="58">
                  <c:v>54</c:v>
                </c:pt>
                <c:pt idx="59">
                  <c:v>54</c:v>
                </c:pt>
                <c:pt idx="60">
                  <c:v>54</c:v>
                </c:pt>
                <c:pt idx="61">
                  <c:v>54</c:v>
                </c:pt>
                <c:pt idx="62">
                  <c:v>54</c:v>
                </c:pt>
                <c:pt idx="63">
                  <c:v>54</c:v>
                </c:pt>
                <c:pt idx="64">
                  <c:v>54</c:v>
                </c:pt>
                <c:pt idx="65">
                  <c:v>54</c:v>
                </c:pt>
                <c:pt idx="66">
                  <c:v>54</c:v>
                </c:pt>
                <c:pt idx="67">
                  <c:v>54</c:v>
                </c:pt>
                <c:pt idx="68">
                  <c:v>54</c:v>
                </c:pt>
                <c:pt idx="69">
                  <c:v>54</c:v>
                </c:pt>
                <c:pt idx="70">
                  <c:v>54</c:v>
                </c:pt>
                <c:pt idx="71">
                  <c:v>54</c:v>
                </c:pt>
                <c:pt idx="72">
                  <c:v>54</c:v>
                </c:pt>
                <c:pt idx="73">
                  <c:v>54</c:v>
                </c:pt>
                <c:pt idx="74">
                  <c:v>54</c:v>
                </c:pt>
                <c:pt idx="75">
                  <c:v>54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54A-42CB-89FB-97B3B9A9CB1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4">
                  <c:v>14</c:v>
                </c:pt>
                <c:pt idx="35">
                  <c:v>22.7</c:v>
                </c:pt>
                <c:pt idx="37">
                  <c:v>27.5</c:v>
                </c:pt>
                <c:pt idx="38">
                  <c:v>2.2999999999999998</c:v>
                </c:pt>
                <c:pt idx="39">
                  <c:v>30.5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114</c:v>
                </c:pt>
                <c:pt idx="44">
                  <c:v>72</c:v>
                </c:pt>
                <c:pt idx="45">
                  <c:v>72</c:v>
                </c:pt>
                <c:pt idx="46">
                  <c:v>99.1</c:v>
                </c:pt>
                <c:pt idx="47">
                  <c:v>86</c:v>
                </c:pt>
                <c:pt idx="48">
                  <c:v>179.5</c:v>
                </c:pt>
                <c:pt idx="49">
                  <c:v>183</c:v>
                </c:pt>
                <c:pt idx="50">
                  <c:v>160.12</c:v>
                </c:pt>
                <c:pt idx="51">
                  <c:v>160.12</c:v>
                </c:pt>
                <c:pt idx="52">
                  <c:v>127.5</c:v>
                </c:pt>
                <c:pt idx="53">
                  <c:v>127.5</c:v>
                </c:pt>
                <c:pt idx="54">
                  <c:v>127.5</c:v>
                </c:pt>
                <c:pt idx="55">
                  <c:v>127.5</c:v>
                </c:pt>
                <c:pt idx="56">
                  <c:v>83</c:v>
                </c:pt>
                <c:pt idx="57">
                  <c:v>50.5</c:v>
                </c:pt>
                <c:pt idx="58">
                  <c:v>34</c:v>
                </c:pt>
                <c:pt idx="59">
                  <c:v>50.5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54A-42CB-89FB-97B3B9A9CB1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D54A-42CB-89FB-97B3B9A9C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152.4</c:v>
                </c:pt>
                <c:pt idx="1">
                  <c:v>141.01</c:v>
                </c:pt>
                <c:pt idx="2">
                  <c:v>132.37</c:v>
                </c:pt>
                <c:pt idx="3">
                  <c:v>123.42</c:v>
                </c:pt>
                <c:pt idx="4">
                  <c:v>129.56</c:v>
                </c:pt>
                <c:pt idx="5">
                  <c:v>127.41</c:v>
                </c:pt>
                <c:pt idx="6">
                  <c:v>124.16</c:v>
                </c:pt>
                <c:pt idx="7">
                  <c:v>119.91</c:v>
                </c:pt>
                <c:pt idx="8">
                  <c:v>122.79</c:v>
                </c:pt>
                <c:pt idx="9">
                  <c:v>120.62</c:v>
                </c:pt>
                <c:pt idx="10">
                  <c:v>118.82</c:v>
                </c:pt>
                <c:pt idx="11">
                  <c:v>116.5</c:v>
                </c:pt>
                <c:pt idx="12">
                  <c:v>116.18</c:v>
                </c:pt>
                <c:pt idx="13">
                  <c:v>115.59</c:v>
                </c:pt>
                <c:pt idx="14">
                  <c:v>115.98</c:v>
                </c:pt>
                <c:pt idx="15">
                  <c:v>115</c:v>
                </c:pt>
                <c:pt idx="16">
                  <c:v>114.6</c:v>
                </c:pt>
                <c:pt idx="17">
                  <c:v>114.57</c:v>
                </c:pt>
                <c:pt idx="18">
                  <c:v>115</c:v>
                </c:pt>
                <c:pt idx="19">
                  <c:v>114.77</c:v>
                </c:pt>
                <c:pt idx="20">
                  <c:v>115.54</c:v>
                </c:pt>
                <c:pt idx="21">
                  <c:v>115</c:v>
                </c:pt>
                <c:pt idx="22">
                  <c:v>115</c:v>
                </c:pt>
                <c:pt idx="23">
                  <c:v>114.86</c:v>
                </c:pt>
                <c:pt idx="24">
                  <c:v>116</c:v>
                </c:pt>
                <c:pt idx="25">
                  <c:v>115</c:v>
                </c:pt>
                <c:pt idx="26">
                  <c:v>110.69</c:v>
                </c:pt>
                <c:pt idx="27">
                  <c:v>106.56</c:v>
                </c:pt>
                <c:pt idx="28">
                  <c:v>20.77</c:v>
                </c:pt>
                <c:pt idx="29">
                  <c:v>0</c:v>
                </c:pt>
                <c:pt idx="30">
                  <c:v>-0.01</c:v>
                </c:pt>
                <c:pt idx="31">
                  <c:v>-0.01</c:v>
                </c:pt>
                <c:pt idx="32">
                  <c:v>-0.01</c:v>
                </c:pt>
                <c:pt idx="33">
                  <c:v>-0.01</c:v>
                </c:pt>
                <c:pt idx="34">
                  <c:v>-0.02</c:v>
                </c:pt>
                <c:pt idx="35">
                  <c:v>-0.02</c:v>
                </c:pt>
                <c:pt idx="36">
                  <c:v>-0.1</c:v>
                </c:pt>
                <c:pt idx="37">
                  <c:v>-0.1</c:v>
                </c:pt>
                <c:pt idx="38">
                  <c:v>-1</c:v>
                </c:pt>
                <c:pt idx="39">
                  <c:v>-0.1</c:v>
                </c:pt>
                <c:pt idx="40">
                  <c:v>-1</c:v>
                </c:pt>
                <c:pt idx="41">
                  <c:v>-1</c:v>
                </c:pt>
                <c:pt idx="42">
                  <c:v>-1</c:v>
                </c:pt>
                <c:pt idx="43">
                  <c:v>-0.1</c:v>
                </c:pt>
                <c:pt idx="44">
                  <c:v>-0.02</c:v>
                </c:pt>
                <c:pt idx="45">
                  <c:v>-0.02</c:v>
                </c:pt>
                <c:pt idx="46">
                  <c:v>-0.02</c:v>
                </c:pt>
                <c:pt idx="47">
                  <c:v>-0.02</c:v>
                </c:pt>
                <c:pt idx="48">
                  <c:v>-0.02</c:v>
                </c:pt>
                <c:pt idx="49">
                  <c:v>-0.02</c:v>
                </c:pt>
                <c:pt idx="50">
                  <c:v>-0.02</c:v>
                </c:pt>
                <c:pt idx="51">
                  <c:v>-0.02</c:v>
                </c:pt>
                <c:pt idx="52">
                  <c:v>-0.02</c:v>
                </c:pt>
                <c:pt idx="53">
                  <c:v>-0.02</c:v>
                </c:pt>
                <c:pt idx="54">
                  <c:v>-0.02</c:v>
                </c:pt>
                <c:pt idx="55">
                  <c:v>-0.02</c:v>
                </c:pt>
                <c:pt idx="56">
                  <c:v>-0.02</c:v>
                </c:pt>
                <c:pt idx="57">
                  <c:v>-0.02</c:v>
                </c:pt>
                <c:pt idx="58">
                  <c:v>-0.02</c:v>
                </c:pt>
                <c:pt idx="59">
                  <c:v>-0.02</c:v>
                </c:pt>
                <c:pt idx="60">
                  <c:v>-0.02</c:v>
                </c:pt>
                <c:pt idx="61">
                  <c:v>-0.01</c:v>
                </c:pt>
                <c:pt idx="62">
                  <c:v>-0.01</c:v>
                </c:pt>
                <c:pt idx="63">
                  <c:v>-0.01</c:v>
                </c:pt>
                <c:pt idx="64">
                  <c:v>-0.01</c:v>
                </c:pt>
                <c:pt idx="65">
                  <c:v>-0.01</c:v>
                </c:pt>
                <c:pt idx="66">
                  <c:v>-0.01</c:v>
                </c:pt>
                <c:pt idx="67">
                  <c:v>-0.01</c:v>
                </c:pt>
                <c:pt idx="68">
                  <c:v>-0.01</c:v>
                </c:pt>
                <c:pt idx="69">
                  <c:v>0</c:v>
                </c:pt>
                <c:pt idx="70">
                  <c:v>108.69</c:v>
                </c:pt>
                <c:pt idx="71">
                  <c:v>126.58</c:v>
                </c:pt>
                <c:pt idx="72">
                  <c:v>107.3</c:v>
                </c:pt>
                <c:pt idx="73">
                  <c:v>124.04</c:v>
                </c:pt>
                <c:pt idx="74">
                  <c:v>131.05000000000001</c:v>
                </c:pt>
                <c:pt idx="75">
                  <c:v>126.3</c:v>
                </c:pt>
                <c:pt idx="76">
                  <c:v>123.23</c:v>
                </c:pt>
                <c:pt idx="77">
                  <c:v>124.97</c:v>
                </c:pt>
                <c:pt idx="78">
                  <c:v>126.73</c:v>
                </c:pt>
                <c:pt idx="79">
                  <c:v>133.22</c:v>
                </c:pt>
                <c:pt idx="80">
                  <c:v>129.93</c:v>
                </c:pt>
                <c:pt idx="81">
                  <c:v>133.66999999999999</c:v>
                </c:pt>
                <c:pt idx="82">
                  <c:v>132.78</c:v>
                </c:pt>
                <c:pt idx="83">
                  <c:v>150.37</c:v>
                </c:pt>
                <c:pt idx="84">
                  <c:v>130.53</c:v>
                </c:pt>
                <c:pt idx="85">
                  <c:v>139.03</c:v>
                </c:pt>
                <c:pt idx="86">
                  <c:v>149.49</c:v>
                </c:pt>
                <c:pt idx="87">
                  <c:v>127.73</c:v>
                </c:pt>
                <c:pt idx="88">
                  <c:v>128</c:v>
                </c:pt>
                <c:pt idx="89">
                  <c:v>125.78</c:v>
                </c:pt>
                <c:pt idx="90">
                  <c:v>124.48</c:v>
                </c:pt>
                <c:pt idx="91">
                  <c:v>133.66999999999999</c:v>
                </c:pt>
                <c:pt idx="92">
                  <c:v>124.72</c:v>
                </c:pt>
                <c:pt idx="93">
                  <c:v>125.19</c:v>
                </c:pt>
                <c:pt idx="94">
                  <c:v>125.74</c:v>
                </c:pt>
                <c:pt idx="95">
                  <c:v>128.86000000000001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54A-42CB-89FB-97B3B9A9C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8193.34</v>
      </c>
      <c r="C5" s="25">
        <v>8198.8909999999996</v>
      </c>
      <c r="D5" s="25">
        <v>8214.0069999999996</v>
      </c>
      <c r="E5" s="25">
        <v>7894.5410000000002</v>
      </c>
      <c r="F5" s="25">
        <v>8130.1840000000002</v>
      </c>
      <c r="G5" s="25">
        <v>7947.8370000000004</v>
      </c>
      <c r="H5" s="25">
        <v>7753.4070000000002</v>
      </c>
      <c r="I5" s="25">
        <v>7724.8990000000003</v>
      </c>
      <c r="J5" s="25">
        <v>7598.1080000000002</v>
      </c>
      <c r="K5" s="25">
        <v>7478.4489999999996</v>
      </c>
      <c r="L5" s="25">
        <v>7399.9489999999996</v>
      </c>
      <c r="M5" s="25">
        <v>7365.8710000000001</v>
      </c>
      <c r="N5" s="25">
        <v>7397.5119999999997</v>
      </c>
      <c r="O5" s="25">
        <v>7391.9719999999998</v>
      </c>
      <c r="P5" s="25">
        <v>7484.48</v>
      </c>
      <c r="Q5" s="25">
        <v>7320.2049999999999</v>
      </c>
      <c r="R5" s="25">
        <v>7305.2030000000004</v>
      </c>
      <c r="S5" s="25">
        <v>7310.5110000000004</v>
      </c>
      <c r="T5" s="25">
        <v>7437.6880000000001</v>
      </c>
      <c r="U5" s="25">
        <v>7340.59</v>
      </c>
      <c r="V5" s="25">
        <v>7540.893</v>
      </c>
      <c r="W5" s="25">
        <v>7554.0929999999998</v>
      </c>
      <c r="X5" s="25">
        <v>7528.41</v>
      </c>
      <c r="Y5" s="25">
        <v>7227.308</v>
      </c>
      <c r="Z5" s="25">
        <v>7318.665</v>
      </c>
      <c r="AA5" s="25">
        <v>7404.4650000000001</v>
      </c>
      <c r="AB5" s="25">
        <v>7278.9740000000002</v>
      </c>
      <c r="AC5" s="25">
        <v>7295.2470000000003</v>
      </c>
      <c r="AD5" s="25">
        <v>7578.424</v>
      </c>
      <c r="AE5" s="25">
        <v>7823.7929999999997</v>
      </c>
      <c r="AF5" s="25">
        <v>7872.1970000000001</v>
      </c>
      <c r="AG5" s="25">
        <v>7918.9179999999997</v>
      </c>
      <c r="AH5" s="25">
        <v>7882.5550000000003</v>
      </c>
      <c r="AI5" s="25">
        <v>7944.6729999999998</v>
      </c>
      <c r="AJ5" s="25">
        <v>7972.3649999999998</v>
      </c>
      <c r="AK5" s="25">
        <v>8057.7510000000002</v>
      </c>
      <c r="AL5" s="25">
        <v>8025.0919999999996</v>
      </c>
      <c r="AM5" s="25">
        <v>8105.0940000000001</v>
      </c>
      <c r="AN5" s="25">
        <v>8121.0569999999998</v>
      </c>
      <c r="AO5" s="25">
        <v>8201.9380000000001</v>
      </c>
      <c r="AP5" s="25">
        <v>8356.5709999999999</v>
      </c>
      <c r="AQ5" s="25">
        <v>8405.5380000000005</v>
      </c>
      <c r="AR5" s="25">
        <v>8451.0840000000007</v>
      </c>
      <c r="AS5" s="25">
        <v>8516.0319999999992</v>
      </c>
      <c r="AT5" s="25">
        <v>8738.0550000000003</v>
      </c>
      <c r="AU5" s="25">
        <v>8780.1890000000003</v>
      </c>
      <c r="AV5" s="25">
        <v>8833.0589999999993</v>
      </c>
      <c r="AW5" s="25">
        <v>8836.3349999999991</v>
      </c>
      <c r="AX5" s="25">
        <v>8950.9159999999993</v>
      </c>
      <c r="AY5" s="25">
        <v>8968.4230000000007</v>
      </c>
      <c r="AZ5" s="25">
        <v>8929.5560000000005</v>
      </c>
      <c r="BA5" s="25">
        <v>8903.6200000000008</v>
      </c>
      <c r="BB5" s="25">
        <v>8814.3559999999998</v>
      </c>
      <c r="BC5" s="25">
        <v>8770.9590000000007</v>
      </c>
      <c r="BD5" s="25">
        <v>8744.0259999999998</v>
      </c>
      <c r="BE5" s="25">
        <v>8712.2870000000003</v>
      </c>
      <c r="BF5" s="25">
        <v>8606.52</v>
      </c>
      <c r="BG5" s="25">
        <v>8546.9230000000007</v>
      </c>
      <c r="BH5" s="25">
        <v>8520.5609999999997</v>
      </c>
      <c r="BI5" s="25">
        <v>8535.4680000000008</v>
      </c>
      <c r="BJ5" s="25">
        <v>8543.5069999999996</v>
      </c>
      <c r="BK5" s="25">
        <v>8550.7369999999992</v>
      </c>
      <c r="BL5" s="25">
        <v>8574.0480000000007</v>
      </c>
      <c r="BM5" s="25">
        <v>8614.509</v>
      </c>
      <c r="BN5" s="25">
        <v>8805.3439999999991</v>
      </c>
      <c r="BO5" s="25">
        <v>8907.6569999999992</v>
      </c>
      <c r="BP5" s="25">
        <v>8964.1550000000007</v>
      </c>
      <c r="BQ5" s="25">
        <v>9006.9480000000003</v>
      </c>
      <c r="BR5" s="25">
        <v>9000.08</v>
      </c>
      <c r="BS5" s="25">
        <v>9044.0480000000007</v>
      </c>
      <c r="BT5" s="25">
        <v>9010.5789999999997</v>
      </c>
      <c r="BU5" s="25">
        <v>9075.0370000000003</v>
      </c>
      <c r="BV5" s="25">
        <v>8584.1389999999992</v>
      </c>
      <c r="BW5" s="25">
        <v>8903.7800000000007</v>
      </c>
      <c r="BX5" s="25">
        <v>8956.1509999999998</v>
      </c>
      <c r="BY5" s="25">
        <v>8780.7000000000007</v>
      </c>
      <c r="BZ5" s="25">
        <v>8374.9959999999992</v>
      </c>
      <c r="CA5" s="25">
        <v>8408.1029999999992</v>
      </c>
      <c r="CB5" s="25">
        <v>8338.1980000000003</v>
      </c>
      <c r="CC5" s="25">
        <v>8427.2270000000008</v>
      </c>
      <c r="CD5" s="25">
        <v>8589.1129999999994</v>
      </c>
      <c r="CE5" s="25">
        <v>8672.7119999999995</v>
      </c>
      <c r="CF5" s="25">
        <v>8669.857</v>
      </c>
      <c r="CG5" s="25">
        <v>8754.8700000000008</v>
      </c>
      <c r="CH5" s="25">
        <v>8551.0490000000009</v>
      </c>
      <c r="CI5" s="25">
        <v>8666.0759999999991</v>
      </c>
      <c r="CJ5" s="25">
        <v>8728.58</v>
      </c>
      <c r="CK5" s="25">
        <v>8519.39</v>
      </c>
      <c r="CL5" s="25">
        <v>8401.6610000000001</v>
      </c>
      <c r="CM5" s="25">
        <v>8352.0079999999998</v>
      </c>
      <c r="CN5" s="25">
        <v>8254.0519999999997</v>
      </c>
      <c r="CO5" s="25">
        <v>8498.0869999999995</v>
      </c>
      <c r="CP5" s="25">
        <v>8288.3339999999989</v>
      </c>
      <c r="CQ5" s="25">
        <v>8188.1859999999997</v>
      </c>
      <c r="CR5" s="25">
        <v>8099.6310000000003</v>
      </c>
      <c r="CS5" s="25">
        <v>8048.5780000000004</v>
      </c>
      <c r="CT5" s="26"/>
      <c r="CU5" s="26"/>
      <c r="CV5" s="26"/>
      <c r="CW5" s="27"/>
      <c r="CX5" s="28">
        <f t="array" ref="CX5">SUMPRODUCT(B5:CW5*0.25)</f>
        <v>197903.04024999996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152.4</v>
      </c>
      <c r="C8" s="37">
        <v>141.01</v>
      </c>
      <c r="D8" s="37">
        <v>132.37</v>
      </c>
      <c r="E8" s="37">
        <v>123.42</v>
      </c>
      <c r="F8" s="37">
        <v>129.56</v>
      </c>
      <c r="G8" s="37">
        <v>127.41</v>
      </c>
      <c r="H8" s="37">
        <v>124.16</v>
      </c>
      <c r="I8" s="37">
        <v>119.91</v>
      </c>
      <c r="J8" s="37">
        <v>122.79</v>
      </c>
      <c r="K8" s="37">
        <v>120.62</v>
      </c>
      <c r="L8" s="37">
        <v>118.82</v>
      </c>
      <c r="M8" s="37">
        <v>116.5</v>
      </c>
      <c r="N8" s="37">
        <v>116.18</v>
      </c>
      <c r="O8" s="37">
        <v>115.59</v>
      </c>
      <c r="P8" s="37">
        <v>115.98</v>
      </c>
      <c r="Q8" s="37">
        <v>115</v>
      </c>
      <c r="R8" s="37">
        <v>114.6</v>
      </c>
      <c r="S8" s="37">
        <v>114.57</v>
      </c>
      <c r="T8" s="37">
        <v>115</v>
      </c>
      <c r="U8" s="37">
        <v>114.77</v>
      </c>
      <c r="V8" s="37">
        <v>115.54</v>
      </c>
      <c r="W8" s="37">
        <v>115</v>
      </c>
      <c r="X8" s="37">
        <v>115</v>
      </c>
      <c r="Y8" s="37">
        <v>114.86</v>
      </c>
      <c r="Z8" s="37">
        <v>116</v>
      </c>
      <c r="AA8" s="37">
        <v>115</v>
      </c>
      <c r="AB8" s="37">
        <v>110.69</v>
      </c>
      <c r="AC8" s="37">
        <v>106.56</v>
      </c>
      <c r="AD8" s="37">
        <v>20.77</v>
      </c>
      <c r="AE8" s="37">
        <v>0</v>
      </c>
      <c r="AF8" s="37">
        <v>-0.01</v>
      </c>
      <c r="AG8" s="37">
        <v>-0.01</v>
      </c>
      <c r="AH8" s="37">
        <v>-0.01</v>
      </c>
      <c r="AI8" s="37">
        <v>-0.01</v>
      </c>
      <c r="AJ8" s="37">
        <v>-0.02</v>
      </c>
      <c r="AK8" s="37">
        <v>-0.02</v>
      </c>
      <c r="AL8" s="37">
        <v>-0.1</v>
      </c>
      <c r="AM8" s="37">
        <v>-0.1</v>
      </c>
      <c r="AN8" s="37">
        <v>-1</v>
      </c>
      <c r="AO8" s="37">
        <v>-0.1</v>
      </c>
      <c r="AP8" s="37">
        <v>-1</v>
      </c>
      <c r="AQ8" s="37">
        <v>-1</v>
      </c>
      <c r="AR8" s="37">
        <v>-1</v>
      </c>
      <c r="AS8" s="37">
        <v>-0.1</v>
      </c>
      <c r="AT8" s="37">
        <v>-0.02</v>
      </c>
      <c r="AU8" s="37">
        <v>-0.02</v>
      </c>
      <c r="AV8" s="37">
        <v>-0.02</v>
      </c>
      <c r="AW8" s="37">
        <v>-0.02</v>
      </c>
      <c r="AX8" s="37">
        <v>-0.02</v>
      </c>
      <c r="AY8" s="37">
        <v>-0.02</v>
      </c>
      <c r="AZ8" s="37">
        <v>-0.02</v>
      </c>
      <c r="BA8" s="37">
        <v>-0.02</v>
      </c>
      <c r="BB8" s="37">
        <v>-0.02</v>
      </c>
      <c r="BC8" s="37">
        <v>-0.02</v>
      </c>
      <c r="BD8" s="37">
        <v>-0.02</v>
      </c>
      <c r="BE8" s="37">
        <v>-0.02</v>
      </c>
      <c r="BF8" s="37">
        <v>-0.02</v>
      </c>
      <c r="BG8" s="37">
        <v>-0.02</v>
      </c>
      <c r="BH8" s="37">
        <v>-0.02</v>
      </c>
      <c r="BI8" s="37">
        <v>-0.02</v>
      </c>
      <c r="BJ8" s="37">
        <v>-0.02</v>
      </c>
      <c r="BK8" s="37">
        <v>-0.01</v>
      </c>
      <c r="BL8" s="37">
        <v>-0.01</v>
      </c>
      <c r="BM8" s="37">
        <v>-0.01</v>
      </c>
      <c r="BN8" s="37">
        <v>-0.01</v>
      </c>
      <c r="BO8" s="37">
        <v>-0.01</v>
      </c>
      <c r="BP8" s="37">
        <v>-0.01</v>
      </c>
      <c r="BQ8" s="37">
        <v>-0.01</v>
      </c>
      <c r="BR8" s="37">
        <v>-0.01</v>
      </c>
      <c r="BS8" s="37">
        <v>0</v>
      </c>
      <c r="BT8" s="37">
        <v>108.69</v>
      </c>
      <c r="BU8" s="37">
        <v>126.58</v>
      </c>
      <c r="BV8" s="37">
        <v>107.3</v>
      </c>
      <c r="BW8" s="37">
        <v>124.04</v>
      </c>
      <c r="BX8" s="37">
        <v>131.05000000000001</v>
      </c>
      <c r="BY8" s="37">
        <v>126.3</v>
      </c>
      <c r="BZ8" s="37">
        <v>123.23</v>
      </c>
      <c r="CA8" s="37">
        <v>124.97</v>
      </c>
      <c r="CB8" s="37">
        <v>126.73</v>
      </c>
      <c r="CC8" s="37">
        <v>133.22</v>
      </c>
      <c r="CD8" s="37">
        <v>129.93</v>
      </c>
      <c r="CE8" s="37">
        <v>133.66999999999999</v>
      </c>
      <c r="CF8" s="37">
        <v>132.78</v>
      </c>
      <c r="CG8" s="37">
        <v>150.37</v>
      </c>
      <c r="CH8" s="37">
        <v>130.53</v>
      </c>
      <c r="CI8" s="37">
        <v>139.03</v>
      </c>
      <c r="CJ8" s="37">
        <v>149.49</v>
      </c>
      <c r="CK8" s="37">
        <v>127.73</v>
      </c>
      <c r="CL8" s="37">
        <v>128</v>
      </c>
      <c r="CM8" s="37">
        <v>125.78</v>
      </c>
      <c r="CN8" s="37">
        <v>124.48</v>
      </c>
      <c r="CO8" s="37">
        <v>133.66999999999999</v>
      </c>
      <c r="CP8" s="37">
        <v>124.72</v>
      </c>
      <c r="CQ8" s="37">
        <v>125.19</v>
      </c>
      <c r="CR8" s="37">
        <v>125.74</v>
      </c>
      <c r="CS8" s="37">
        <v>128.86000000000001</v>
      </c>
      <c r="CT8" s="38"/>
      <c r="CU8" s="38"/>
      <c r="CV8" s="38"/>
      <c r="CW8" s="39"/>
      <c r="CX8" s="40">
        <f>IF(SUM(B8:CW8)&lt;&gt;0,AVERAGEIF(B8:CW8,"&lt;&gt;"""),"")</f>
        <v>69.971458333333288</v>
      </c>
    </row>
    <row r="9" spans="1:102" ht="24.95" customHeight="1" thickBot="1" x14ac:dyDescent="0.25">
      <c r="A9" s="41" t="s">
        <v>6</v>
      </c>
      <c r="B9" s="42">
        <v>137.30000000000001</v>
      </c>
      <c r="C9" s="43">
        <v>137.30000000000001</v>
      </c>
      <c r="D9" s="43">
        <v>137.30000000000001</v>
      </c>
      <c r="E9" s="43">
        <v>137.30000000000001</v>
      </c>
      <c r="F9" s="43">
        <v>125.26</v>
      </c>
      <c r="G9" s="43">
        <v>125.26</v>
      </c>
      <c r="H9" s="43">
        <v>125.26</v>
      </c>
      <c r="I9" s="43">
        <v>125.26</v>
      </c>
      <c r="J9" s="43">
        <v>119.6825</v>
      </c>
      <c r="K9" s="43">
        <v>119.6825</v>
      </c>
      <c r="L9" s="43">
        <v>119.6825</v>
      </c>
      <c r="M9" s="43">
        <v>119.6825</v>
      </c>
      <c r="N9" s="43">
        <v>115.6875</v>
      </c>
      <c r="O9" s="43">
        <v>115.6875</v>
      </c>
      <c r="P9" s="43">
        <v>115.6875</v>
      </c>
      <c r="Q9" s="43">
        <v>115.6875</v>
      </c>
      <c r="R9" s="43">
        <v>114.735</v>
      </c>
      <c r="S9" s="43">
        <v>114.735</v>
      </c>
      <c r="T9" s="43">
        <v>114.735</v>
      </c>
      <c r="U9" s="43">
        <v>114.735</v>
      </c>
      <c r="V9" s="43">
        <v>115.1</v>
      </c>
      <c r="W9" s="43">
        <v>115.1</v>
      </c>
      <c r="X9" s="43">
        <v>115.1</v>
      </c>
      <c r="Y9" s="43">
        <v>115.1</v>
      </c>
      <c r="Z9" s="43">
        <v>112.0625</v>
      </c>
      <c r="AA9" s="43">
        <v>112.0625</v>
      </c>
      <c r="AB9" s="43">
        <v>112.0625</v>
      </c>
      <c r="AC9" s="43">
        <v>112.0625</v>
      </c>
      <c r="AD9" s="43">
        <v>5.1875</v>
      </c>
      <c r="AE9" s="43">
        <v>5.1875</v>
      </c>
      <c r="AF9" s="43">
        <v>5.1875</v>
      </c>
      <c r="AG9" s="43">
        <v>5.1875</v>
      </c>
      <c r="AH9" s="43">
        <v>-1.4999999999999999E-2</v>
      </c>
      <c r="AI9" s="43">
        <v>-1.4999999999999999E-2</v>
      </c>
      <c r="AJ9" s="43">
        <v>-1.4999999999999999E-2</v>
      </c>
      <c r="AK9" s="43">
        <v>-1.4999999999999999E-2</v>
      </c>
      <c r="AL9" s="43">
        <v>-0.32500000000000001</v>
      </c>
      <c r="AM9" s="43">
        <v>-0.32500000000000001</v>
      </c>
      <c r="AN9" s="43">
        <v>-0.32500000000000001</v>
      </c>
      <c r="AO9" s="43">
        <v>-0.32500000000000001</v>
      </c>
      <c r="AP9" s="43">
        <v>-0.77500000000000002</v>
      </c>
      <c r="AQ9" s="43">
        <v>-0.77500000000000002</v>
      </c>
      <c r="AR9" s="43">
        <v>-0.77500000000000002</v>
      </c>
      <c r="AS9" s="43">
        <v>-0.77500000000000002</v>
      </c>
      <c r="AT9" s="43">
        <v>-0.02</v>
      </c>
      <c r="AU9" s="43">
        <v>-0.02</v>
      </c>
      <c r="AV9" s="43">
        <v>-0.02</v>
      </c>
      <c r="AW9" s="43">
        <v>-0.02</v>
      </c>
      <c r="AX9" s="43">
        <v>-0.02</v>
      </c>
      <c r="AY9" s="43">
        <v>-0.02</v>
      </c>
      <c r="AZ9" s="43">
        <v>-0.02</v>
      </c>
      <c r="BA9" s="43">
        <v>-0.02</v>
      </c>
      <c r="BB9" s="43">
        <v>-0.02</v>
      </c>
      <c r="BC9" s="43">
        <v>-0.02</v>
      </c>
      <c r="BD9" s="43">
        <v>-0.02</v>
      </c>
      <c r="BE9" s="43">
        <v>-0.02</v>
      </c>
      <c r="BF9" s="43">
        <v>-0.02</v>
      </c>
      <c r="BG9" s="43">
        <v>-0.02</v>
      </c>
      <c r="BH9" s="43">
        <v>-0.02</v>
      </c>
      <c r="BI9" s="43">
        <v>-0.02</v>
      </c>
      <c r="BJ9" s="43">
        <v>-1.2500000000000001E-2</v>
      </c>
      <c r="BK9" s="43">
        <v>-1.2500000000000001E-2</v>
      </c>
      <c r="BL9" s="43">
        <v>-1.2500000000000001E-2</v>
      </c>
      <c r="BM9" s="43">
        <v>-1.2500000000000001E-2</v>
      </c>
      <c r="BN9" s="43">
        <v>-0.01</v>
      </c>
      <c r="BO9" s="43">
        <v>-0.01</v>
      </c>
      <c r="BP9" s="43">
        <v>-0.01</v>
      </c>
      <c r="BQ9" s="43">
        <v>-0.01</v>
      </c>
      <c r="BR9" s="43">
        <v>58.814999999999998</v>
      </c>
      <c r="BS9" s="43">
        <v>58.814999999999998</v>
      </c>
      <c r="BT9" s="43">
        <v>58.814999999999998</v>
      </c>
      <c r="BU9" s="43">
        <v>58.814999999999998</v>
      </c>
      <c r="BV9" s="43">
        <v>122.1725</v>
      </c>
      <c r="BW9" s="43">
        <v>122.1725</v>
      </c>
      <c r="BX9" s="43">
        <v>122.1725</v>
      </c>
      <c r="BY9" s="43">
        <v>122.1725</v>
      </c>
      <c r="BZ9" s="43">
        <v>127.03749999999999</v>
      </c>
      <c r="CA9" s="43">
        <v>127.03749999999999</v>
      </c>
      <c r="CB9" s="43">
        <v>127.03749999999999</v>
      </c>
      <c r="CC9" s="43">
        <v>127.03749999999999</v>
      </c>
      <c r="CD9" s="43">
        <v>136.6875</v>
      </c>
      <c r="CE9" s="43">
        <v>136.6875</v>
      </c>
      <c r="CF9" s="43">
        <v>136.6875</v>
      </c>
      <c r="CG9" s="43">
        <v>136.6875</v>
      </c>
      <c r="CH9" s="43">
        <v>136.69499999999999</v>
      </c>
      <c r="CI9" s="43">
        <v>136.69499999999999</v>
      </c>
      <c r="CJ9" s="43">
        <v>136.69499999999999</v>
      </c>
      <c r="CK9" s="43">
        <v>136.69499999999999</v>
      </c>
      <c r="CL9" s="43">
        <v>127.9825</v>
      </c>
      <c r="CM9" s="43">
        <v>127.9825</v>
      </c>
      <c r="CN9" s="43">
        <v>127.9825</v>
      </c>
      <c r="CO9" s="43">
        <v>127.9825</v>
      </c>
      <c r="CP9" s="43">
        <v>126.1275</v>
      </c>
      <c r="CQ9" s="43">
        <v>126.1275</v>
      </c>
      <c r="CR9" s="43">
        <v>126.1275</v>
      </c>
      <c r="CS9" s="43">
        <v>126.1275</v>
      </c>
      <c r="CT9" s="44"/>
      <c r="CU9" s="44"/>
      <c r="CV9" s="44"/>
      <c r="CW9" s="45"/>
      <c r="CX9" s="46">
        <f>IF(SUM(B9:CW9)&lt;&gt;0,AVERAGEIF(B9:CW9,"&lt;&gt;"""),"")</f>
        <v>69.971458333333331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3667.5219999999999</v>
      </c>
      <c r="C13" s="65">
        <v>3657.3029999999999</v>
      </c>
      <c r="D13" s="65">
        <v>3657.1260000000002</v>
      </c>
      <c r="E13" s="65">
        <v>3318.3609999999999</v>
      </c>
      <c r="F13" s="65">
        <v>3604.8530000000001</v>
      </c>
      <c r="G13" s="65">
        <v>3506.8270000000002</v>
      </c>
      <c r="H13" s="65">
        <v>3289.9</v>
      </c>
      <c r="I13" s="65">
        <v>3242.9</v>
      </c>
      <c r="J13" s="65">
        <v>3166.6840000000002</v>
      </c>
      <c r="K13" s="65">
        <v>3040.6109999999999</v>
      </c>
      <c r="L13" s="65">
        <v>2928.502</v>
      </c>
      <c r="M13" s="65">
        <v>2882.4560000000001</v>
      </c>
      <c r="N13" s="65">
        <v>2879.1840000000002</v>
      </c>
      <c r="O13" s="65">
        <v>2867.5839999999998</v>
      </c>
      <c r="P13" s="65">
        <v>2875.2640000000001</v>
      </c>
      <c r="Q13" s="65">
        <v>2709.7960000000003</v>
      </c>
      <c r="R13" s="65">
        <v>2695.9</v>
      </c>
      <c r="S13" s="65">
        <v>2695.9</v>
      </c>
      <c r="T13" s="65">
        <v>2807.7430000000004</v>
      </c>
      <c r="U13" s="65">
        <v>2695.9</v>
      </c>
      <c r="V13" s="65">
        <v>2873.6400000000003</v>
      </c>
      <c r="W13" s="65">
        <v>2825.0740000000001</v>
      </c>
      <c r="X13" s="65">
        <v>2771.5140000000001</v>
      </c>
      <c r="Y13" s="65">
        <v>2345.9</v>
      </c>
      <c r="Z13" s="65">
        <v>2396.5860000000002</v>
      </c>
      <c r="AA13" s="65">
        <v>2238.6620000000003</v>
      </c>
      <c r="AB13" s="65">
        <v>1843.4930000000002</v>
      </c>
      <c r="AC13" s="65">
        <v>1472.365</v>
      </c>
      <c r="AD13" s="65">
        <v>1345.9</v>
      </c>
      <c r="AE13" s="65">
        <v>1345.9</v>
      </c>
      <c r="AF13" s="65">
        <v>1345.9</v>
      </c>
      <c r="AG13" s="65">
        <v>1345.9</v>
      </c>
      <c r="AH13" s="65">
        <v>1345.9</v>
      </c>
      <c r="AI13" s="65">
        <v>1345.9</v>
      </c>
      <c r="AJ13" s="65">
        <v>1345.9</v>
      </c>
      <c r="AK13" s="65">
        <v>1345.9</v>
      </c>
      <c r="AL13" s="65">
        <v>1345.9</v>
      </c>
      <c r="AM13" s="65">
        <v>1344.9</v>
      </c>
      <c r="AN13" s="65">
        <v>1194.9000000000001</v>
      </c>
      <c r="AO13" s="65">
        <v>1044.9000000000001</v>
      </c>
      <c r="AP13" s="65">
        <v>1044.9000000000001</v>
      </c>
      <c r="AQ13" s="65">
        <v>984.9</v>
      </c>
      <c r="AR13" s="65">
        <v>838.23299999999995</v>
      </c>
      <c r="AS13" s="65">
        <v>736.56700000000001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202.9</v>
      </c>
      <c r="BF13" s="65">
        <v>217.9</v>
      </c>
      <c r="BG13" s="65">
        <v>267.89999999999998</v>
      </c>
      <c r="BH13" s="65">
        <v>422.9</v>
      </c>
      <c r="BI13" s="65">
        <v>428.9</v>
      </c>
      <c r="BJ13" s="65">
        <v>588.9</v>
      </c>
      <c r="BK13" s="65">
        <v>711.9</v>
      </c>
      <c r="BL13" s="65">
        <v>938.9</v>
      </c>
      <c r="BM13" s="65">
        <v>1058.9000000000001</v>
      </c>
      <c r="BN13" s="65">
        <v>1425.9</v>
      </c>
      <c r="BO13" s="65">
        <v>1465.9</v>
      </c>
      <c r="BP13" s="65">
        <v>1515.9</v>
      </c>
      <c r="BQ13" s="65">
        <v>1575.9</v>
      </c>
      <c r="BR13" s="65">
        <v>1736.9</v>
      </c>
      <c r="BS13" s="65">
        <v>1776.9</v>
      </c>
      <c r="BT13" s="65">
        <v>2111.44</v>
      </c>
      <c r="BU13" s="65">
        <v>2628.7280000000001</v>
      </c>
      <c r="BV13" s="65">
        <v>2275.1610000000001</v>
      </c>
      <c r="BW13" s="65">
        <v>2782.8670000000002</v>
      </c>
      <c r="BX13" s="65">
        <v>3123.3810000000003</v>
      </c>
      <c r="BY13" s="65">
        <v>3024.252</v>
      </c>
      <c r="BZ13" s="65">
        <v>2855.2180000000003</v>
      </c>
      <c r="CA13" s="65">
        <v>3003.1690000000003</v>
      </c>
      <c r="CB13" s="65">
        <v>3053.3010000000004</v>
      </c>
      <c r="CC13" s="65">
        <v>3180.2359999999999</v>
      </c>
      <c r="CD13" s="65">
        <v>3138.808</v>
      </c>
      <c r="CE13" s="65">
        <v>3209.3</v>
      </c>
      <c r="CF13" s="65">
        <v>3200.8470000000002</v>
      </c>
      <c r="CG13" s="65">
        <v>3358.2359999999999</v>
      </c>
      <c r="CH13" s="65">
        <v>3182.375</v>
      </c>
      <c r="CI13" s="65">
        <v>3295.2980000000002</v>
      </c>
      <c r="CJ13" s="65">
        <v>3373.4520000000002</v>
      </c>
      <c r="CK13" s="65">
        <v>3144.8429999999998</v>
      </c>
      <c r="CL13" s="65">
        <v>3152.4320000000002</v>
      </c>
      <c r="CM13" s="65">
        <v>3094.502</v>
      </c>
      <c r="CN13" s="65">
        <v>3020.7870000000003</v>
      </c>
      <c r="CO13" s="65">
        <v>3261.3249999999998</v>
      </c>
      <c r="CP13" s="65">
        <v>3070.9630000000002</v>
      </c>
      <c r="CQ13" s="65">
        <v>3102.5749999999998</v>
      </c>
      <c r="CR13" s="65">
        <v>3119.739</v>
      </c>
      <c r="CS13" s="65">
        <v>3196.9860000000003</v>
      </c>
      <c r="CT13" s="66"/>
      <c r="CU13" s="66"/>
      <c r="CV13" s="66"/>
      <c r="CW13" s="67"/>
      <c r="CX13" s="68">
        <f t="array" ref="CX13">SUMPRODUCT(B13:CW13*0.25)</f>
        <v>48740.892749999948</v>
      </c>
    </row>
    <row r="14" spans="1:102" ht="24.95" customHeight="1" x14ac:dyDescent="0.2">
      <c r="A14" s="63" t="s">
        <v>11</v>
      </c>
      <c r="B14" s="64">
        <v>507</v>
      </c>
      <c r="C14" s="65">
        <v>507</v>
      </c>
      <c r="D14" s="65">
        <v>507</v>
      </c>
      <c r="E14" s="65">
        <v>507</v>
      </c>
      <c r="F14" s="65">
        <v>428</v>
      </c>
      <c r="G14" s="65">
        <v>328</v>
      </c>
      <c r="H14" s="65">
        <v>328</v>
      </c>
      <c r="I14" s="65">
        <v>328</v>
      </c>
      <c r="J14" s="65">
        <v>316</v>
      </c>
      <c r="K14" s="65">
        <v>316</v>
      </c>
      <c r="L14" s="65">
        <v>340</v>
      </c>
      <c r="M14" s="65">
        <v>340</v>
      </c>
      <c r="N14" s="65">
        <v>328</v>
      </c>
      <c r="O14" s="65">
        <v>328</v>
      </c>
      <c r="P14" s="65">
        <v>408</v>
      </c>
      <c r="Q14" s="65">
        <v>408</v>
      </c>
      <c r="R14" s="65">
        <v>406</v>
      </c>
      <c r="S14" s="65">
        <v>406</v>
      </c>
      <c r="T14" s="65">
        <v>406</v>
      </c>
      <c r="U14" s="65">
        <v>406</v>
      </c>
      <c r="V14" s="65">
        <v>404</v>
      </c>
      <c r="W14" s="65">
        <v>404</v>
      </c>
      <c r="X14" s="65">
        <v>324</v>
      </c>
      <c r="Y14" s="65">
        <v>324</v>
      </c>
      <c r="Z14" s="65">
        <v>204</v>
      </c>
      <c r="AA14" s="65">
        <v>204</v>
      </c>
      <c r="AB14" s="65">
        <v>154</v>
      </c>
      <c r="AC14" s="65">
        <v>154</v>
      </c>
      <c r="AD14" s="65">
        <v>117</v>
      </c>
      <c r="AE14" s="65">
        <v>117</v>
      </c>
      <c r="AF14" s="65">
        <v>117</v>
      </c>
      <c r="AG14" s="65">
        <v>117</v>
      </c>
      <c r="AH14" s="65">
        <v>91</v>
      </c>
      <c r="AI14" s="65">
        <v>91</v>
      </c>
      <c r="AJ14" s="65">
        <v>91</v>
      </c>
      <c r="AK14" s="65">
        <v>91</v>
      </c>
      <c r="AL14" s="65">
        <v>114</v>
      </c>
      <c r="AM14" s="65">
        <v>114</v>
      </c>
      <c r="AN14" s="65">
        <v>114</v>
      </c>
      <c r="AO14" s="65">
        <v>114</v>
      </c>
      <c r="AP14" s="65">
        <v>114</v>
      </c>
      <c r="AQ14" s="65">
        <v>114</v>
      </c>
      <c r="AR14" s="65">
        <v>114</v>
      </c>
      <c r="AS14" s="65">
        <v>114</v>
      </c>
      <c r="AT14" s="65">
        <v>78</v>
      </c>
      <c r="AU14" s="65">
        <v>78</v>
      </c>
      <c r="AV14" s="65">
        <v>78</v>
      </c>
      <c r="AW14" s="65">
        <v>78</v>
      </c>
      <c r="AX14" s="65">
        <v>78</v>
      </c>
      <c r="AY14" s="65">
        <v>78</v>
      </c>
      <c r="AZ14" s="65">
        <v>78</v>
      </c>
      <c r="BA14" s="65">
        <v>78</v>
      </c>
      <c r="BB14" s="65">
        <v>78</v>
      </c>
      <c r="BC14" s="65">
        <v>78</v>
      </c>
      <c r="BD14" s="65">
        <v>78</v>
      </c>
      <c r="BE14" s="65">
        <v>78</v>
      </c>
      <c r="BF14" s="65">
        <v>78</v>
      </c>
      <c r="BG14" s="65">
        <v>78</v>
      </c>
      <c r="BH14" s="65">
        <v>78</v>
      </c>
      <c r="BI14" s="65">
        <v>78</v>
      </c>
      <c r="BJ14" s="65">
        <v>78</v>
      </c>
      <c r="BK14" s="65">
        <v>78</v>
      </c>
      <c r="BL14" s="65">
        <v>78</v>
      </c>
      <c r="BM14" s="65">
        <v>78</v>
      </c>
      <c r="BN14" s="65">
        <v>60</v>
      </c>
      <c r="BO14" s="65">
        <v>60</v>
      </c>
      <c r="BP14" s="65">
        <v>60</v>
      </c>
      <c r="BQ14" s="65">
        <v>60</v>
      </c>
      <c r="BR14" s="65">
        <v>86</v>
      </c>
      <c r="BS14" s="65">
        <v>86</v>
      </c>
      <c r="BT14" s="65">
        <v>86</v>
      </c>
      <c r="BU14" s="65">
        <v>141</v>
      </c>
      <c r="BV14" s="65">
        <v>477</v>
      </c>
      <c r="BW14" s="65">
        <v>746</v>
      </c>
      <c r="BX14" s="65">
        <v>859</v>
      </c>
      <c r="BY14" s="65">
        <v>1106</v>
      </c>
      <c r="BZ14" s="65">
        <v>1164</v>
      </c>
      <c r="CA14" s="65">
        <v>1164</v>
      </c>
      <c r="CB14" s="65">
        <v>1184</v>
      </c>
      <c r="CC14" s="65">
        <v>1227</v>
      </c>
      <c r="CD14" s="65">
        <v>1486</v>
      </c>
      <c r="CE14" s="65">
        <v>1486</v>
      </c>
      <c r="CF14" s="65">
        <v>1486</v>
      </c>
      <c r="CG14" s="65">
        <v>1486</v>
      </c>
      <c r="CH14" s="65">
        <v>1486</v>
      </c>
      <c r="CI14" s="65">
        <v>1486</v>
      </c>
      <c r="CJ14" s="65">
        <v>1486</v>
      </c>
      <c r="CK14" s="65">
        <v>1486</v>
      </c>
      <c r="CL14" s="65">
        <v>1314</v>
      </c>
      <c r="CM14" s="65">
        <v>1314</v>
      </c>
      <c r="CN14" s="65">
        <v>1234</v>
      </c>
      <c r="CO14" s="65">
        <v>1226</v>
      </c>
      <c r="CP14" s="65">
        <v>1197</v>
      </c>
      <c r="CQ14" s="65">
        <v>1117</v>
      </c>
      <c r="CR14" s="65">
        <v>1057</v>
      </c>
      <c r="CS14" s="65">
        <v>957</v>
      </c>
      <c r="CT14" s="66"/>
      <c r="CU14" s="66"/>
      <c r="CV14" s="66"/>
      <c r="CW14" s="67"/>
      <c r="CX14" s="68">
        <f t="array" ref="CX14">SUMPRODUCT(B14:CW14*0.25)</f>
        <v>10798.5</v>
      </c>
    </row>
    <row r="15" spans="1:102" ht="24.95" customHeight="1" x14ac:dyDescent="0.2">
      <c r="A15" s="69" t="s">
        <v>12</v>
      </c>
      <c r="B15" s="70">
        <v>3794.8179999999998</v>
      </c>
      <c r="C15" s="71">
        <v>3810.5880000000002</v>
      </c>
      <c r="D15" s="71">
        <v>3825.8809999999999</v>
      </c>
      <c r="E15" s="71">
        <v>3845.18</v>
      </c>
      <c r="F15" s="71">
        <v>3864.3310000000001</v>
      </c>
      <c r="G15" s="71">
        <v>3880.0099999999998</v>
      </c>
      <c r="H15" s="71">
        <v>3902.5070000000001</v>
      </c>
      <c r="I15" s="71">
        <v>3920.9989999999998</v>
      </c>
      <c r="J15" s="71">
        <v>3890.424</v>
      </c>
      <c r="K15" s="71">
        <v>3896.8380000000002</v>
      </c>
      <c r="L15" s="71">
        <v>3906.4470000000001</v>
      </c>
      <c r="M15" s="71">
        <v>3918.415</v>
      </c>
      <c r="N15" s="71">
        <v>3962.328</v>
      </c>
      <c r="O15" s="71">
        <v>3968.3880000000004</v>
      </c>
      <c r="P15" s="71">
        <v>3973.2160000000003</v>
      </c>
      <c r="Q15" s="71">
        <v>3974.4090000000001</v>
      </c>
      <c r="R15" s="71">
        <v>3972.3029999999999</v>
      </c>
      <c r="S15" s="71">
        <v>3977.6110000000003</v>
      </c>
      <c r="T15" s="71">
        <v>3992.9450000000002</v>
      </c>
      <c r="U15" s="71">
        <v>4007.69</v>
      </c>
      <c r="V15" s="71">
        <v>4029.2530000000002</v>
      </c>
      <c r="W15" s="71">
        <v>4091.0189999999998</v>
      </c>
      <c r="X15" s="71">
        <v>4198.8959999999997</v>
      </c>
      <c r="Y15" s="71">
        <v>4323.4079999999994</v>
      </c>
      <c r="Z15" s="71">
        <v>4467.0789999999997</v>
      </c>
      <c r="AA15" s="71">
        <v>4710.8029999999999</v>
      </c>
      <c r="AB15" s="71">
        <v>5030.4809999999998</v>
      </c>
      <c r="AC15" s="71">
        <v>5417.8819999999996</v>
      </c>
      <c r="AD15" s="71">
        <v>5902.5240000000003</v>
      </c>
      <c r="AE15" s="71">
        <v>6147.893</v>
      </c>
      <c r="AF15" s="71">
        <v>6196.2969999999996</v>
      </c>
      <c r="AG15" s="71">
        <v>6243.0179999999991</v>
      </c>
      <c r="AH15" s="71">
        <v>6302.6549999999997</v>
      </c>
      <c r="AI15" s="71">
        <v>6364.7729999999992</v>
      </c>
      <c r="AJ15" s="71">
        <v>6392.4649999999992</v>
      </c>
      <c r="AK15" s="71">
        <v>6477.8509999999997</v>
      </c>
      <c r="AL15" s="71">
        <v>6409.192</v>
      </c>
      <c r="AM15" s="71">
        <v>6490.1940000000004</v>
      </c>
      <c r="AN15" s="71">
        <v>6656.1570000000002</v>
      </c>
      <c r="AO15" s="71">
        <v>6887.0379999999996</v>
      </c>
      <c r="AP15" s="71">
        <v>7028.6709999999994</v>
      </c>
      <c r="AQ15" s="71">
        <v>7137.6379999999999</v>
      </c>
      <c r="AR15" s="71">
        <v>7329.8509999999997</v>
      </c>
      <c r="AS15" s="71">
        <v>7496.4650000000001</v>
      </c>
      <c r="AT15" s="71">
        <v>8364.1550000000007</v>
      </c>
      <c r="AU15" s="71">
        <v>8406.2890000000007</v>
      </c>
      <c r="AV15" s="71">
        <v>8459.1590000000015</v>
      </c>
      <c r="AW15" s="71">
        <v>8462.4349999999995</v>
      </c>
      <c r="AX15" s="71">
        <v>8579.0159999999996</v>
      </c>
      <c r="AY15" s="71">
        <v>8596.5229999999992</v>
      </c>
      <c r="AZ15" s="71">
        <v>8557.655999999999</v>
      </c>
      <c r="BA15" s="71">
        <v>8531.7199999999993</v>
      </c>
      <c r="BB15" s="71">
        <v>8447.4560000000001</v>
      </c>
      <c r="BC15" s="71">
        <v>8404.0589999999993</v>
      </c>
      <c r="BD15" s="71">
        <v>8377.1260000000002</v>
      </c>
      <c r="BE15" s="71">
        <v>8270.3870000000006</v>
      </c>
      <c r="BF15" s="71">
        <v>8158.62</v>
      </c>
      <c r="BG15" s="71">
        <v>8049.0229999999992</v>
      </c>
      <c r="BH15" s="71">
        <v>7867.6610000000001</v>
      </c>
      <c r="BI15" s="71">
        <v>7876.5680000000002</v>
      </c>
      <c r="BJ15" s="71">
        <v>7731.607</v>
      </c>
      <c r="BK15" s="71">
        <v>7615.8370000000004</v>
      </c>
      <c r="BL15" s="71">
        <v>7412.1479999999992</v>
      </c>
      <c r="BM15" s="71">
        <v>7332.6089999999995</v>
      </c>
      <c r="BN15" s="71">
        <v>7127.4440000000004</v>
      </c>
      <c r="BO15" s="71">
        <v>7189.7569999999996</v>
      </c>
      <c r="BP15" s="71">
        <v>7196.2550000000001</v>
      </c>
      <c r="BQ15" s="71">
        <v>7179.0479999999998</v>
      </c>
      <c r="BR15" s="71">
        <v>6967.18</v>
      </c>
      <c r="BS15" s="71">
        <v>6971.1480000000001</v>
      </c>
      <c r="BT15" s="71">
        <v>6603.1390000000001</v>
      </c>
      <c r="BU15" s="71">
        <v>6095.3090000000002</v>
      </c>
      <c r="BV15" s="71">
        <v>5636.9780000000001</v>
      </c>
      <c r="BW15" s="71">
        <v>5179.9130000000005</v>
      </c>
      <c r="BX15" s="71">
        <v>4778.7700000000004</v>
      </c>
      <c r="BY15" s="71">
        <v>4435.4479999999994</v>
      </c>
      <c r="BZ15" s="71">
        <v>4137.7779999999993</v>
      </c>
      <c r="CA15" s="71">
        <v>3950.9339999999997</v>
      </c>
      <c r="CB15" s="71">
        <v>3795.297</v>
      </c>
      <c r="CC15" s="71">
        <v>3697.7910000000002</v>
      </c>
      <c r="CD15" s="71">
        <v>3654.7049999999999</v>
      </c>
      <c r="CE15" s="71">
        <v>3651.212</v>
      </c>
      <c r="CF15" s="71">
        <v>3656.81</v>
      </c>
      <c r="CG15" s="71">
        <v>3656.4339999999997</v>
      </c>
      <c r="CH15" s="71">
        <v>3648.4739999999997</v>
      </c>
      <c r="CI15" s="71">
        <v>3650.578</v>
      </c>
      <c r="CJ15" s="71">
        <v>3651.5279999999998</v>
      </c>
      <c r="CK15" s="71">
        <v>3654.3470000000002</v>
      </c>
      <c r="CL15" s="71">
        <v>3656.029</v>
      </c>
      <c r="CM15" s="71">
        <v>3664.306</v>
      </c>
      <c r="CN15" s="71">
        <v>3665.2649999999999</v>
      </c>
      <c r="CO15" s="71">
        <v>3667.8620000000001</v>
      </c>
      <c r="CP15" s="71">
        <v>3657.1709999999998</v>
      </c>
      <c r="CQ15" s="71">
        <v>3663.6350000000002</v>
      </c>
      <c r="CR15" s="71">
        <v>3668.8920000000003</v>
      </c>
      <c r="CS15" s="71">
        <v>3665.5920000000001</v>
      </c>
      <c r="CT15" s="72"/>
      <c r="CU15" s="72"/>
      <c r="CV15" s="72"/>
      <c r="CW15" s="73"/>
      <c r="CX15" s="74">
        <f t="array" ref="CX15">SUMPRODUCT(B15:CW15*0.25)</f>
        <v>133247.9785</v>
      </c>
    </row>
    <row r="16" spans="1:102" ht="24.95" customHeight="1" x14ac:dyDescent="0.2">
      <c r="A16" s="69" t="s">
        <v>13</v>
      </c>
      <c r="B16" s="70">
        <v>100</v>
      </c>
      <c r="C16" s="71">
        <v>100</v>
      </c>
      <c r="D16" s="71">
        <v>100</v>
      </c>
      <c r="E16" s="71">
        <v>100</v>
      </c>
      <c r="F16" s="71">
        <v>100</v>
      </c>
      <c r="G16" s="71">
        <v>100</v>
      </c>
      <c r="H16" s="71">
        <v>100</v>
      </c>
      <c r="I16" s="71">
        <v>100</v>
      </c>
      <c r="J16" s="71">
        <v>101</v>
      </c>
      <c r="K16" s="71">
        <v>101</v>
      </c>
      <c r="L16" s="71">
        <v>101</v>
      </c>
      <c r="M16" s="71">
        <v>101</v>
      </c>
      <c r="N16" s="71">
        <v>104</v>
      </c>
      <c r="O16" s="71">
        <v>104</v>
      </c>
      <c r="P16" s="71">
        <v>104</v>
      </c>
      <c r="Q16" s="71">
        <v>104</v>
      </c>
      <c r="R16" s="71">
        <v>107</v>
      </c>
      <c r="S16" s="71">
        <v>107</v>
      </c>
      <c r="T16" s="71">
        <v>107</v>
      </c>
      <c r="U16" s="71">
        <v>107</v>
      </c>
      <c r="V16" s="71">
        <v>110</v>
      </c>
      <c r="W16" s="71">
        <v>110</v>
      </c>
      <c r="X16" s="71">
        <v>110</v>
      </c>
      <c r="Y16" s="71">
        <v>110</v>
      </c>
      <c r="Z16" s="71">
        <v>118</v>
      </c>
      <c r="AA16" s="71">
        <v>118</v>
      </c>
      <c r="AB16" s="71">
        <v>118</v>
      </c>
      <c r="AC16" s="71">
        <v>118</v>
      </c>
      <c r="AD16" s="71">
        <v>130</v>
      </c>
      <c r="AE16" s="71">
        <v>130</v>
      </c>
      <c r="AF16" s="71">
        <v>130</v>
      </c>
      <c r="AG16" s="71">
        <v>130</v>
      </c>
      <c r="AH16" s="71">
        <v>143</v>
      </c>
      <c r="AI16" s="71">
        <v>143</v>
      </c>
      <c r="AJ16" s="71">
        <v>143</v>
      </c>
      <c r="AK16" s="71">
        <v>143</v>
      </c>
      <c r="AL16" s="71">
        <v>156</v>
      </c>
      <c r="AM16" s="71">
        <v>156</v>
      </c>
      <c r="AN16" s="71">
        <v>156</v>
      </c>
      <c r="AO16" s="71">
        <v>156</v>
      </c>
      <c r="AP16" s="71">
        <v>165</v>
      </c>
      <c r="AQ16" s="71">
        <v>165</v>
      </c>
      <c r="AR16" s="71">
        <v>165</v>
      </c>
      <c r="AS16" s="71">
        <v>165</v>
      </c>
      <c r="AT16" s="71">
        <v>168</v>
      </c>
      <c r="AU16" s="71">
        <v>168</v>
      </c>
      <c r="AV16" s="71">
        <v>168</v>
      </c>
      <c r="AW16" s="71">
        <v>168</v>
      </c>
      <c r="AX16" s="71">
        <v>166</v>
      </c>
      <c r="AY16" s="71">
        <v>166</v>
      </c>
      <c r="AZ16" s="71">
        <v>166</v>
      </c>
      <c r="BA16" s="71">
        <v>166</v>
      </c>
      <c r="BB16" s="71">
        <v>161</v>
      </c>
      <c r="BC16" s="71">
        <v>161</v>
      </c>
      <c r="BD16" s="71">
        <v>161</v>
      </c>
      <c r="BE16" s="71">
        <v>161</v>
      </c>
      <c r="BF16" s="71">
        <v>152</v>
      </c>
      <c r="BG16" s="71">
        <v>152</v>
      </c>
      <c r="BH16" s="71">
        <v>152</v>
      </c>
      <c r="BI16" s="71">
        <v>152</v>
      </c>
      <c r="BJ16" s="71">
        <v>141</v>
      </c>
      <c r="BK16" s="71">
        <v>141</v>
      </c>
      <c r="BL16" s="71">
        <v>141</v>
      </c>
      <c r="BM16" s="71">
        <v>141</v>
      </c>
      <c r="BN16" s="71">
        <v>127</v>
      </c>
      <c r="BO16" s="71">
        <v>127</v>
      </c>
      <c r="BP16" s="71">
        <v>127</v>
      </c>
      <c r="BQ16" s="71">
        <v>127</v>
      </c>
      <c r="BR16" s="71">
        <v>110</v>
      </c>
      <c r="BS16" s="71">
        <v>110</v>
      </c>
      <c r="BT16" s="71">
        <v>110</v>
      </c>
      <c r="BU16" s="71">
        <v>110</v>
      </c>
      <c r="BV16" s="71">
        <v>95</v>
      </c>
      <c r="BW16" s="71">
        <v>95</v>
      </c>
      <c r="BX16" s="71">
        <v>95</v>
      </c>
      <c r="BY16" s="71">
        <v>95</v>
      </c>
      <c r="BZ16" s="71">
        <v>88</v>
      </c>
      <c r="CA16" s="71">
        <v>88</v>
      </c>
      <c r="CB16" s="71">
        <v>88</v>
      </c>
      <c r="CC16" s="71">
        <v>88</v>
      </c>
      <c r="CD16" s="71">
        <v>88</v>
      </c>
      <c r="CE16" s="71">
        <v>88</v>
      </c>
      <c r="CF16" s="71">
        <v>88</v>
      </c>
      <c r="CG16" s="71">
        <v>88</v>
      </c>
      <c r="CH16" s="71">
        <v>87</v>
      </c>
      <c r="CI16" s="71">
        <v>87</v>
      </c>
      <c r="CJ16" s="71">
        <v>87</v>
      </c>
      <c r="CK16" s="71">
        <v>87</v>
      </c>
      <c r="CL16" s="71">
        <v>83</v>
      </c>
      <c r="CM16" s="71">
        <v>83</v>
      </c>
      <c r="CN16" s="71">
        <v>83</v>
      </c>
      <c r="CO16" s="71">
        <v>83</v>
      </c>
      <c r="CP16" s="71">
        <v>80</v>
      </c>
      <c r="CQ16" s="71">
        <v>80</v>
      </c>
      <c r="CR16" s="71">
        <v>80</v>
      </c>
      <c r="CS16" s="71">
        <v>80</v>
      </c>
      <c r="CT16" s="72"/>
      <c r="CU16" s="72"/>
      <c r="CV16" s="72"/>
      <c r="CW16" s="73"/>
      <c r="CX16" s="74">
        <f t="array" ref="CX16">SUMPRODUCT(B16:CW16*0.25)</f>
        <v>2880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>
        <v>20</v>
      </c>
      <c r="BZ17" s="71">
        <v>30</v>
      </c>
      <c r="CA17" s="71">
        <v>102</v>
      </c>
      <c r="CB17" s="71">
        <v>117.6</v>
      </c>
      <c r="CC17" s="71">
        <v>134.19999999999999</v>
      </c>
      <c r="CD17" s="71">
        <v>117.6</v>
      </c>
      <c r="CE17" s="71">
        <v>134.19999999999999</v>
      </c>
      <c r="CF17" s="71">
        <v>134.19999999999999</v>
      </c>
      <c r="CG17" s="71">
        <v>62.2</v>
      </c>
      <c r="CH17" s="71">
        <v>47.2</v>
      </c>
      <c r="CI17" s="71">
        <v>47.2</v>
      </c>
      <c r="CJ17" s="71">
        <v>30.6</v>
      </c>
      <c r="CK17" s="71">
        <v>47.2</v>
      </c>
      <c r="CL17" s="71">
        <v>96.2</v>
      </c>
      <c r="CM17" s="71">
        <v>96.2</v>
      </c>
      <c r="CN17" s="71">
        <v>151</v>
      </c>
      <c r="CO17" s="71">
        <v>159.9</v>
      </c>
      <c r="CP17" s="71">
        <v>183.2</v>
      </c>
      <c r="CQ17" s="71">
        <v>124.976</v>
      </c>
      <c r="CR17" s="71">
        <v>74</v>
      </c>
      <c r="CS17" s="71">
        <v>49</v>
      </c>
      <c r="CT17" s="72"/>
      <c r="CU17" s="72"/>
      <c r="CV17" s="72"/>
      <c r="CW17" s="73"/>
      <c r="CX17" s="74">
        <f t="array" ref="CX17">SUMPRODUCT(B17:CW17*0.25)</f>
        <v>489.6690000000001</v>
      </c>
    </row>
    <row r="18" spans="1:102" ht="30" customHeight="1" thickBot="1" x14ac:dyDescent="0.25">
      <c r="A18" s="75" t="s">
        <v>15</v>
      </c>
      <c r="B18" s="76">
        <f>SUM(B11:B17)</f>
        <v>8069.34</v>
      </c>
      <c r="C18" s="77">
        <f t="shared" ref="C18:BN18" si="0">SUM(C11:C17)</f>
        <v>8074.8909999999996</v>
      </c>
      <c r="D18" s="77">
        <f t="shared" si="0"/>
        <v>8090.0069999999996</v>
      </c>
      <c r="E18" s="77">
        <f t="shared" si="0"/>
        <v>7770.5409999999993</v>
      </c>
      <c r="F18" s="77">
        <f t="shared" si="0"/>
        <v>7997.1840000000002</v>
      </c>
      <c r="G18" s="77">
        <f t="shared" si="0"/>
        <v>7814.8369999999995</v>
      </c>
      <c r="H18" s="77">
        <f t="shared" si="0"/>
        <v>7620.4070000000002</v>
      </c>
      <c r="I18" s="77">
        <f t="shared" si="0"/>
        <v>7591.8989999999994</v>
      </c>
      <c r="J18" s="77">
        <f t="shared" si="0"/>
        <v>7474.1080000000002</v>
      </c>
      <c r="K18" s="77">
        <f t="shared" si="0"/>
        <v>7354.4490000000005</v>
      </c>
      <c r="L18" s="77">
        <f t="shared" si="0"/>
        <v>7275.9490000000005</v>
      </c>
      <c r="M18" s="77">
        <f t="shared" si="0"/>
        <v>7241.8710000000001</v>
      </c>
      <c r="N18" s="77">
        <f t="shared" si="0"/>
        <v>7273.5120000000006</v>
      </c>
      <c r="O18" s="77">
        <f t="shared" si="0"/>
        <v>7267.9719999999998</v>
      </c>
      <c r="P18" s="77">
        <f t="shared" si="0"/>
        <v>7360.4800000000005</v>
      </c>
      <c r="Q18" s="77">
        <f t="shared" si="0"/>
        <v>7196.2049999999999</v>
      </c>
      <c r="R18" s="77">
        <f t="shared" si="0"/>
        <v>7181.2029999999995</v>
      </c>
      <c r="S18" s="77">
        <f t="shared" si="0"/>
        <v>7186.5110000000004</v>
      </c>
      <c r="T18" s="77">
        <f t="shared" si="0"/>
        <v>7313.6880000000001</v>
      </c>
      <c r="U18" s="77">
        <f t="shared" si="0"/>
        <v>7216.59</v>
      </c>
      <c r="V18" s="77">
        <f t="shared" si="0"/>
        <v>7416.893</v>
      </c>
      <c r="W18" s="77">
        <f t="shared" si="0"/>
        <v>7430.0929999999998</v>
      </c>
      <c r="X18" s="77">
        <f t="shared" si="0"/>
        <v>7404.41</v>
      </c>
      <c r="Y18" s="77">
        <f t="shared" si="0"/>
        <v>7103.3079999999991</v>
      </c>
      <c r="Z18" s="77">
        <f t="shared" si="0"/>
        <v>7185.665</v>
      </c>
      <c r="AA18" s="77">
        <f t="shared" si="0"/>
        <v>7271.4650000000001</v>
      </c>
      <c r="AB18" s="77">
        <f t="shared" si="0"/>
        <v>7145.9740000000002</v>
      </c>
      <c r="AC18" s="77">
        <f t="shared" si="0"/>
        <v>7162.2469999999994</v>
      </c>
      <c r="AD18" s="77">
        <f t="shared" si="0"/>
        <v>7495.4240000000009</v>
      </c>
      <c r="AE18" s="77">
        <f t="shared" si="0"/>
        <v>7740.7929999999997</v>
      </c>
      <c r="AF18" s="77">
        <f t="shared" si="0"/>
        <v>7789.1970000000001</v>
      </c>
      <c r="AG18" s="77">
        <f t="shared" si="0"/>
        <v>7835.9179999999997</v>
      </c>
      <c r="AH18" s="77">
        <f t="shared" si="0"/>
        <v>7882.5550000000003</v>
      </c>
      <c r="AI18" s="77">
        <f t="shared" si="0"/>
        <v>7944.6729999999989</v>
      </c>
      <c r="AJ18" s="77">
        <f t="shared" si="0"/>
        <v>7972.3649999999998</v>
      </c>
      <c r="AK18" s="77">
        <f t="shared" si="0"/>
        <v>8057.7510000000002</v>
      </c>
      <c r="AL18" s="77">
        <f t="shared" si="0"/>
        <v>8025.0920000000006</v>
      </c>
      <c r="AM18" s="77">
        <f t="shared" si="0"/>
        <v>8105.094000000001</v>
      </c>
      <c r="AN18" s="77">
        <f t="shared" si="0"/>
        <v>8121.0570000000007</v>
      </c>
      <c r="AO18" s="77">
        <f t="shared" si="0"/>
        <v>8201.9380000000001</v>
      </c>
      <c r="AP18" s="77">
        <f t="shared" si="0"/>
        <v>8352.5709999999999</v>
      </c>
      <c r="AQ18" s="77">
        <f t="shared" si="0"/>
        <v>8401.5380000000005</v>
      </c>
      <c r="AR18" s="77">
        <f t="shared" si="0"/>
        <v>8447.0839999999989</v>
      </c>
      <c r="AS18" s="77">
        <f t="shared" si="0"/>
        <v>8512.0319999999992</v>
      </c>
      <c r="AT18" s="77">
        <f t="shared" si="0"/>
        <v>8738.0550000000003</v>
      </c>
      <c r="AU18" s="77">
        <f t="shared" si="0"/>
        <v>8780.1890000000003</v>
      </c>
      <c r="AV18" s="77">
        <f t="shared" si="0"/>
        <v>8833.0590000000011</v>
      </c>
      <c r="AW18" s="77">
        <f t="shared" si="0"/>
        <v>8836.3349999999991</v>
      </c>
      <c r="AX18" s="77">
        <f t="shared" si="0"/>
        <v>8950.9159999999993</v>
      </c>
      <c r="AY18" s="77">
        <f t="shared" si="0"/>
        <v>8968.4229999999989</v>
      </c>
      <c r="AZ18" s="77">
        <f t="shared" si="0"/>
        <v>8929.5559999999987</v>
      </c>
      <c r="BA18" s="77">
        <f t="shared" si="0"/>
        <v>8903.619999999999</v>
      </c>
      <c r="BB18" s="77">
        <f t="shared" si="0"/>
        <v>8814.3559999999998</v>
      </c>
      <c r="BC18" s="77">
        <f t="shared" si="0"/>
        <v>8770.9589999999989</v>
      </c>
      <c r="BD18" s="77">
        <f t="shared" si="0"/>
        <v>8744.0259999999998</v>
      </c>
      <c r="BE18" s="77">
        <f t="shared" si="0"/>
        <v>8712.2870000000003</v>
      </c>
      <c r="BF18" s="77">
        <f t="shared" si="0"/>
        <v>8606.52</v>
      </c>
      <c r="BG18" s="77">
        <f t="shared" si="0"/>
        <v>8546.9229999999989</v>
      </c>
      <c r="BH18" s="77">
        <f t="shared" si="0"/>
        <v>8520.5609999999997</v>
      </c>
      <c r="BI18" s="77">
        <f t="shared" si="0"/>
        <v>8535.4680000000008</v>
      </c>
      <c r="BJ18" s="77">
        <f t="shared" si="0"/>
        <v>8539.5069999999996</v>
      </c>
      <c r="BK18" s="77">
        <f t="shared" si="0"/>
        <v>8546.737000000001</v>
      </c>
      <c r="BL18" s="77">
        <f t="shared" si="0"/>
        <v>8570.0479999999989</v>
      </c>
      <c r="BM18" s="77">
        <f t="shared" si="0"/>
        <v>8610.509</v>
      </c>
      <c r="BN18" s="77">
        <f t="shared" si="0"/>
        <v>8740.344000000001</v>
      </c>
      <c r="BO18" s="77">
        <f t="shared" ref="BO18:CW18" si="1">SUM(BO11:BO17)</f>
        <v>8842.6569999999992</v>
      </c>
      <c r="BP18" s="77">
        <f t="shared" si="1"/>
        <v>8899.1550000000007</v>
      </c>
      <c r="BQ18" s="77">
        <f t="shared" si="1"/>
        <v>8941.9480000000003</v>
      </c>
      <c r="BR18" s="77">
        <f t="shared" si="1"/>
        <v>8900.08</v>
      </c>
      <c r="BS18" s="77">
        <f t="shared" si="1"/>
        <v>8944.0480000000007</v>
      </c>
      <c r="BT18" s="77">
        <f t="shared" si="1"/>
        <v>8910.5789999999997</v>
      </c>
      <c r="BU18" s="77">
        <f t="shared" si="1"/>
        <v>8975.0370000000003</v>
      </c>
      <c r="BV18" s="77">
        <f t="shared" si="1"/>
        <v>8484.1389999999992</v>
      </c>
      <c r="BW18" s="77">
        <f t="shared" si="1"/>
        <v>8803.7800000000007</v>
      </c>
      <c r="BX18" s="77">
        <f t="shared" si="1"/>
        <v>8856.1510000000017</v>
      </c>
      <c r="BY18" s="77">
        <f t="shared" si="1"/>
        <v>8680.7000000000007</v>
      </c>
      <c r="BZ18" s="77">
        <f t="shared" si="1"/>
        <v>8274.9959999999992</v>
      </c>
      <c r="CA18" s="77">
        <f t="shared" si="1"/>
        <v>8308.1029999999992</v>
      </c>
      <c r="CB18" s="77">
        <f t="shared" si="1"/>
        <v>8238.1980000000003</v>
      </c>
      <c r="CC18" s="77">
        <f t="shared" si="1"/>
        <v>8327.2270000000008</v>
      </c>
      <c r="CD18" s="77">
        <f t="shared" si="1"/>
        <v>8485.1129999999994</v>
      </c>
      <c r="CE18" s="77">
        <f t="shared" si="1"/>
        <v>8568.7120000000014</v>
      </c>
      <c r="CF18" s="77">
        <f t="shared" si="1"/>
        <v>8565.857</v>
      </c>
      <c r="CG18" s="77">
        <f t="shared" si="1"/>
        <v>8650.8700000000008</v>
      </c>
      <c r="CH18" s="77">
        <f t="shared" si="1"/>
        <v>8451.0490000000009</v>
      </c>
      <c r="CI18" s="77">
        <f t="shared" si="1"/>
        <v>8566.0760000000009</v>
      </c>
      <c r="CJ18" s="77">
        <f t="shared" si="1"/>
        <v>8628.58</v>
      </c>
      <c r="CK18" s="77">
        <f t="shared" si="1"/>
        <v>8419.3900000000012</v>
      </c>
      <c r="CL18" s="77">
        <f t="shared" si="1"/>
        <v>8301.6610000000019</v>
      </c>
      <c r="CM18" s="77">
        <f t="shared" si="1"/>
        <v>8252.0080000000016</v>
      </c>
      <c r="CN18" s="77">
        <f t="shared" si="1"/>
        <v>8154.0519999999997</v>
      </c>
      <c r="CO18" s="77">
        <f t="shared" si="1"/>
        <v>8398.0869999999995</v>
      </c>
      <c r="CP18" s="77">
        <f t="shared" si="1"/>
        <v>8188.3339999999998</v>
      </c>
      <c r="CQ18" s="77">
        <f t="shared" si="1"/>
        <v>8088.1859999999997</v>
      </c>
      <c r="CR18" s="77">
        <f t="shared" si="1"/>
        <v>7999.6309999999994</v>
      </c>
      <c r="CS18" s="77">
        <f t="shared" si="1"/>
        <v>7948.5780000000013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196157.04024999993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3495.9</v>
      </c>
      <c r="C31" s="88">
        <v>3503.9</v>
      </c>
      <c r="D31" s="88">
        <v>3506.9</v>
      </c>
      <c r="E31" s="88">
        <v>3510.9</v>
      </c>
      <c r="F31" s="88">
        <v>3441.9</v>
      </c>
      <c r="G31" s="88">
        <v>3345.9</v>
      </c>
      <c r="H31" s="88">
        <v>3349.9</v>
      </c>
      <c r="I31" s="88">
        <v>3353.9</v>
      </c>
      <c r="J31" s="88">
        <v>3346.9</v>
      </c>
      <c r="K31" s="88">
        <v>3354.9</v>
      </c>
      <c r="L31" s="88">
        <v>3408.9</v>
      </c>
      <c r="M31" s="88">
        <v>3412.9</v>
      </c>
      <c r="N31" s="88">
        <v>3406.9</v>
      </c>
      <c r="O31" s="88">
        <v>3409.9</v>
      </c>
      <c r="P31" s="88">
        <v>3491.9</v>
      </c>
      <c r="Q31" s="88">
        <v>3493.9</v>
      </c>
      <c r="R31" s="88">
        <v>3501.9</v>
      </c>
      <c r="S31" s="88">
        <v>3503.9</v>
      </c>
      <c r="T31" s="88">
        <v>3507.9</v>
      </c>
      <c r="U31" s="88">
        <v>3513.9</v>
      </c>
      <c r="V31" s="88">
        <v>3525.05</v>
      </c>
      <c r="W31" s="88">
        <v>3542.05</v>
      </c>
      <c r="X31" s="88">
        <v>3486.05</v>
      </c>
      <c r="Y31" s="88">
        <v>3168.05</v>
      </c>
      <c r="Z31" s="88">
        <v>3004.86</v>
      </c>
      <c r="AA31" s="88">
        <v>3019.86</v>
      </c>
      <c r="AB31" s="88">
        <v>2782.86</v>
      </c>
      <c r="AC31" s="88">
        <v>2852.86</v>
      </c>
      <c r="AD31" s="88">
        <v>2949.79</v>
      </c>
      <c r="AE31" s="88">
        <v>3077.79</v>
      </c>
      <c r="AF31" s="88">
        <v>3210.79</v>
      </c>
      <c r="AG31" s="88">
        <v>3348.79</v>
      </c>
      <c r="AH31" s="88">
        <v>3412.88</v>
      </c>
      <c r="AI31" s="88">
        <v>3545.88</v>
      </c>
      <c r="AJ31" s="88">
        <v>3674.88</v>
      </c>
      <c r="AK31" s="88">
        <v>3801.88</v>
      </c>
      <c r="AL31" s="88">
        <v>3944.44</v>
      </c>
      <c r="AM31" s="88">
        <v>4053.44</v>
      </c>
      <c r="AN31" s="88">
        <v>4152.4399999999996</v>
      </c>
      <c r="AO31" s="88">
        <v>4243.4399999999996</v>
      </c>
      <c r="AP31" s="88">
        <v>4332.5200000000004</v>
      </c>
      <c r="AQ31" s="88">
        <v>4402.5200000000004</v>
      </c>
      <c r="AR31" s="88">
        <v>4464.5200000000004</v>
      </c>
      <c r="AS31" s="88">
        <v>4518.5200000000004</v>
      </c>
      <c r="AT31" s="88">
        <v>4531.16</v>
      </c>
      <c r="AU31" s="88">
        <v>4566.16</v>
      </c>
      <c r="AV31" s="88">
        <v>4590.16</v>
      </c>
      <c r="AW31" s="88">
        <v>4605.16</v>
      </c>
      <c r="AX31" s="88">
        <v>4610.41</v>
      </c>
      <c r="AY31" s="88">
        <v>4615.41</v>
      </c>
      <c r="AZ31" s="88">
        <v>4610.41</v>
      </c>
      <c r="BA31" s="88">
        <v>4601.41</v>
      </c>
      <c r="BB31" s="88">
        <v>4583.22</v>
      </c>
      <c r="BC31" s="88">
        <v>4563.22</v>
      </c>
      <c r="BD31" s="88">
        <v>4533.22</v>
      </c>
      <c r="BE31" s="88">
        <v>4493.22</v>
      </c>
      <c r="BF31" s="88">
        <v>4434.62</v>
      </c>
      <c r="BG31" s="88">
        <v>4378.62</v>
      </c>
      <c r="BH31" s="88">
        <v>4317.62</v>
      </c>
      <c r="BI31" s="88">
        <v>4251.62</v>
      </c>
      <c r="BJ31" s="88">
        <v>4151.59</v>
      </c>
      <c r="BK31" s="88">
        <v>4069.59</v>
      </c>
      <c r="BL31" s="88">
        <v>3976.59</v>
      </c>
      <c r="BM31" s="88">
        <v>3873.59</v>
      </c>
      <c r="BN31" s="88">
        <v>3805.09</v>
      </c>
      <c r="BO31" s="88">
        <v>3682.09</v>
      </c>
      <c r="BP31" s="88">
        <v>3554.09</v>
      </c>
      <c r="BQ31" s="88">
        <v>3459.09</v>
      </c>
      <c r="BR31" s="88">
        <v>3501</v>
      </c>
      <c r="BS31" s="88">
        <v>3401</v>
      </c>
      <c r="BT31" s="88">
        <v>3370</v>
      </c>
      <c r="BU31" s="88">
        <v>3253</v>
      </c>
      <c r="BV31" s="88">
        <v>3599.96</v>
      </c>
      <c r="BW31" s="88">
        <v>3771.96</v>
      </c>
      <c r="BX31" s="88">
        <v>3809.96</v>
      </c>
      <c r="BY31" s="88">
        <v>3967.96</v>
      </c>
      <c r="BZ31" s="88">
        <v>4014.08</v>
      </c>
      <c r="CA31" s="88">
        <v>4029.08</v>
      </c>
      <c r="CB31" s="88">
        <v>4021.68</v>
      </c>
      <c r="CC31" s="88">
        <v>4072.28</v>
      </c>
      <c r="CD31" s="88">
        <v>4249.5</v>
      </c>
      <c r="CE31" s="88">
        <v>4271.1000000000004</v>
      </c>
      <c r="CF31" s="88">
        <v>4276.1000000000004</v>
      </c>
      <c r="CG31" s="88">
        <v>4214.1000000000004</v>
      </c>
      <c r="CH31" s="88">
        <v>4202.1000000000004</v>
      </c>
      <c r="CI31" s="88">
        <v>4202.1000000000004</v>
      </c>
      <c r="CJ31" s="88">
        <v>4195.5</v>
      </c>
      <c r="CK31" s="88">
        <v>4223.1000000000004</v>
      </c>
      <c r="CL31" s="88">
        <v>4100.1000000000004</v>
      </c>
      <c r="CM31" s="88">
        <v>4086.1</v>
      </c>
      <c r="CN31" s="88">
        <v>4076.9</v>
      </c>
      <c r="CO31" s="88">
        <v>4080.8</v>
      </c>
      <c r="CP31" s="88">
        <v>4050.1</v>
      </c>
      <c r="CQ31" s="88">
        <v>3914.8760000000002</v>
      </c>
      <c r="CR31" s="88">
        <v>3806.9</v>
      </c>
      <c r="CS31" s="88">
        <v>3682.9</v>
      </c>
      <c r="CT31" s="89"/>
      <c r="CU31" s="89"/>
      <c r="CV31" s="89"/>
      <c r="CW31" s="90"/>
      <c r="CX31" s="91">
        <f t="array" ref="CX31">SUMPRODUCT(B31:CW31*0.25)</f>
        <v>92170.188999999984</v>
      </c>
    </row>
    <row r="32" spans="1:102" ht="24.95" customHeight="1" x14ac:dyDescent="0.2">
      <c r="A32" s="92" t="s">
        <v>27</v>
      </c>
      <c r="B32" s="93">
        <v>3257.44</v>
      </c>
      <c r="C32" s="94">
        <v>3254.991</v>
      </c>
      <c r="D32" s="94">
        <v>3267.107</v>
      </c>
      <c r="E32" s="94">
        <v>2943.6410000000001</v>
      </c>
      <c r="F32" s="94">
        <v>3073.2840000000001</v>
      </c>
      <c r="G32" s="94">
        <v>2986.9369999999999</v>
      </c>
      <c r="H32" s="94">
        <v>2788.5070000000001</v>
      </c>
      <c r="I32" s="94">
        <v>2755.9989999999998</v>
      </c>
      <c r="J32" s="94">
        <v>2726.2080000000001</v>
      </c>
      <c r="K32" s="94">
        <v>2678.549</v>
      </c>
      <c r="L32" s="94">
        <v>2626.049</v>
      </c>
      <c r="M32" s="94">
        <v>2587.971</v>
      </c>
      <c r="N32" s="94">
        <v>2625.6120000000001</v>
      </c>
      <c r="O32" s="94">
        <v>2617.0720000000001</v>
      </c>
      <c r="P32" s="94">
        <v>2627.58</v>
      </c>
      <c r="Q32" s="94">
        <v>2461.3049999999998</v>
      </c>
      <c r="R32" s="94">
        <v>2438.3029999999999</v>
      </c>
      <c r="S32" s="94">
        <v>2441.6109999999999</v>
      </c>
      <c r="T32" s="94">
        <v>2564.788</v>
      </c>
      <c r="U32" s="94">
        <v>2461.69</v>
      </c>
      <c r="V32" s="94">
        <v>2650.8429999999998</v>
      </c>
      <c r="W32" s="94">
        <v>2647.0430000000001</v>
      </c>
      <c r="X32" s="94">
        <v>2677.36</v>
      </c>
      <c r="Y32" s="94">
        <v>2694.2579999999998</v>
      </c>
      <c r="Z32" s="94">
        <v>3123.8049999999998</v>
      </c>
      <c r="AA32" s="94">
        <v>3194.605</v>
      </c>
      <c r="AB32" s="94">
        <v>3306.114</v>
      </c>
      <c r="AC32" s="94">
        <v>3252.3870000000002</v>
      </c>
      <c r="AD32" s="94">
        <v>3438.634</v>
      </c>
      <c r="AE32" s="94">
        <v>3556.0030000000002</v>
      </c>
      <c r="AF32" s="94">
        <v>3471.4070000000002</v>
      </c>
      <c r="AG32" s="94">
        <v>3380.1280000000002</v>
      </c>
      <c r="AH32" s="94">
        <v>3279.6750000000002</v>
      </c>
      <c r="AI32" s="94">
        <v>3208.7930000000001</v>
      </c>
      <c r="AJ32" s="94">
        <v>3107.4850000000001</v>
      </c>
      <c r="AK32" s="94">
        <v>3065.8710000000001</v>
      </c>
      <c r="AL32" s="94">
        <v>2862.652</v>
      </c>
      <c r="AM32" s="94">
        <v>2834.654</v>
      </c>
      <c r="AN32" s="94">
        <v>2901.6170000000002</v>
      </c>
      <c r="AO32" s="94">
        <v>3041.498</v>
      </c>
      <c r="AP32" s="94">
        <v>3107.0509999999999</v>
      </c>
      <c r="AQ32" s="94">
        <v>3146.018</v>
      </c>
      <c r="AR32" s="94">
        <v>3276.2310000000002</v>
      </c>
      <c r="AS32" s="94">
        <v>3388.8449999999998</v>
      </c>
      <c r="AT32" s="94">
        <v>4206.8950000000004</v>
      </c>
      <c r="AU32" s="94">
        <v>4214.0290000000005</v>
      </c>
      <c r="AV32" s="94">
        <v>4242.8990000000003</v>
      </c>
      <c r="AW32" s="94">
        <v>4231.1750000000002</v>
      </c>
      <c r="AX32" s="94">
        <v>4340.5060000000003</v>
      </c>
      <c r="AY32" s="94">
        <v>4353.0129999999999</v>
      </c>
      <c r="AZ32" s="94">
        <v>4319.1459999999997</v>
      </c>
      <c r="BA32" s="94">
        <v>4302.21</v>
      </c>
      <c r="BB32" s="94">
        <v>4231.1360000000004</v>
      </c>
      <c r="BC32" s="94">
        <v>4207.7389999999996</v>
      </c>
      <c r="BD32" s="94">
        <v>4210.8059999999996</v>
      </c>
      <c r="BE32" s="94">
        <v>4144.067</v>
      </c>
      <c r="BF32" s="94">
        <v>4081.9</v>
      </c>
      <c r="BG32" s="94">
        <v>4028.3029999999999</v>
      </c>
      <c r="BH32" s="94">
        <v>3907.9409999999998</v>
      </c>
      <c r="BI32" s="94">
        <v>3982.848</v>
      </c>
      <c r="BJ32" s="94">
        <v>3930.9169999999999</v>
      </c>
      <c r="BK32" s="94">
        <v>3897.1469999999999</v>
      </c>
      <c r="BL32" s="94">
        <v>3786.4580000000001</v>
      </c>
      <c r="BM32" s="94">
        <v>3809.9189999999999</v>
      </c>
      <c r="BN32" s="94">
        <v>3730.2539999999999</v>
      </c>
      <c r="BO32" s="94">
        <v>3915.567</v>
      </c>
      <c r="BP32" s="94">
        <v>4050.0650000000001</v>
      </c>
      <c r="BQ32" s="94">
        <v>4167.8580000000002</v>
      </c>
      <c r="BR32" s="94">
        <v>4118.08</v>
      </c>
      <c r="BS32" s="94">
        <v>4262.0479999999998</v>
      </c>
      <c r="BT32" s="94">
        <v>4239.5789999999997</v>
      </c>
      <c r="BU32" s="94">
        <v>4421.0370000000003</v>
      </c>
      <c r="BV32" s="94">
        <v>3506.1790000000001</v>
      </c>
      <c r="BW32" s="94">
        <v>3653.82</v>
      </c>
      <c r="BX32" s="94">
        <v>3638.1909999999998</v>
      </c>
      <c r="BY32" s="94">
        <v>3304.74</v>
      </c>
      <c r="BZ32" s="94">
        <v>2852.9160000000002</v>
      </c>
      <c r="CA32" s="94">
        <v>2871.0230000000001</v>
      </c>
      <c r="CB32" s="94">
        <v>2808.518</v>
      </c>
      <c r="CC32" s="94">
        <v>2846.9470000000001</v>
      </c>
      <c r="CD32" s="94">
        <v>2831.6129999999998</v>
      </c>
      <c r="CE32" s="94">
        <v>2893.6120000000001</v>
      </c>
      <c r="CF32" s="94">
        <v>2885.7570000000001</v>
      </c>
      <c r="CG32" s="94">
        <v>3032.77</v>
      </c>
      <c r="CH32" s="94">
        <v>2840.9490000000001</v>
      </c>
      <c r="CI32" s="94">
        <v>2955.9760000000001</v>
      </c>
      <c r="CJ32" s="94">
        <v>3025.08</v>
      </c>
      <c r="CK32" s="94">
        <v>2788.29</v>
      </c>
      <c r="CL32" s="94">
        <v>2803.5610000000001</v>
      </c>
      <c r="CM32" s="94">
        <v>2767.9079999999999</v>
      </c>
      <c r="CN32" s="94">
        <v>2679.152</v>
      </c>
      <c r="CO32" s="94">
        <v>2919.2869999999998</v>
      </c>
      <c r="CP32" s="94">
        <v>2740.2339999999999</v>
      </c>
      <c r="CQ32" s="94">
        <v>2775.31</v>
      </c>
      <c r="CR32" s="94">
        <v>2794.7310000000002</v>
      </c>
      <c r="CS32" s="94">
        <v>2867.6779999999999</v>
      </c>
      <c r="CT32" s="95"/>
      <c r="CU32" s="95"/>
      <c r="CV32" s="95"/>
      <c r="CW32" s="96"/>
      <c r="CX32" s="97">
        <f t="array" ref="CX32">SUMPRODUCT(B32:CW32*0.25)</f>
        <v>79053.851250000022</v>
      </c>
    </row>
    <row r="33" spans="1:102" ht="24.95" customHeight="1" x14ac:dyDescent="0.2">
      <c r="A33" s="101" t="s">
        <v>28</v>
      </c>
      <c r="B33" s="98">
        <v>1440</v>
      </c>
      <c r="C33" s="99">
        <v>1440</v>
      </c>
      <c r="D33" s="99">
        <v>1440</v>
      </c>
      <c r="E33" s="99">
        <v>1440</v>
      </c>
      <c r="F33" s="99">
        <v>1615</v>
      </c>
      <c r="G33" s="99">
        <v>1615</v>
      </c>
      <c r="H33" s="99">
        <v>1615</v>
      </c>
      <c r="I33" s="99">
        <v>1615</v>
      </c>
      <c r="J33" s="99">
        <v>1525</v>
      </c>
      <c r="K33" s="99">
        <v>1445</v>
      </c>
      <c r="L33" s="99">
        <v>1365</v>
      </c>
      <c r="M33" s="99">
        <v>1365</v>
      </c>
      <c r="N33" s="99">
        <v>1365</v>
      </c>
      <c r="O33" s="99">
        <v>1365</v>
      </c>
      <c r="P33" s="99">
        <v>1365</v>
      </c>
      <c r="Q33" s="99">
        <v>1365</v>
      </c>
      <c r="R33" s="99">
        <v>1365</v>
      </c>
      <c r="S33" s="99">
        <v>1365</v>
      </c>
      <c r="T33" s="99">
        <v>1365</v>
      </c>
      <c r="U33" s="99">
        <v>1365</v>
      </c>
      <c r="V33" s="99">
        <v>1365</v>
      </c>
      <c r="W33" s="99">
        <v>1365</v>
      </c>
      <c r="X33" s="99">
        <v>1365</v>
      </c>
      <c r="Y33" s="99">
        <v>1365</v>
      </c>
      <c r="Z33" s="99">
        <v>1190</v>
      </c>
      <c r="AA33" s="99">
        <v>1190</v>
      </c>
      <c r="AB33" s="99">
        <v>1190</v>
      </c>
      <c r="AC33" s="99">
        <v>1190</v>
      </c>
      <c r="AD33" s="99">
        <v>1190</v>
      </c>
      <c r="AE33" s="99">
        <v>1190</v>
      </c>
      <c r="AF33" s="99">
        <v>1190</v>
      </c>
      <c r="AG33" s="99">
        <v>1190</v>
      </c>
      <c r="AH33" s="99">
        <v>1190</v>
      </c>
      <c r="AI33" s="99">
        <v>1190</v>
      </c>
      <c r="AJ33" s="99">
        <v>1190</v>
      </c>
      <c r="AK33" s="99">
        <v>1190</v>
      </c>
      <c r="AL33" s="99">
        <v>1218</v>
      </c>
      <c r="AM33" s="99">
        <v>1217</v>
      </c>
      <c r="AN33" s="99">
        <v>1067</v>
      </c>
      <c r="AO33" s="99">
        <v>917</v>
      </c>
      <c r="AP33" s="99">
        <v>917</v>
      </c>
      <c r="AQ33" s="99">
        <v>857</v>
      </c>
      <c r="AR33" s="99">
        <v>710.33299999999997</v>
      </c>
      <c r="AS33" s="99">
        <v>608.66700000000003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>
        <v>75</v>
      </c>
      <c r="BF33" s="99">
        <v>90</v>
      </c>
      <c r="BG33" s="99">
        <v>140</v>
      </c>
      <c r="BH33" s="99">
        <v>295</v>
      </c>
      <c r="BI33" s="99">
        <v>301</v>
      </c>
      <c r="BJ33" s="99">
        <v>461</v>
      </c>
      <c r="BK33" s="99">
        <v>584</v>
      </c>
      <c r="BL33" s="99">
        <v>811</v>
      </c>
      <c r="BM33" s="99">
        <v>931</v>
      </c>
      <c r="BN33" s="99">
        <v>1270</v>
      </c>
      <c r="BO33" s="99">
        <v>1310</v>
      </c>
      <c r="BP33" s="99">
        <v>1360</v>
      </c>
      <c r="BQ33" s="99">
        <v>1380</v>
      </c>
      <c r="BR33" s="99">
        <v>1381</v>
      </c>
      <c r="BS33" s="99">
        <v>1381</v>
      </c>
      <c r="BT33" s="99">
        <v>1401</v>
      </c>
      <c r="BU33" s="99">
        <v>1401</v>
      </c>
      <c r="BV33" s="99">
        <v>1478</v>
      </c>
      <c r="BW33" s="99">
        <v>1478</v>
      </c>
      <c r="BX33" s="99">
        <v>1508</v>
      </c>
      <c r="BY33" s="99">
        <v>1508</v>
      </c>
      <c r="BZ33" s="99">
        <v>1508</v>
      </c>
      <c r="CA33" s="99">
        <v>1508</v>
      </c>
      <c r="CB33" s="99">
        <v>1508</v>
      </c>
      <c r="CC33" s="99">
        <v>1508</v>
      </c>
      <c r="CD33" s="99">
        <v>1508</v>
      </c>
      <c r="CE33" s="99">
        <v>1508</v>
      </c>
      <c r="CF33" s="99">
        <v>1508</v>
      </c>
      <c r="CG33" s="99">
        <v>1508</v>
      </c>
      <c r="CH33" s="99">
        <v>1508</v>
      </c>
      <c r="CI33" s="99">
        <v>1508</v>
      </c>
      <c r="CJ33" s="99">
        <v>1508</v>
      </c>
      <c r="CK33" s="99">
        <v>1508</v>
      </c>
      <c r="CL33" s="99">
        <v>1498</v>
      </c>
      <c r="CM33" s="99">
        <v>1498</v>
      </c>
      <c r="CN33" s="99">
        <v>1498</v>
      </c>
      <c r="CO33" s="99">
        <v>1498</v>
      </c>
      <c r="CP33" s="99">
        <v>1498</v>
      </c>
      <c r="CQ33" s="99">
        <v>1498</v>
      </c>
      <c r="CR33" s="99">
        <v>1498</v>
      </c>
      <c r="CS33" s="99">
        <v>1498</v>
      </c>
      <c r="CT33" s="100"/>
      <c r="CU33" s="100"/>
      <c r="CV33" s="100"/>
      <c r="CW33" s="102"/>
      <c r="CX33" s="103">
        <f t="array" ref="CX33">SUMPRODUCT(B33:CW33*0.25)</f>
        <v>26679</v>
      </c>
    </row>
    <row r="34" spans="1:102" ht="30" customHeight="1" thickBot="1" x14ac:dyDescent="0.25">
      <c r="A34" s="75" t="s">
        <v>29</v>
      </c>
      <c r="B34" s="76">
        <f>SUM(B31:B33)</f>
        <v>8193.34</v>
      </c>
      <c r="C34" s="77">
        <f t="shared" ref="C34:BN34" si="5">SUM(C31:C33)</f>
        <v>8198.8909999999996</v>
      </c>
      <c r="D34" s="77">
        <f t="shared" si="5"/>
        <v>8214.0069999999996</v>
      </c>
      <c r="E34" s="77">
        <f t="shared" si="5"/>
        <v>7894.5410000000002</v>
      </c>
      <c r="F34" s="77">
        <f t="shared" si="5"/>
        <v>8130.1840000000002</v>
      </c>
      <c r="G34" s="77">
        <f t="shared" si="5"/>
        <v>7947.8369999999995</v>
      </c>
      <c r="H34" s="77">
        <f t="shared" si="5"/>
        <v>7753.4070000000002</v>
      </c>
      <c r="I34" s="77">
        <f t="shared" si="5"/>
        <v>7724.8989999999994</v>
      </c>
      <c r="J34" s="77">
        <f t="shared" si="5"/>
        <v>7598.1080000000002</v>
      </c>
      <c r="K34" s="77">
        <f t="shared" si="5"/>
        <v>7478.4490000000005</v>
      </c>
      <c r="L34" s="77">
        <f t="shared" si="5"/>
        <v>7399.9490000000005</v>
      </c>
      <c r="M34" s="77">
        <f t="shared" si="5"/>
        <v>7365.8710000000001</v>
      </c>
      <c r="N34" s="77">
        <f t="shared" si="5"/>
        <v>7397.5120000000006</v>
      </c>
      <c r="O34" s="77">
        <f t="shared" si="5"/>
        <v>7391.9719999999998</v>
      </c>
      <c r="P34" s="77">
        <f t="shared" si="5"/>
        <v>7484.48</v>
      </c>
      <c r="Q34" s="77">
        <f t="shared" si="5"/>
        <v>7320.2049999999999</v>
      </c>
      <c r="R34" s="77">
        <f t="shared" si="5"/>
        <v>7305.2029999999995</v>
      </c>
      <c r="S34" s="77">
        <f t="shared" si="5"/>
        <v>7310.5110000000004</v>
      </c>
      <c r="T34" s="77">
        <f t="shared" si="5"/>
        <v>7437.6880000000001</v>
      </c>
      <c r="U34" s="77">
        <f t="shared" si="5"/>
        <v>7340.59</v>
      </c>
      <c r="V34" s="77">
        <f t="shared" si="5"/>
        <v>7540.893</v>
      </c>
      <c r="W34" s="77">
        <f t="shared" si="5"/>
        <v>7554.0930000000008</v>
      </c>
      <c r="X34" s="77">
        <f t="shared" si="5"/>
        <v>7528.41</v>
      </c>
      <c r="Y34" s="77">
        <f t="shared" si="5"/>
        <v>7227.308</v>
      </c>
      <c r="Z34" s="77">
        <f t="shared" si="5"/>
        <v>7318.665</v>
      </c>
      <c r="AA34" s="77">
        <f t="shared" si="5"/>
        <v>7404.4650000000001</v>
      </c>
      <c r="AB34" s="77">
        <f t="shared" si="5"/>
        <v>7278.9740000000002</v>
      </c>
      <c r="AC34" s="77">
        <f t="shared" si="5"/>
        <v>7295.2470000000003</v>
      </c>
      <c r="AD34" s="77">
        <f t="shared" si="5"/>
        <v>7578.424</v>
      </c>
      <c r="AE34" s="77">
        <f t="shared" si="5"/>
        <v>7823.7929999999997</v>
      </c>
      <c r="AF34" s="77">
        <f t="shared" si="5"/>
        <v>7872.1970000000001</v>
      </c>
      <c r="AG34" s="77">
        <f t="shared" si="5"/>
        <v>7918.9179999999997</v>
      </c>
      <c r="AH34" s="77">
        <f t="shared" si="5"/>
        <v>7882.5550000000003</v>
      </c>
      <c r="AI34" s="77">
        <f t="shared" si="5"/>
        <v>7944.6730000000007</v>
      </c>
      <c r="AJ34" s="77">
        <f t="shared" si="5"/>
        <v>7972.3649999999998</v>
      </c>
      <c r="AK34" s="77">
        <f t="shared" si="5"/>
        <v>8057.7510000000002</v>
      </c>
      <c r="AL34" s="77">
        <f t="shared" si="5"/>
        <v>8025.0920000000006</v>
      </c>
      <c r="AM34" s="77">
        <f t="shared" si="5"/>
        <v>8105.0940000000001</v>
      </c>
      <c r="AN34" s="77">
        <f t="shared" si="5"/>
        <v>8121.0569999999998</v>
      </c>
      <c r="AO34" s="77">
        <f t="shared" si="5"/>
        <v>8201.9380000000001</v>
      </c>
      <c r="AP34" s="77">
        <f t="shared" si="5"/>
        <v>8356.5709999999999</v>
      </c>
      <c r="AQ34" s="77">
        <f t="shared" si="5"/>
        <v>8405.5380000000005</v>
      </c>
      <c r="AR34" s="77">
        <f t="shared" si="5"/>
        <v>8451.0840000000007</v>
      </c>
      <c r="AS34" s="77">
        <f t="shared" si="5"/>
        <v>8516.0319999999992</v>
      </c>
      <c r="AT34" s="77">
        <f t="shared" si="5"/>
        <v>8738.0550000000003</v>
      </c>
      <c r="AU34" s="77">
        <f t="shared" si="5"/>
        <v>8780.1890000000003</v>
      </c>
      <c r="AV34" s="77">
        <f t="shared" si="5"/>
        <v>8833.0590000000011</v>
      </c>
      <c r="AW34" s="77">
        <f t="shared" si="5"/>
        <v>8836.3349999999991</v>
      </c>
      <c r="AX34" s="77">
        <f t="shared" si="5"/>
        <v>8950.9160000000011</v>
      </c>
      <c r="AY34" s="77">
        <f t="shared" si="5"/>
        <v>8968.4229999999989</v>
      </c>
      <c r="AZ34" s="77">
        <f t="shared" si="5"/>
        <v>8929.5560000000005</v>
      </c>
      <c r="BA34" s="77">
        <f t="shared" si="5"/>
        <v>8903.619999999999</v>
      </c>
      <c r="BB34" s="77">
        <f t="shared" si="5"/>
        <v>8814.3559999999998</v>
      </c>
      <c r="BC34" s="77">
        <f t="shared" si="5"/>
        <v>8770.9589999999989</v>
      </c>
      <c r="BD34" s="77">
        <f t="shared" si="5"/>
        <v>8744.0259999999998</v>
      </c>
      <c r="BE34" s="77">
        <f t="shared" si="5"/>
        <v>8712.2870000000003</v>
      </c>
      <c r="BF34" s="77">
        <f t="shared" si="5"/>
        <v>8606.52</v>
      </c>
      <c r="BG34" s="77">
        <f t="shared" si="5"/>
        <v>8546.9229999999989</v>
      </c>
      <c r="BH34" s="77">
        <f t="shared" si="5"/>
        <v>8520.5609999999997</v>
      </c>
      <c r="BI34" s="77">
        <f t="shared" si="5"/>
        <v>8535.4680000000008</v>
      </c>
      <c r="BJ34" s="77">
        <f t="shared" si="5"/>
        <v>8543.5069999999996</v>
      </c>
      <c r="BK34" s="77">
        <f t="shared" si="5"/>
        <v>8550.737000000001</v>
      </c>
      <c r="BL34" s="77">
        <f t="shared" si="5"/>
        <v>8574.0480000000007</v>
      </c>
      <c r="BM34" s="77">
        <f t="shared" si="5"/>
        <v>8614.509</v>
      </c>
      <c r="BN34" s="77">
        <f t="shared" si="5"/>
        <v>8805.344000000001</v>
      </c>
      <c r="BO34" s="77">
        <f t="shared" ref="BO34:CW34" si="6">SUM(BO31:BO33)</f>
        <v>8907.6569999999992</v>
      </c>
      <c r="BP34" s="77">
        <f t="shared" si="6"/>
        <v>8964.1550000000007</v>
      </c>
      <c r="BQ34" s="77">
        <f t="shared" si="6"/>
        <v>9006.9480000000003</v>
      </c>
      <c r="BR34" s="77">
        <f t="shared" si="6"/>
        <v>9000.08</v>
      </c>
      <c r="BS34" s="77">
        <f t="shared" si="6"/>
        <v>9044.0479999999989</v>
      </c>
      <c r="BT34" s="77">
        <f t="shared" si="6"/>
        <v>9010.5789999999997</v>
      </c>
      <c r="BU34" s="77">
        <f t="shared" si="6"/>
        <v>9075.0370000000003</v>
      </c>
      <c r="BV34" s="77">
        <f t="shared" si="6"/>
        <v>8584.1389999999992</v>
      </c>
      <c r="BW34" s="77">
        <f t="shared" si="6"/>
        <v>8903.7800000000007</v>
      </c>
      <c r="BX34" s="77">
        <f t="shared" si="6"/>
        <v>8956.1509999999998</v>
      </c>
      <c r="BY34" s="77">
        <f t="shared" si="6"/>
        <v>8780.7000000000007</v>
      </c>
      <c r="BZ34" s="77">
        <f t="shared" si="6"/>
        <v>8374.9959999999992</v>
      </c>
      <c r="CA34" s="77">
        <f t="shared" si="6"/>
        <v>8408.1029999999992</v>
      </c>
      <c r="CB34" s="77">
        <f t="shared" si="6"/>
        <v>8338.1980000000003</v>
      </c>
      <c r="CC34" s="77">
        <f t="shared" si="6"/>
        <v>8427.2270000000008</v>
      </c>
      <c r="CD34" s="77">
        <f t="shared" si="6"/>
        <v>8589.1129999999994</v>
      </c>
      <c r="CE34" s="77">
        <f t="shared" si="6"/>
        <v>8672.7119999999995</v>
      </c>
      <c r="CF34" s="77">
        <f t="shared" si="6"/>
        <v>8669.857</v>
      </c>
      <c r="CG34" s="77">
        <f t="shared" si="6"/>
        <v>8754.8700000000008</v>
      </c>
      <c r="CH34" s="77">
        <f t="shared" si="6"/>
        <v>8551.0490000000009</v>
      </c>
      <c r="CI34" s="77">
        <f t="shared" si="6"/>
        <v>8666.0760000000009</v>
      </c>
      <c r="CJ34" s="77">
        <f t="shared" si="6"/>
        <v>8728.58</v>
      </c>
      <c r="CK34" s="77">
        <f t="shared" si="6"/>
        <v>8519.39</v>
      </c>
      <c r="CL34" s="77">
        <f t="shared" si="6"/>
        <v>8401.6610000000001</v>
      </c>
      <c r="CM34" s="77">
        <f t="shared" si="6"/>
        <v>8352.0079999999998</v>
      </c>
      <c r="CN34" s="77">
        <f t="shared" si="6"/>
        <v>8254.0519999999997</v>
      </c>
      <c r="CO34" s="77">
        <f t="shared" si="6"/>
        <v>8498.0869999999995</v>
      </c>
      <c r="CP34" s="77">
        <f t="shared" si="6"/>
        <v>8288.3339999999989</v>
      </c>
      <c r="CQ34" s="77">
        <f t="shared" si="6"/>
        <v>8188.1859999999997</v>
      </c>
      <c r="CR34" s="77">
        <f t="shared" si="6"/>
        <v>8099.6310000000003</v>
      </c>
      <c r="CS34" s="77">
        <f t="shared" si="6"/>
        <v>8048.5779999999995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197903.04025000002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24</v>
      </c>
      <c r="C37" s="115">
        <v>24</v>
      </c>
      <c r="D37" s="115">
        <v>24</v>
      </c>
      <c r="E37" s="115">
        <v>24</v>
      </c>
      <c r="F37" s="115">
        <v>33</v>
      </c>
      <c r="G37" s="115">
        <v>33</v>
      </c>
      <c r="H37" s="115">
        <v>33</v>
      </c>
      <c r="I37" s="115">
        <v>33</v>
      </c>
      <c r="J37" s="115">
        <v>24</v>
      </c>
      <c r="K37" s="115">
        <v>24</v>
      </c>
      <c r="L37" s="115">
        <v>24</v>
      </c>
      <c r="M37" s="115">
        <v>24</v>
      </c>
      <c r="N37" s="115">
        <v>24</v>
      </c>
      <c r="O37" s="115">
        <v>24</v>
      </c>
      <c r="P37" s="115">
        <v>24</v>
      </c>
      <c r="Q37" s="115">
        <v>24</v>
      </c>
      <c r="R37" s="115">
        <v>24</v>
      </c>
      <c r="S37" s="115">
        <v>24</v>
      </c>
      <c r="T37" s="115">
        <v>24</v>
      </c>
      <c r="U37" s="115">
        <v>24</v>
      </c>
      <c r="V37" s="115">
        <v>24</v>
      </c>
      <c r="W37" s="115">
        <v>24</v>
      </c>
      <c r="X37" s="115">
        <v>24</v>
      </c>
      <c r="Y37" s="115">
        <v>24</v>
      </c>
      <c r="Z37" s="115">
        <v>33</v>
      </c>
      <c r="AA37" s="115">
        <v>33</v>
      </c>
      <c r="AB37" s="115">
        <v>33</v>
      </c>
      <c r="AC37" s="115">
        <v>33</v>
      </c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>
        <v>4</v>
      </c>
      <c r="AQ37" s="115">
        <v>4</v>
      </c>
      <c r="AR37" s="115">
        <v>4</v>
      </c>
      <c r="AS37" s="115">
        <v>4</v>
      </c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>
        <v>4</v>
      </c>
      <c r="BK37" s="115">
        <v>4</v>
      </c>
      <c r="BL37" s="115">
        <v>4</v>
      </c>
      <c r="BM37" s="115">
        <v>4</v>
      </c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>
        <v>4</v>
      </c>
      <c r="CE37" s="115">
        <v>4</v>
      </c>
      <c r="CF37" s="115">
        <v>4</v>
      </c>
      <c r="CG37" s="115">
        <v>4</v>
      </c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198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100</v>
      </c>
      <c r="C40" s="120">
        <v>100</v>
      </c>
      <c r="D40" s="120">
        <v>100</v>
      </c>
      <c r="E40" s="120">
        <v>100</v>
      </c>
      <c r="F40" s="120">
        <v>100</v>
      </c>
      <c r="G40" s="120">
        <v>100</v>
      </c>
      <c r="H40" s="120">
        <v>100</v>
      </c>
      <c r="I40" s="120">
        <v>100</v>
      </c>
      <c r="J40" s="120">
        <v>100</v>
      </c>
      <c r="K40" s="120">
        <v>100</v>
      </c>
      <c r="L40" s="120">
        <v>100</v>
      </c>
      <c r="M40" s="120">
        <v>100</v>
      </c>
      <c r="N40" s="120">
        <v>100</v>
      </c>
      <c r="O40" s="120">
        <v>100</v>
      </c>
      <c r="P40" s="120">
        <v>100</v>
      </c>
      <c r="Q40" s="120">
        <v>100</v>
      </c>
      <c r="R40" s="120">
        <v>100</v>
      </c>
      <c r="S40" s="120">
        <v>100</v>
      </c>
      <c r="T40" s="120">
        <v>100</v>
      </c>
      <c r="U40" s="120">
        <v>100</v>
      </c>
      <c r="V40" s="120">
        <v>100</v>
      </c>
      <c r="W40" s="120">
        <v>100</v>
      </c>
      <c r="X40" s="120">
        <v>100</v>
      </c>
      <c r="Y40" s="120">
        <v>100</v>
      </c>
      <c r="Z40" s="120">
        <v>100</v>
      </c>
      <c r="AA40" s="120">
        <v>100</v>
      </c>
      <c r="AB40" s="120">
        <v>100</v>
      </c>
      <c r="AC40" s="120">
        <v>100</v>
      </c>
      <c r="AD40" s="120">
        <v>83</v>
      </c>
      <c r="AE40" s="120">
        <v>83</v>
      </c>
      <c r="AF40" s="120">
        <v>83</v>
      </c>
      <c r="AG40" s="120">
        <v>83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65</v>
      </c>
      <c r="BO40" s="120">
        <v>65</v>
      </c>
      <c r="BP40" s="120">
        <v>65</v>
      </c>
      <c r="BQ40" s="120">
        <v>65</v>
      </c>
      <c r="BR40" s="120">
        <v>100</v>
      </c>
      <c r="BS40" s="120">
        <v>100</v>
      </c>
      <c r="BT40" s="120">
        <v>100</v>
      </c>
      <c r="BU40" s="120">
        <v>100</v>
      </c>
      <c r="BV40" s="120">
        <v>100</v>
      </c>
      <c r="BW40" s="120">
        <v>100</v>
      </c>
      <c r="BX40" s="120">
        <v>100</v>
      </c>
      <c r="BY40" s="120">
        <v>100</v>
      </c>
      <c r="BZ40" s="120">
        <v>100</v>
      </c>
      <c r="CA40" s="120">
        <v>100</v>
      </c>
      <c r="CB40" s="120">
        <v>100</v>
      </c>
      <c r="CC40" s="120">
        <v>100</v>
      </c>
      <c r="CD40" s="120">
        <v>100</v>
      </c>
      <c r="CE40" s="120">
        <v>100</v>
      </c>
      <c r="CF40" s="120">
        <v>100</v>
      </c>
      <c r="CG40" s="120">
        <v>100</v>
      </c>
      <c r="CH40" s="120">
        <v>100</v>
      </c>
      <c r="CI40" s="120">
        <v>100</v>
      </c>
      <c r="CJ40" s="120">
        <v>100</v>
      </c>
      <c r="CK40" s="120">
        <v>100</v>
      </c>
      <c r="CL40" s="120">
        <v>100</v>
      </c>
      <c r="CM40" s="120">
        <v>100</v>
      </c>
      <c r="CN40" s="120">
        <v>100</v>
      </c>
      <c r="CO40" s="120">
        <v>100</v>
      </c>
      <c r="CP40" s="120">
        <v>100</v>
      </c>
      <c r="CQ40" s="120">
        <v>100</v>
      </c>
      <c r="CR40" s="120">
        <v>100</v>
      </c>
      <c r="CS40" s="120">
        <v>100</v>
      </c>
      <c r="CT40" s="122"/>
      <c r="CU40" s="122"/>
      <c r="CV40" s="122"/>
      <c r="CW40" s="121"/>
      <c r="CX40" s="97">
        <f t="array" ref="CX40">SUMPRODUCT(B40:CW40*0.25)</f>
        <v>1548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124</v>
      </c>
      <c r="C42" s="107">
        <f t="shared" ref="C42:BN42" si="7">SUM(C37:C41)</f>
        <v>124</v>
      </c>
      <c r="D42" s="107">
        <f t="shared" si="7"/>
        <v>124</v>
      </c>
      <c r="E42" s="107">
        <f t="shared" si="7"/>
        <v>124</v>
      </c>
      <c r="F42" s="107">
        <f t="shared" si="7"/>
        <v>133</v>
      </c>
      <c r="G42" s="107">
        <f t="shared" si="7"/>
        <v>133</v>
      </c>
      <c r="H42" s="107">
        <f t="shared" si="7"/>
        <v>133</v>
      </c>
      <c r="I42" s="107">
        <f t="shared" si="7"/>
        <v>133</v>
      </c>
      <c r="J42" s="107">
        <f t="shared" si="7"/>
        <v>124</v>
      </c>
      <c r="K42" s="107">
        <f t="shared" si="7"/>
        <v>124</v>
      </c>
      <c r="L42" s="107">
        <f t="shared" si="7"/>
        <v>124</v>
      </c>
      <c r="M42" s="107">
        <f t="shared" si="7"/>
        <v>124</v>
      </c>
      <c r="N42" s="107">
        <f t="shared" si="7"/>
        <v>124</v>
      </c>
      <c r="O42" s="107">
        <f t="shared" si="7"/>
        <v>124</v>
      </c>
      <c r="P42" s="107">
        <f t="shared" si="7"/>
        <v>124</v>
      </c>
      <c r="Q42" s="107">
        <f t="shared" si="7"/>
        <v>124</v>
      </c>
      <c r="R42" s="107">
        <f t="shared" si="7"/>
        <v>124</v>
      </c>
      <c r="S42" s="107">
        <f t="shared" si="7"/>
        <v>124</v>
      </c>
      <c r="T42" s="107">
        <f t="shared" si="7"/>
        <v>124</v>
      </c>
      <c r="U42" s="107">
        <f t="shared" si="7"/>
        <v>124</v>
      </c>
      <c r="V42" s="107">
        <f t="shared" si="7"/>
        <v>124</v>
      </c>
      <c r="W42" s="107">
        <f t="shared" si="7"/>
        <v>124</v>
      </c>
      <c r="X42" s="107">
        <f t="shared" si="7"/>
        <v>124</v>
      </c>
      <c r="Y42" s="107">
        <f t="shared" si="7"/>
        <v>124</v>
      </c>
      <c r="Z42" s="107">
        <f t="shared" si="7"/>
        <v>133</v>
      </c>
      <c r="AA42" s="107">
        <f t="shared" si="7"/>
        <v>133</v>
      </c>
      <c r="AB42" s="107">
        <f t="shared" si="7"/>
        <v>133</v>
      </c>
      <c r="AC42" s="107">
        <f t="shared" si="7"/>
        <v>133</v>
      </c>
      <c r="AD42" s="107">
        <f t="shared" si="7"/>
        <v>83</v>
      </c>
      <c r="AE42" s="107">
        <f t="shared" si="7"/>
        <v>83</v>
      </c>
      <c r="AF42" s="107">
        <f t="shared" si="7"/>
        <v>83</v>
      </c>
      <c r="AG42" s="107">
        <f t="shared" si="7"/>
        <v>83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4</v>
      </c>
      <c r="AQ42" s="107">
        <f t="shared" si="7"/>
        <v>4</v>
      </c>
      <c r="AR42" s="107">
        <f t="shared" si="7"/>
        <v>4</v>
      </c>
      <c r="AS42" s="107">
        <f t="shared" si="7"/>
        <v>4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4</v>
      </c>
      <c r="BK42" s="107">
        <f t="shared" si="7"/>
        <v>4</v>
      </c>
      <c r="BL42" s="107">
        <f t="shared" si="7"/>
        <v>4</v>
      </c>
      <c r="BM42" s="107">
        <f t="shared" si="7"/>
        <v>4</v>
      </c>
      <c r="BN42" s="107">
        <f t="shared" si="7"/>
        <v>65</v>
      </c>
      <c r="BO42" s="107">
        <f t="shared" ref="BO42:CW42" si="8">SUM(BO37:BO41)</f>
        <v>65</v>
      </c>
      <c r="BP42" s="107">
        <f t="shared" si="8"/>
        <v>65</v>
      </c>
      <c r="BQ42" s="107">
        <f t="shared" si="8"/>
        <v>65</v>
      </c>
      <c r="BR42" s="107">
        <f t="shared" si="8"/>
        <v>100</v>
      </c>
      <c r="BS42" s="107">
        <f t="shared" si="8"/>
        <v>100</v>
      </c>
      <c r="BT42" s="107">
        <f t="shared" si="8"/>
        <v>100</v>
      </c>
      <c r="BU42" s="107">
        <f t="shared" si="8"/>
        <v>100</v>
      </c>
      <c r="BV42" s="107">
        <f t="shared" si="8"/>
        <v>100</v>
      </c>
      <c r="BW42" s="107">
        <f t="shared" si="8"/>
        <v>100</v>
      </c>
      <c r="BX42" s="107">
        <f t="shared" si="8"/>
        <v>100</v>
      </c>
      <c r="BY42" s="107">
        <f t="shared" si="8"/>
        <v>100</v>
      </c>
      <c r="BZ42" s="107">
        <f t="shared" si="8"/>
        <v>100</v>
      </c>
      <c r="CA42" s="107">
        <f t="shared" si="8"/>
        <v>100</v>
      </c>
      <c r="CB42" s="107">
        <f t="shared" si="8"/>
        <v>100</v>
      </c>
      <c r="CC42" s="107">
        <f t="shared" si="8"/>
        <v>100</v>
      </c>
      <c r="CD42" s="107">
        <f t="shared" si="8"/>
        <v>104</v>
      </c>
      <c r="CE42" s="107">
        <f t="shared" si="8"/>
        <v>104</v>
      </c>
      <c r="CF42" s="107">
        <f t="shared" si="8"/>
        <v>104</v>
      </c>
      <c r="CG42" s="107">
        <f t="shared" si="8"/>
        <v>104</v>
      </c>
      <c r="CH42" s="107">
        <f t="shared" si="8"/>
        <v>100</v>
      </c>
      <c r="CI42" s="107">
        <f t="shared" si="8"/>
        <v>100</v>
      </c>
      <c r="CJ42" s="107">
        <f t="shared" si="8"/>
        <v>100</v>
      </c>
      <c r="CK42" s="107">
        <f t="shared" si="8"/>
        <v>100</v>
      </c>
      <c r="CL42" s="107">
        <f t="shared" si="8"/>
        <v>100</v>
      </c>
      <c r="CM42" s="107">
        <f t="shared" si="8"/>
        <v>100</v>
      </c>
      <c r="CN42" s="107">
        <f t="shared" si="8"/>
        <v>100</v>
      </c>
      <c r="CO42" s="107">
        <f t="shared" si="8"/>
        <v>100</v>
      </c>
      <c r="CP42" s="107">
        <f t="shared" si="8"/>
        <v>100</v>
      </c>
      <c r="CQ42" s="107">
        <f t="shared" si="8"/>
        <v>100</v>
      </c>
      <c r="CR42" s="107">
        <f t="shared" si="8"/>
        <v>100</v>
      </c>
      <c r="CS42" s="107">
        <f t="shared" si="8"/>
        <v>100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1746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8193.34</v>
      </c>
      <c r="C54" s="107">
        <f t="shared" ref="C54:BN54" si="13">C18+C28+C42</f>
        <v>8198.8909999999996</v>
      </c>
      <c r="D54" s="107">
        <f t="shared" si="13"/>
        <v>8214.0069999999996</v>
      </c>
      <c r="E54" s="107">
        <f t="shared" si="13"/>
        <v>7894.5409999999993</v>
      </c>
      <c r="F54" s="107">
        <f t="shared" si="13"/>
        <v>8130.1840000000002</v>
      </c>
      <c r="G54" s="107">
        <f t="shared" si="13"/>
        <v>7947.8369999999995</v>
      </c>
      <c r="H54" s="107">
        <f t="shared" si="13"/>
        <v>7753.4070000000002</v>
      </c>
      <c r="I54" s="107">
        <f t="shared" si="13"/>
        <v>7724.8989999999994</v>
      </c>
      <c r="J54" s="107">
        <f t="shared" si="13"/>
        <v>7598.1080000000002</v>
      </c>
      <c r="K54" s="107">
        <f t="shared" si="13"/>
        <v>7478.4490000000005</v>
      </c>
      <c r="L54" s="107">
        <f t="shared" si="13"/>
        <v>7399.9490000000005</v>
      </c>
      <c r="M54" s="107">
        <f t="shared" si="13"/>
        <v>7365.8710000000001</v>
      </c>
      <c r="N54" s="107">
        <f t="shared" si="13"/>
        <v>7397.5120000000006</v>
      </c>
      <c r="O54" s="107">
        <f t="shared" si="13"/>
        <v>7391.9719999999998</v>
      </c>
      <c r="P54" s="107">
        <f t="shared" si="13"/>
        <v>7484.4800000000005</v>
      </c>
      <c r="Q54" s="107">
        <f t="shared" si="13"/>
        <v>7320.2049999999999</v>
      </c>
      <c r="R54" s="107">
        <f t="shared" si="13"/>
        <v>7305.2029999999995</v>
      </c>
      <c r="S54" s="107">
        <f t="shared" si="13"/>
        <v>7310.5110000000004</v>
      </c>
      <c r="T54" s="107">
        <f t="shared" si="13"/>
        <v>7437.6880000000001</v>
      </c>
      <c r="U54" s="107">
        <f t="shared" si="13"/>
        <v>7340.59</v>
      </c>
      <c r="V54" s="107">
        <f t="shared" si="13"/>
        <v>7540.893</v>
      </c>
      <c r="W54" s="107">
        <f t="shared" si="13"/>
        <v>7554.0929999999998</v>
      </c>
      <c r="X54" s="107">
        <f t="shared" si="13"/>
        <v>7528.41</v>
      </c>
      <c r="Y54" s="107">
        <f t="shared" si="13"/>
        <v>7227.3079999999991</v>
      </c>
      <c r="Z54" s="107">
        <f t="shared" si="13"/>
        <v>7318.665</v>
      </c>
      <c r="AA54" s="107">
        <f t="shared" si="13"/>
        <v>7404.4650000000001</v>
      </c>
      <c r="AB54" s="107">
        <f t="shared" si="13"/>
        <v>7278.9740000000002</v>
      </c>
      <c r="AC54" s="107">
        <f t="shared" si="13"/>
        <v>7295.2469999999994</v>
      </c>
      <c r="AD54" s="107">
        <f t="shared" si="13"/>
        <v>7578.4240000000009</v>
      </c>
      <c r="AE54" s="107">
        <f t="shared" si="13"/>
        <v>7823.7929999999997</v>
      </c>
      <c r="AF54" s="107">
        <f t="shared" si="13"/>
        <v>7872.1970000000001</v>
      </c>
      <c r="AG54" s="107">
        <f t="shared" si="13"/>
        <v>7918.9179999999997</v>
      </c>
      <c r="AH54" s="107">
        <f t="shared" si="13"/>
        <v>7882.5550000000003</v>
      </c>
      <c r="AI54" s="107">
        <f t="shared" si="13"/>
        <v>7944.6729999999989</v>
      </c>
      <c r="AJ54" s="107">
        <f t="shared" si="13"/>
        <v>7972.3649999999998</v>
      </c>
      <c r="AK54" s="107">
        <f t="shared" si="13"/>
        <v>8057.7510000000002</v>
      </c>
      <c r="AL54" s="107">
        <f t="shared" si="13"/>
        <v>8025.0920000000006</v>
      </c>
      <c r="AM54" s="107">
        <f t="shared" si="13"/>
        <v>8105.094000000001</v>
      </c>
      <c r="AN54" s="107">
        <f t="shared" si="13"/>
        <v>8121.0570000000007</v>
      </c>
      <c r="AO54" s="107">
        <f t="shared" si="13"/>
        <v>8201.9380000000001</v>
      </c>
      <c r="AP54" s="107">
        <f t="shared" si="13"/>
        <v>8356.5709999999999</v>
      </c>
      <c r="AQ54" s="107">
        <f t="shared" si="13"/>
        <v>8405.5380000000005</v>
      </c>
      <c r="AR54" s="107">
        <f t="shared" si="13"/>
        <v>8451.0839999999989</v>
      </c>
      <c r="AS54" s="107">
        <f t="shared" si="13"/>
        <v>8516.0319999999992</v>
      </c>
      <c r="AT54" s="107">
        <f t="shared" si="13"/>
        <v>8738.0550000000003</v>
      </c>
      <c r="AU54" s="107">
        <f t="shared" si="13"/>
        <v>8780.1890000000003</v>
      </c>
      <c r="AV54" s="107">
        <f t="shared" si="13"/>
        <v>8833.0590000000011</v>
      </c>
      <c r="AW54" s="107">
        <f t="shared" si="13"/>
        <v>8836.3349999999991</v>
      </c>
      <c r="AX54" s="107">
        <f t="shared" si="13"/>
        <v>8950.9159999999993</v>
      </c>
      <c r="AY54" s="107">
        <f t="shared" si="13"/>
        <v>8968.4229999999989</v>
      </c>
      <c r="AZ54" s="107">
        <f t="shared" si="13"/>
        <v>8929.5559999999987</v>
      </c>
      <c r="BA54" s="107">
        <f t="shared" si="13"/>
        <v>8903.619999999999</v>
      </c>
      <c r="BB54" s="107">
        <f t="shared" si="13"/>
        <v>8814.3559999999998</v>
      </c>
      <c r="BC54" s="107">
        <f t="shared" si="13"/>
        <v>8770.9589999999989</v>
      </c>
      <c r="BD54" s="107">
        <f t="shared" si="13"/>
        <v>8744.0259999999998</v>
      </c>
      <c r="BE54" s="107">
        <f t="shared" si="13"/>
        <v>8712.2870000000003</v>
      </c>
      <c r="BF54" s="107">
        <f t="shared" si="13"/>
        <v>8606.52</v>
      </c>
      <c r="BG54" s="107">
        <f t="shared" si="13"/>
        <v>8546.9229999999989</v>
      </c>
      <c r="BH54" s="107">
        <f t="shared" si="13"/>
        <v>8520.5609999999997</v>
      </c>
      <c r="BI54" s="107">
        <f t="shared" si="13"/>
        <v>8535.4680000000008</v>
      </c>
      <c r="BJ54" s="107">
        <f t="shared" si="13"/>
        <v>8543.5069999999996</v>
      </c>
      <c r="BK54" s="107">
        <f t="shared" si="13"/>
        <v>8550.737000000001</v>
      </c>
      <c r="BL54" s="107">
        <f t="shared" si="13"/>
        <v>8574.0479999999989</v>
      </c>
      <c r="BM54" s="107">
        <f t="shared" si="13"/>
        <v>8614.509</v>
      </c>
      <c r="BN54" s="107">
        <f t="shared" si="13"/>
        <v>8805.344000000001</v>
      </c>
      <c r="BO54" s="107">
        <f t="shared" ref="BO54:CX54" si="14">BO18+BO28+BO42</f>
        <v>8907.6569999999992</v>
      </c>
      <c r="BP54" s="107">
        <f t="shared" si="14"/>
        <v>8964.1550000000007</v>
      </c>
      <c r="BQ54" s="107">
        <f t="shared" si="14"/>
        <v>9006.9480000000003</v>
      </c>
      <c r="BR54" s="107">
        <f t="shared" si="14"/>
        <v>9000.08</v>
      </c>
      <c r="BS54" s="107">
        <f t="shared" si="14"/>
        <v>9044.0480000000007</v>
      </c>
      <c r="BT54" s="107">
        <f t="shared" si="14"/>
        <v>9010.5789999999997</v>
      </c>
      <c r="BU54" s="107">
        <f t="shared" si="14"/>
        <v>9075.0370000000003</v>
      </c>
      <c r="BV54" s="107">
        <f t="shared" si="14"/>
        <v>8584.1389999999992</v>
      </c>
      <c r="BW54" s="107">
        <f t="shared" si="14"/>
        <v>8903.7800000000007</v>
      </c>
      <c r="BX54" s="107">
        <f t="shared" si="14"/>
        <v>8956.1510000000017</v>
      </c>
      <c r="BY54" s="107">
        <f t="shared" si="14"/>
        <v>8780.7000000000007</v>
      </c>
      <c r="BZ54" s="107">
        <f t="shared" si="14"/>
        <v>8374.9959999999992</v>
      </c>
      <c r="CA54" s="107">
        <f t="shared" si="14"/>
        <v>8408.1029999999992</v>
      </c>
      <c r="CB54" s="107">
        <f t="shared" si="14"/>
        <v>8338.1980000000003</v>
      </c>
      <c r="CC54" s="107">
        <f t="shared" si="14"/>
        <v>8427.2270000000008</v>
      </c>
      <c r="CD54" s="107">
        <f t="shared" si="14"/>
        <v>8589.1129999999994</v>
      </c>
      <c r="CE54" s="107">
        <f t="shared" si="14"/>
        <v>8672.7120000000014</v>
      </c>
      <c r="CF54" s="107">
        <f t="shared" si="14"/>
        <v>8669.857</v>
      </c>
      <c r="CG54" s="107">
        <f t="shared" si="14"/>
        <v>8754.8700000000008</v>
      </c>
      <c r="CH54" s="107">
        <f t="shared" si="14"/>
        <v>8551.0490000000009</v>
      </c>
      <c r="CI54" s="107">
        <f t="shared" si="14"/>
        <v>8666.0760000000009</v>
      </c>
      <c r="CJ54" s="107">
        <f t="shared" si="14"/>
        <v>8728.58</v>
      </c>
      <c r="CK54" s="107">
        <f t="shared" si="14"/>
        <v>8519.3900000000012</v>
      </c>
      <c r="CL54" s="107">
        <f t="shared" si="14"/>
        <v>8401.6610000000019</v>
      </c>
      <c r="CM54" s="107">
        <f t="shared" si="14"/>
        <v>8352.0080000000016</v>
      </c>
      <c r="CN54" s="107">
        <f t="shared" si="14"/>
        <v>8254.0519999999997</v>
      </c>
      <c r="CO54" s="107">
        <f t="shared" si="14"/>
        <v>8498.0869999999995</v>
      </c>
      <c r="CP54" s="107">
        <f t="shared" si="14"/>
        <v>8288.3339999999989</v>
      </c>
      <c r="CQ54" s="107">
        <f t="shared" si="14"/>
        <v>8188.1859999999997</v>
      </c>
      <c r="CR54" s="107">
        <f t="shared" si="14"/>
        <v>8099.6309999999994</v>
      </c>
      <c r="CS54" s="107">
        <f t="shared" si="14"/>
        <v>8048.5780000000013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197903.04024999993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8193.3220000000001</v>
      </c>
      <c r="C5" s="25">
        <v>8198.91</v>
      </c>
      <c r="D5" s="25">
        <v>8214.01</v>
      </c>
      <c r="E5" s="25">
        <v>7894.56</v>
      </c>
      <c r="F5" s="25">
        <v>8130.2250000000004</v>
      </c>
      <c r="G5" s="25">
        <v>7947.8729999999996</v>
      </c>
      <c r="H5" s="25">
        <v>7753.3940000000002</v>
      </c>
      <c r="I5" s="25">
        <v>7724.89</v>
      </c>
      <c r="J5" s="25">
        <v>7598.0969999999998</v>
      </c>
      <c r="K5" s="25">
        <v>7478.4480000000003</v>
      </c>
      <c r="L5" s="25">
        <v>7399.9780000000001</v>
      </c>
      <c r="M5" s="25">
        <v>7365.8609999999999</v>
      </c>
      <c r="N5" s="25">
        <v>7397.4809999999998</v>
      </c>
      <c r="O5" s="25">
        <v>7391.9769999999999</v>
      </c>
      <c r="P5" s="25">
        <v>7484.5110000000004</v>
      </c>
      <c r="Q5" s="25">
        <v>7320.2139999999999</v>
      </c>
      <c r="R5" s="25">
        <v>7305.2460000000001</v>
      </c>
      <c r="S5" s="25">
        <v>7310.5550000000003</v>
      </c>
      <c r="T5" s="25">
        <v>7437.6840000000002</v>
      </c>
      <c r="U5" s="25">
        <v>7340.6350000000002</v>
      </c>
      <c r="V5" s="25">
        <v>7540.9309999999996</v>
      </c>
      <c r="W5" s="25">
        <v>7554.0929999999998</v>
      </c>
      <c r="X5" s="25">
        <v>7528.3959999999997</v>
      </c>
      <c r="Y5" s="25">
        <v>7227.3289999999997</v>
      </c>
      <c r="Z5" s="25">
        <v>7318.6710000000003</v>
      </c>
      <c r="AA5" s="25">
        <v>7404.4530000000004</v>
      </c>
      <c r="AB5" s="25">
        <v>7278.9480000000003</v>
      </c>
      <c r="AC5" s="25">
        <v>7295.2690000000002</v>
      </c>
      <c r="AD5" s="25">
        <v>7578.4030000000002</v>
      </c>
      <c r="AE5" s="25">
        <v>7823.7929999999997</v>
      </c>
      <c r="AF5" s="25">
        <v>7872.1970000000001</v>
      </c>
      <c r="AG5" s="25">
        <v>7918.9179999999997</v>
      </c>
      <c r="AH5" s="25">
        <v>7882.5550000000003</v>
      </c>
      <c r="AI5" s="25">
        <v>7944.6729999999998</v>
      </c>
      <c r="AJ5" s="25">
        <v>7972.3649999999998</v>
      </c>
      <c r="AK5" s="25">
        <v>8057.7510000000002</v>
      </c>
      <c r="AL5" s="25">
        <v>8025.0919999999996</v>
      </c>
      <c r="AM5" s="25">
        <v>8105.0940000000001</v>
      </c>
      <c r="AN5" s="25">
        <v>8121.0569999999998</v>
      </c>
      <c r="AO5" s="25">
        <v>8201.9380000000001</v>
      </c>
      <c r="AP5" s="25">
        <v>8356.5709999999999</v>
      </c>
      <c r="AQ5" s="25">
        <v>8405.5380000000005</v>
      </c>
      <c r="AR5" s="25">
        <v>8451.0839999999989</v>
      </c>
      <c r="AS5" s="25">
        <v>8516.0319999999992</v>
      </c>
      <c r="AT5" s="25">
        <v>8738.0550000000003</v>
      </c>
      <c r="AU5" s="25">
        <v>8780.1890000000003</v>
      </c>
      <c r="AV5" s="25">
        <v>8833.0590000000011</v>
      </c>
      <c r="AW5" s="25">
        <v>8836.3349999999991</v>
      </c>
      <c r="AX5" s="25">
        <v>8950.9160000000011</v>
      </c>
      <c r="AY5" s="25">
        <v>8968.4230000000007</v>
      </c>
      <c r="AZ5" s="25">
        <v>8929.5560000000005</v>
      </c>
      <c r="BA5" s="25">
        <v>8903.619999999999</v>
      </c>
      <c r="BB5" s="25">
        <v>8814.3559999999998</v>
      </c>
      <c r="BC5" s="25">
        <v>8770.9589999999989</v>
      </c>
      <c r="BD5" s="25">
        <v>8744.0259999999998</v>
      </c>
      <c r="BE5" s="25">
        <v>8712.2870000000003</v>
      </c>
      <c r="BF5" s="25">
        <v>8606.52</v>
      </c>
      <c r="BG5" s="25">
        <v>8546.9229999999989</v>
      </c>
      <c r="BH5" s="25">
        <v>8520.5609999999997</v>
      </c>
      <c r="BI5" s="25">
        <v>8535.4680000000008</v>
      </c>
      <c r="BJ5" s="25">
        <v>8543.5069999999996</v>
      </c>
      <c r="BK5" s="25">
        <v>8550.737000000001</v>
      </c>
      <c r="BL5" s="25">
        <v>8574.0479999999989</v>
      </c>
      <c r="BM5" s="25">
        <v>8614.509</v>
      </c>
      <c r="BN5" s="25">
        <v>8805.344000000001</v>
      </c>
      <c r="BO5" s="25">
        <v>8907.6569999999992</v>
      </c>
      <c r="BP5" s="25">
        <v>8964.1549999999988</v>
      </c>
      <c r="BQ5" s="25">
        <v>9006.9480000000003</v>
      </c>
      <c r="BR5" s="25">
        <v>9000.08</v>
      </c>
      <c r="BS5" s="25">
        <v>9044.0480000000007</v>
      </c>
      <c r="BT5" s="25">
        <v>9010.625</v>
      </c>
      <c r="BU5" s="25">
        <v>9075.0110000000004</v>
      </c>
      <c r="BV5" s="25">
        <v>8584.1790000000001</v>
      </c>
      <c r="BW5" s="25">
        <v>8903.7309999999998</v>
      </c>
      <c r="BX5" s="25">
        <v>8956.1779999999999</v>
      </c>
      <c r="BY5" s="25">
        <v>8780.6749999999993</v>
      </c>
      <c r="BZ5" s="25">
        <v>8374.9589999999989</v>
      </c>
      <c r="CA5" s="25">
        <v>8408.1389999999992</v>
      </c>
      <c r="CB5" s="25">
        <v>8338.1840000000011</v>
      </c>
      <c r="CC5" s="25">
        <v>8427.2129999999997</v>
      </c>
      <c r="CD5" s="25">
        <v>8589.1549999999988</v>
      </c>
      <c r="CE5" s="25">
        <v>8672.7289999999994</v>
      </c>
      <c r="CF5" s="25">
        <v>8669.8739999999998</v>
      </c>
      <c r="CG5" s="25">
        <v>8754.9</v>
      </c>
      <c r="CH5" s="25">
        <v>8551.0659999999989</v>
      </c>
      <c r="CI5" s="25">
        <v>8666.0400000000009</v>
      </c>
      <c r="CJ5" s="25">
        <v>8728.5789999999997</v>
      </c>
      <c r="CK5" s="25">
        <v>8519.387999999999</v>
      </c>
      <c r="CL5" s="25">
        <v>8401.65</v>
      </c>
      <c r="CM5" s="25">
        <v>8351.9969999999994</v>
      </c>
      <c r="CN5" s="25">
        <v>8254.0410000000011</v>
      </c>
      <c r="CO5" s="25">
        <v>8498.0849999999991</v>
      </c>
      <c r="CP5" s="25">
        <v>8288.357</v>
      </c>
      <c r="CQ5" s="25">
        <v>8188.1580000000004</v>
      </c>
      <c r="CR5" s="25">
        <v>8099.66</v>
      </c>
      <c r="CS5" s="25">
        <v>8048.5330000000004</v>
      </c>
      <c r="CT5" s="26"/>
      <c r="CU5" s="26"/>
      <c r="CV5" s="26"/>
      <c r="CW5" s="27"/>
      <c r="CX5" s="28">
        <f t="array" ref="CX5">SUMPRODUCT(B5:CW5*0.25)</f>
        <v>197903.10350000008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152.4</v>
      </c>
      <c r="C8" s="37">
        <v>141.01</v>
      </c>
      <c r="D8" s="37">
        <v>132.37</v>
      </c>
      <c r="E8" s="37">
        <v>123.42</v>
      </c>
      <c r="F8" s="37">
        <v>129.56</v>
      </c>
      <c r="G8" s="37">
        <v>127.41</v>
      </c>
      <c r="H8" s="37">
        <v>124.16</v>
      </c>
      <c r="I8" s="37">
        <v>119.91</v>
      </c>
      <c r="J8" s="37">
        <v>122.79</v>
      </c>
      <c r="K8" s="37">
        <v>120.62</v>
      </c>
      <c r="L8" s="37">
        <v>118.82</v>
      </c>
      <c r="M8" s="37">
        <v>116.5</v>
      </c>
      <c r="N8" s="37">
        <v>116.18</v>
      </c>
      <c r="O8" s="37">
        <v>115.59</v>
      </c>
      <c r="P8" s="37">
        <v>115.98</v>
      </c>
      <c r="Q8" s="37">
        <v>115</v>
      </c>
      <c r="R8" s="37">
        <v>114.6</v>
      </c>
      <c r="S8" s="37">
        <v>114.57</v>
      </c>
      <c r="T8" s="37">
        <v>115</v>
      </c>
      <c r="U8" s="37">
        <v>114.77</v>
      </c>
      <c r="V8" s="37">
        <v>115.54</v>
      </c>
      <c r="W8" s="37">
        <v>115</v>
      </c>
      <c r="X8" s="37">
        <v>115</v>
      </c>
      <c r="Y8" s="37">
        <v>114.86</v>
      </c>
      <c r="Z8" s="37">
        <v>116</v>
      </c>
      <c r="AA8" s="37">
        <v>115</v>
      </c>
      <c r="AB8" s="37">
        <v>110.69</v>
      </c>
      <c r="AC8" s="37">
        <v>106.56</v>
      </c>
      <c r="AD8" s="37">
        <v>20.77</v>
      </c>
      <c r="AE8" s="37">
        <v>0</v>
      </c>
      <c r="AF8" s="37">
        <v>-0.01</v>
      </c>
      <c r="AG8" s="37">
        <v>-0.01</v>
      </c>
      <c r="AH8" s="37">
        <v>-0.01</v>
      </c>
      <c r="AI8" s="37">
        <v>-0.01</v>
      </c>
      <c r="AJ8" s="37">
        <v>-0.02</v>
      </c>
      <c r="AK8" s="37">
        <v>-0.02</v>
      </c>
      <c r="AL8" s="37">
        <v>-0.1</v>
      </c>
      <c r="AM8" s="37">
        <v>-0.1</v>
      </c>
      <c r="AN8" s="37">
        <v>-1</v>
      </c>
      <c r="AO8" s="37">
        <v>-0.1</v>
      </c>
      <c r="AP8" s="37">
        <v>-1</v>
      </c>
      <c r="AQ8" s="37">
        <v>-1</v>
      </c>
      <c r="AR8" s="37">
        <v>-1</v>
      </c>
      <c r="AS8" s="37">
        <v>-0.1</v>
      </c>
      <c r="AT8" s="37">
        <v>-0.02</v>
      </c>
      <c r="AU8" s="37">
        <v>-0.02</v>
      </c>
      <c r="AV8" s="37">
        <v>-0.02</v>
      </c>
      <c r="AW8" s="37">
        <v>-0.02</v>
      </c>
      <c r="AX8" s="37">
        <v>-0.02</v>
      </c>
      <c r="AY8" s="37">
        <v>-0.02</v>
      </c>
      <c r="AZ8" s="37">
        <v>-0.02</v>
      </c>
      <c r="BA8" s="37">
        <v>-0.02</v>
      </c>
      <c r="BB8" s="37">
        <v>-0.02</v>
      </c>
      <c r="BC8" s="37">
        <v>-0.02</v>
      </c>
      <c r="BD8" s="37">
        <v>-0.02</v>
      </c>
      <c r="BE8" s="37">
        <v>-0.02</v>
      </c>
      <c r="BF8" s="37">
        <v>-0.02</v>
      </c>
      <c r="BG8" s="37">
        <v>-0.02</v>
      </c>
      <c r="BH8" s="37">
        <v>-0.02</v>
      </c>
      <c r="BI8" s="37">
        <v>-0.02</v>
      </c>
      <c r="BJ8" s="37">
        <v>-0.02</v>
      </c>
      <c r="BK8" s="37">
        <v>-0.01</v>
      </c>
      <c r="BL8" s="37">
        <v>-0.01</v>
      </c>
      <c r="BM8" s="37">
        <v>-0.01</v>
      </c>
      <c r="BN8" s="37">
        <v>-0.01</v>
      </c>
      <c r="BO8" s="37">
        <v>-0.01</v>
      </c>
      <c r="BP8" s="37">
        <v>-0.01</v>
      </c>
      <c r="BQ8" s="37">
        <v>-0.01</v>
      </c>
      <c r="BR8" s="37">
        <v>-0.01</v>
      </c>
      <c r="BS8" s="37">
        <v>0</v>
      </c>
      <c r="BT8" s="37">
        <v>108.69</v>
      </c>
      <c r="BU8" s="37">
        <v>126.58</v>
      </c>
      <c r="BV8" s="37">
        <v>107.3</v>
      </c>
      <c r="BW8" s="37">
        <v>124.04</v>
      </c>
      <c r="BX8" s="37">
        <v>131.05000000000001</v>
      </c>
      <c r="BY8" s="37">
        <v>126.3</v>
      </c>
      <c r="BZ8" s="37">
        <v>123.23</v>
      </c>
      <c r="CA8" s="37">
        <v>124.97</v>
      </c>
      <c r="CB8" s="37">
        <v>126.73</v>
      </c>
      <c r="CC8" s="37">
        <v>133.22</v>
      </c>
      <c r="CD8" s="37">
        <v>129.93</v>
      </c>
      <c r="CE8" s="37">
        <v>133.66999999999999</v>
      </c>
      <c r="CF8" s="37">
        <v>132.78</v>
      </c>
      <c r="CG8" s="37">
        <v>150.37</v>
      </c>
      <c r="CH8" s="37">
        <v>130.53</v>
      </c>
      <c r="CI8" s="37">
        <v>139.03</v>
      </c>
      <c r="CJ8" s="37">
        <v>149.49</v>
      </c>
      <c r="CK8" s="37">
        <v>127.73</v>
      </c>
      <c r="CL8" s="37">
        <v>128</v>
      </c>
      <c r="CM8" s="37">
        <v>125.78</v>
      </c>
      <c r="CN8" s="37">
        <v>124.48</v>
      </c>
      <c r="CO8" s="37">
        <v>133.66999999999999</v>
      </c>
      <c r="CP8" s="37">
        <v>124.72</v>
      </c>
      <c r="CQ8" s="37">
        <v>125.19</v>
      </c>
      <c r="CR8" s="37">
        <v>125.74</v>
      </c>
      <c r="CS8" s="37">
        <v>128.86000000000001</v>
      </c>
      <c r="CT8" s="38"/>
      <c r="CU8" s="38"/>
      <c r="CV8" s="38"/>
      <c r="CW8" s="39"/>
      <c r="CX8" s="40">
        <f>IF(SUM(B8:CW8)&lt;&gt;0,AVERAGEIF(B8:CW8,"&lt;&gt;"""),"")</f>
        <v>69.971458333333288</v>
      </c>
    </row>
    <row r="9" spans="1:102" ht="24.95" customHeight="1" thickBot="1" x14ac:dyDescent="0.25">
      <c r="A9" s="41" t="s">
        <v>6</v>
      </c>
      <c r="B9" s="42">
        <v>137.30000000000001</v>
      </c>
      <c r="C9" s="43">
        <v>137.30000000000001</v>
      </c>
      <c r="D9" s="43">
        <v>137.30000000000001</v>
      </c>
      <c r="E9" s="43">
        <v>137.30000000000001</v>
      </c>
      <c r="F9" s="43">
        <v>125.26</v>
      </c>
      <c r="G9" s="43">
        <v>125.26</v>
      </c>
      <c r="H9" s="43">
        <v>125.26</v>
      </c>
      <c r="I9" s="43">
        <v>125.26</v>
      </c>
      <c r="J9" s="43">
        <v>119.6825</v>
      </c>
      <c r="K9" s="43">
        <v>119.6825</v>
      </c>
      <c r="L9" s="43">
        <v>119.6825</v>
      </c>
      <c r="M9" s="43">
        <v>119.6825</v>
      </c>
      <c r="N9" s="43">
        <v>115.6875</v>
      </c>
      <c r="O9" s="43">
        <v>115.6875</v>
      </c>
      <c r="P9" s="43">
        <v>115.6875</v>
      </c>
      <c r="Q9" s="43">
        <v>115.6875</v>
      </c>
      <c r="R9" s="43">
        <v>114.735</v>
      </c>
      <c r="S9" s="43">
        <v>114.735</v>
      </c>
      <c r="T9" s="43">
        <v>114.735</v>
      </c>
      <c r="U9" s="43">
        <v>114.735</v>
      </c>
      <c r="V9" s="43">
        <v>115.1</v>
      </c>
      <c r="W9" s="43">
        <v>115.1</v>
      </c>
      <c r="X9" s="43">
        <v>115.1</v>
      </c>
      <c r="Y9" s="43">
        <v>115.1</v>
      </c>
      <c r="Z9" s="43">
        <v>112.0625</v>
      </c>
      <c r="AA9" s="43">
        <v>112.0625</v>
      </c>
      <c r="AB9" s="43">
        <v>112.0625</v>
      </c>
      <c r="AC9" s="43">
        <v>112.0625</v>
      </c>
      <c r="AD9" s="43">
        <v>5.1875</v>
      </c>
      <c r="AE9" s="43">
        <v>5.1875</v>
      </c>
      <c r="AF9" s="43">
        <v>5.1875</v>
      </c>
      <c r="AG9" s="43">
        <v>5.1875</v>
      </c>
      <c r="AH9" s="43">
        <v>-1.4999999999999999E-2</v>
      </c>
      <c r="AI9" s="43">
        <v>-1.4999999999999999E-2</v>
      </c>
      <c r="AJ9" s="43">
        <v>-1.4999999999999999E-2</v>
      </c>
      <c r="AK9" s="43">
        <v>-1.4999999999999999E-2</v>
      </c>
      <c r="AL9" s="43">
        <v>-0.32500000000000001</v>
      </c>
      <c r="AM9" s="43">
        <v>-0.32500000000000001</v>
      </c>
      <c r="AN9" s="43">
        <v>-0.32500000000000001</v>
      </c>
      <c r="AO9" s="43">
        <v>-0.32500000000000001</v>
      </c>
      <c r="AP9" s="43">
        <v>-0.77500000000000002</v>
      </c>
      <c r="AQ9" s="43">
        <v>-0.77500000000000002</v>
      </c>
      <c r="AR9" s="43">
        <v>-0.77500000000000002</v>
      </c>
      <c r="AS9" s="43">
        <v>-0.77500000000000002</v>
      </c>
      <c r="AT9" s="43">
        <v>-0.02</v>
      </c>
      <c r="AU9" s="43">
        <v>-0.02</v>
      </c>
      <c r="AV9" s="43">
        <v>-0.02</v>
      </c>
      <c r="AW9" s="43">
        <v>-0.02</v>
      </c>
      <c r="AX9" s="43">
        <v>-0.02</v>
      </c>
      <c r="AY9" s="43">
        <v>-0.02</v>
      </c>
      <c r="AZ9" s="43">
        <v>-0.02</v>
      </c>
      <c r="BA9" s="43">
        <v>-0.02</v>
      </c>
      <c r="BB9" s="43">
        <v>-0.02</v>
      </c>
      <c r="BC9" s="43">
        <v>-0.02</v>
      </c>
      <c r="BD9" s="43">
        <v>-0.02</v>
      </c>
      <c r="BE9" s="43">
        <v>-0.02</v>
      </c>
      <c r="BF9" s="43">
        <v>-0.02</v>
      </c>
      <c r="BG9" s="43">
        <v>-0.02</v>
      </c>
      <c r="BH9" s="43">
        <v>-0.02</v>
      </c>
      <c r="BI9" s="43">
        <v>-0.02</v>
      </c>
      <c r="BJ9" s="43">
        <v>-1.2500000000000001E-2</v>
      </c>
      <c r="BK9" s="43">
        <v>-1.2500000000000001E-2</v>
      </c>
      <c r="BL9" s="43">
        <v>-1.2500000000000001E-2</v>
      </c>
      <c r="BM9" s="43">
        <v>-1.2500000000000001E-2</v>
      </c>
      <c r="BN9" s="43">
        <v>-0.01</v>
      </c>
      <c r="BO9" s="43">
        <v>-0.01</v>
      </c>
      <c r="BP9" s="43">
        <v>-0.01</v>
      </c>
      <c r="BQ9" s="43">
        <v>-0.01</v>
      </c>
      <c r="BR9" s="43">
        <v>58.814999999999998</v>
      </c>
      <c r="BS9" s="43">
        <v>58.814999999999998</v>
      </c>
      <c r="BT9" s="43">
        <v>58.814999999999998</v>
      </c>
      <c r="BU9" s="43">
        <v>58.814999999999998</v>
      </c>
      <c r="BV9" s="43">
        <v>122.1725</v>
      </c>
      <c r="BW9" s="43">
        <v>122.1725</v>
      </c>
      <c r="BX9" s="43">
        <v>122.1725</v>
      </c>
      <c r="BY9" s="43">
        <v>122.1725</v>
      </c>
      <c r="BZ9" s="43">
        <v>127.03749999999999</v>
      </c>
      <c r="CA9" s="43">
        <v>127.03749999999999</v>
      </c>
      <c r="CB9" s="43">
        <v>127.03749999999999</v>
      </c>
      <c r="CC9" s="43">
        <v>127.03749999999999</v>
      </c>
      <c r="CD9" s="43">
        <v>136.6875</v>
      </c>
      <c r="CE9" s="43">
        <v>136.6875</v>
      </c>
      <c r="CF9" s="43">
        <v>136.6875</v>
      </c>
      <c r="CG9" s="43">
        <v>136.6875</v>
      </c>
      <c r="CH9" s="43">
        <v>136.69499999999999</v>
      </c>
      <c r="CI9" s="43">
        <v>136.69499999999999</v>
      </c>
      <c r="CJ9" s="43">
        <v>136.69499999999999</v>
      </c>
      <c r="CK9" s="43">
        <v>136.69499999999999</v>
      </c>
      <c r="CL9" s="43">
        <v>127.9825</v>
      </c>
      <c r="CM9" s="43">
        <v>127.9825</v>
      </c>
      <c r="CN9" s="43">
        <v>127.9825</v>
      </c>
      <c r="CO9" s="43">
        <v>127.9825</v>
      </c>
      <c r="CP9" s="43">
        <v>126.1275</v>
      </c>
      <c r="CQ9" s="43">
        <v>126.1275</v>
      </c>
      <c r="CR9" s="43">
        <v>126.1275</v>
      </c>
      <c r="CS9" s="43">
        <v>126.1275</v>
      </c>
      <c r="CT9" s="44"/>
      <c r="CU9" s="44"/>
      <c r="CV9" s="44"/>
      <c r="CW9" s="45"/>
      <c r="CX9" s="46">
        <f>IF(SUM(B9:CW9)&lt;&gt;0,AVERAGEIF(B9:CW9,"&lt;&gt;"""),"")</f>
        <v>69.971458333333331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54</v>
      </c>
      <c r="Z15" s="71">
        <v>54</v>
      </c>
      <c r="AA15" s="71">
        <v>54</v>
      </c>
      <c r="AB15" s="71">
        <v>54</v>
      </c>
      <c r="AC15" s="71">
        <v>54</v>
      </c>
      <c r="AD15" s="71">
        <v>54</v>
      </c>
      <c r="AE15" s="71">
        <v>54</v>
      </c>
      <c r="AF15" s="71">
        <v>54</v>
      </c>
      <c r="AG15" s="71">
        <v>54</v>
      </c>
      <c r="AH15" s="71">
        <v>54</v>
      </c>
      <c r="AI15" s="71">
        <v>54</v>
      </c>
      <c r="AJ15" s="71">
        <v>54</v>
      </c>
      <c r="AK15" s="71">
        <v>54</v>
      </c>
      <c r="AL15" s="71">
        <v>54</v>
      </c>
      <c r="AM15" s="71">
        <v>54</v>
      </c>
      <c r="AN15" s="71">
        <v>54</v>
      </c>
      <c r="AO15" s="71">
        <v>54</v>
      </c>
      <c r="AP15" s="71">
        <v>54</v>
      </c>
      <c r="AQ15" s="71">
        <v>54</v>
      </c>
      <c r="AR15" s="71">
        <v>54</v>
      </c>
      <c r="AS15" s="71">
        <v>54</v>
      </c>
      <c r="AT15" s="71">
        <v>54</v>
      </c>
      <c r="AU15" s="71">
        <v>54</v>
      </c>
      <c r="AV15" s="71">
        <v>54</v>
      </c>
      <c r="AW15" s="71">
        <v>54</v>
      </c>
      <c r="AX15" s="71">
        <v>54</v>
      </c>
      <c r="AY15" s="71">
        <v>54</v>
      </c>
      <c r="AZ15" s="71">
        <v>54</v>
      </c>
      <c r="BA15" s="71">
        <v>54</v>
      </c>
      <c r="BB15" s="71">
        <v>54</v>
      </c>
      <c r="BC15" s="71">
        <v>54</v>
      </c>
      <c r="BD15" s="71">
        <v>54</v>
      </c>
      <c r="BE15" s="71">
        <v>54</v>
      </c>
      <c r="BF15" s="71">
        <v>54</v>
      </c>
      <c r="BG15" s="71">
        <v>54</v>
      </c>
      <c r="BH15" s="71">
        <v>54</v>
      </c>
      <c r="BI15" s="71">
        <v>54</v>
      </c>
      <c r="BJ15" s="71">
        <v>54</v>
      </c>
      <c r="BK15" s="71">
        <v>54</v>
      </c>
      <c r="BL15" s="71">
        <v>54</v>
      </c>
      <c r="BM15" s="71">
        <v>54</v>
      </c>
      <c r="BN15" s="71">
        <v>54</v>
      </c>
      <c r="BO15" s="71">
        <v>54</v>
      </c>
      <c r="BP15" s="71">
        <v>54</v>
      </c>
      <c r="BQ15" s="71">
        <v>54</v>
      </c>
      <c r="BR15" s="71">
        <v>54</v>
      </c>
      <c r="BS15" s="71">
        <v>54</v>
      </c>
      <c r="BT15" s="71">
        <v>54</v>
      </c>
      <c r="BU15" s="71">
        <v>54</v>
      </c>
      <c r="BV15" s="71">
        <v>54</v>
      </c>
      <c r="BW15" s="71">
        <v>54</v>
      </c>
      <c r="BX15" s="71">
        <v>54</v>
      </c>
      <c r="BY15" s="71">
        <v>54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1296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>
        <v>14</v>
      </c>
      <c r="AK17" s="71">
        <v>22.7</v>
      </c>
      <c r="AL17" s="71"/>
      <c r="AM17" s="71">
        <v>27.5</v>
      </c>
      <c r="AN17" s="71">
        <v>2.2999999999999998</v>
      </c>
      <c r="AO17" s="71">
        <v>30.5</v>
      </c>
      <c r="AP17" s="71">
        <v>100</v>
      </c>
      <c r="AQ17" s="71">
        <v>100</v>
      </c>
      <c r="AR17" s="71">
        <v>100</v>
      </c>
      <c r="AS17" s="71">
        <v>114</v>
      </c>
      <c r="AT17" s="71">
        <v>72</v>
      </c>
      <c r="AU17" s="71">
        <v>72</v>
      </c>
      <c r="AV17" s="71">
        <v>99.1</v>
      </c>
      <c r="AW17" s="71">
        <v>86</v>
      </c>
      <c r="AX17" s="71">
        <v>179.5</v>
      </c>
      <c r="AY17" s="71">
        <v>183</v>
      </c>
      <c r="AZ17" s="71">
        <v>160.12</v>
      </c>
      <c r="BA17" s="71">
        <v>160.12</v>
      </c>
      <c r="BB17" s="71">
        <v>127.5</v>
      </c>
      <c r="BC17" s="71">
        <v>127.5</v>
      </c>
      <c r="BD17" s="71">
        <v>127.5</v>
      </c>
      <c r="BE17" s="71">
        <v>127.5</v>
      </c>
      <c r="BF17" s="71">
        <v>83</v>
      </c>
      <c r="BG17" s="71">
        <v>50.5</v>
      </c>
      <c r="BH17" s="71">
        <v>34</v>
      </c>
      <c r="BI17" s="71">
        <v>50.5</v>
      </c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562.70999999999992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54</v>
      </c>
      <c r="Z18" s="77">
        <f t="shared" si="0"/>
        <v>54</v>
      </c>
      <c r="AA18" s="77">
        <f t="shared" si="0"/>
        <v>54</v>
      </c>
      <c r="AB18" s="77">
        <f t="shared" si="0"/>
        <v>54</v>
      </c>
      <c r="AC18" s="77">
        <f t="shared" si="0"/>
        <v>54</v>
      </c>
      <c r="AD18" s="77">
        <f t="shared" si="0"/>
        <v>54</v>
      </c>
      <c r="AE18" s="77">
        <f t="shared" si="0"/>
        <v>54</v>
      </c>
      <c r="AF18" s="77">
        <f t="shared" si="0"/>
        <v>54</v>
      </c>
      <c r="AG18" s="77">
        <f t="shared" si="0"/>
        <v>54</v>
      </c>
      <c r="AH18" s="77">
        <f t="shared" si="0"/>
        <v>54</v>
      </c>
      <c r="AI18" s="77">
        <f t="shared" si="0"/>
        <v>54</v>
      </c>
      <c r="AJ18" s="77">
        <f t="shared" si="0"/>
        <v>68</v>
      </c>
      <c r="AK18" s="77">
        <f t="shared" si="0"/>
        <v>76.7</v>
      </c>
      <c r="AL18" s="77">
        <f t="shared" si="0"/>
        <v>54</v>
      </c>
      <c r="AM18" s="77">
        <f t="shared" si="0"/>
        <v>81.5</v>
      </c>
      <c r="AN18" s="77">
        <f t="shared" si="0"/>
        <v>56.3</v>
      </c>
      <c r="AO18" s="77">
        <f t="shared" si="0"/>
        <v>84.5</v>
      </c>
      <c r="AP18" s="77">
        <f t="shared" si="0"/>
        <v>154</v>
      </c>
      <c r="AQ18" s="77">
        <f t="shared" si="0"/>
        <v>154</v>
      </c>
      <c r="AR18" s="77">
        <f t="shared" si="0"/>
        <v>154</v>
      </c>
      <c r="AS18" s="77">
        <f t="shared" si="0"/>
        <v>168</v>
      </c>
      <c r="AT18" s="77">
        <f t="shared" si="0"/>
        <v>126</v>
      </c>
      <c r="AU18" s="77">
        <f t="shared" si="0"/>
        <v>126</v>
      </c>
      <c r="AV18" s="77">
        <f t="shared" si="0"/>
        <v>153.1</v>
      </c>
      <c r="AW18" s="77">
        <f t="shared" si="0"/>
        <v>140</v>
      </c>
      <c r="AX18" s="77">
        <f t="shared" si="0"/>
        <v>233.5</v>
      </c>
      <c r="AY18" s="77">
        <f t="shared" si="0"/>
        <v>237</v>
      </c>
      <c r="AZ18" s="77">
        <f t="shared" si="0"/>
        <v>214.12</v>
      </c>
      <c r="BA18" s="77">
        <f t="shared" si="0"/>
        <v>214.12</v>
      </c>
      <c r="BB18" s="77">
        <f t="shared" si="0"/>
        <v>181.5</v>
      </c>
      <c r="BC18" s="77">
        <f t="shared" si="0"/>
        <v>181.5</v>
      </c>
      <c r="BD18" s="77">
        <f t="shared" si="0"/>
        <v>181.5</v>
      </c>
      <c r="BE18" s="77">
        <f t="shared" si="0"/>
        <v>181.5</v>
      </c>
      <c r="BF18" s="77">
        <f t="shared" si="0"/>
        <v>137</v>
      </c>
      <c r="BG18" s="77">
        <f t="shared" si="0"/>
        <v>104.5</v>
      </c>
      <c r="BH18" s="77">
        <f t="shared" si="0"/>
        <v>88</v>
      </c>
      <c r="BI18" s="77">
        <f t="shared" si="0"/>
        <v>104.5</v>
      </c>
      <c r="BJ18" s="77">
        <f t="shared" si="0"/>
        <v>54</v>
      </c>
      <c r="BK18" s="77">
        <f t="shared" si="0"/>
        <v>54</v>
      </c>
      <c r="BL18" s="77">
        <f t="shared" si="0"/>
        <v>54</v>
      </c>
      <c r="BM18" s="77">
        <f t="shared" si="0"/>
        <v>54</v>
      </c>
      <c r="BN18" s="77">
        <f t="shared" si="0"/>
        <v>54</v>
      </c>
      <c r="BO18" s="77">
        <f t="shared" ref="BO18:CW18" si="1">SUM(BO11:BO17)</f>
        <v>54</v>
      </c>
      <c r="BP18" s="77">
        <f t="shared" si="1"/>
        <v>54</v>
      </c>
      <c r="BQ18" s="77">
        <f t="shared" si="1"/>
        <v>54</v>
      </c>
      <c r="BR18" s="77">
        <f t="shared" si="1"/>
        <v>54</v>
      </c>
      <c r="BS18" s="77">
        <f t="shared" si="1"/>
        <v>54</v>
      </c>
      <c r="BT18" s="77">
        <f t="shared" si="1"/>
        <v>54</v>
      </c>
      <c r="BU18" s="77">
        <f t="shared" si="1"/>
        <v>54</v>
      </c>
      <c r="BV18" s="77">
        <f t="shared" si="1"/>
        <v>54</v>
      </c>
      <c r="BW18" s="77">
        <f t="shared" si="1"/>
        <v>54</v>
      </c>
      <c r="BX18" s="77">
        <f t="shared" si="1"/>
        <v>54</v>
      </c>
      <c r="BY18" s="77">
        <f t="shared" si="1"/>
        <v>54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1858.71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871.64400000000001</v>
      </c>
      <c r="C21" s="88">
        <v>871.58</v>
      </c>
      <c r="D21" s="88">
        <v>871.54700000000003</v>
      </c>
      <c r="E21" s="88">
        <v>872.00599999999997</v>
      </c>
      <c r="F21" s="88">
        <v>871.91600000000005</v>
      </c>
      <c r="G21" s="88">
        <v>871.86900000000003</v>
      </c>
      <c r="H21" s="88">
        <v>871.77099999999996</v>
      </c>
      <c r="I21" s="88">
        <v>871.32899999999995</v>
      </c>
      <c r="J21" s="88">
        <v>872.23699999999997</v>
      </c>
      <c r="K21" s="88">
        <v>871.86</v>
      </c>
      <c r="L21" s="88">
        <v>871.74199999999996</v>
      </c>
      <c r="M21" s="88">
        <v>871.82</v>
      </c>
      <c r="N21" s="88">
        <v>860.97900000000004</v>
      </c>
      <c r="O21" s="88">
        <v>861.22900000000004</v>
      </c>
      <c r="P21" s="88">
        <v>861.21900000000005</v>
      </c>
      <c r="Q21" s="88">
        <v>861.06399999999996</v>
      </c>
      <c r="R21" s="88">
        <v>870.255</v>
      </c>
      <c r="S21" s="88">
        <v>870.11400000000003</v>
      </c>
      <c r="T21" s="88">
        <v>869.71199999999999</v>
      </c>
      <c r="U21" s="88">
        <v>869.18200000000002</v>
      </c>
      <c r="V21" s="88">
        <v>856.02499999999998</v>
      </c>
      <c r="W21" s="88">
        <v>855.21100000000001</v>
      </c>
      <c r="X21" s="88">
        <v>854.23599999999999</v>
      </c>
      <c r="Y21" s="88">
        <v>852.16200000000003</v>
      </c>
      <c r="Z21" s="88">
        <v>881.54399999999998</v>
      </c>
      <c r="AA21" s="88">
        <v>879.81200000000001</v>
      </c>
      <c r="AB21" s="88">
        <v>880.41399999999999</v>
      </c>
      <c r="AC21" s="88">
        <v>887.92100000000005</v>
      </c>
      <c r="AD21" s="88">
        <v>885.06100000000004</v>
      </c>
      <c r="AE21" s="88">
        <v>884.70899999999995</v>
      </c>
      <c r="AF21" s="88">
        <v>884.12</v>
      </c>
      <c r="AG21" s="88">
        <v>883.11099999999999</v>
      </c>
      <c r="AH21" s="88">
        <v>874.40200000000004</v>
      </c>
      <c r="AI21" s="88">
        <v>874.33900000000006</v>
      </c>
      <c r="AJ21" s="88">
        <v>874.57399999999996</v>
      </c>
      <c r="AK21" s="88">
        <v>874.45699999999999</v>
      </c>
      <c r="AL21" s="88">
        <v>877.74900000000002</v>
      </c>
      <c r="AM21" s="88">
        <v>878.47799999999995</v>
      </c>
      <c r="AN21" s="88">
        <v>878.31299999999999</v>
      </c>
      <c r="AO21" s="88">
        <v>877.95</v>
      </c>
      <c r="AP21" s="88">
        <v>867.10799999999995</v>
      </c>
      <c r="AQ21" s="88">
        <v>866.98199999999997</v>
      </c>
      <c r="AR21" s="88">
        <v>865.86500000000001</v>
      </c>
      <c r="AS21" s="88">
        <v>865.95899999999995</v>
      </c>
      <c r="AT21" s="88">
        <v>866.55700000000002</v>
      </c>
      <c r="AU21" s="88">
        <v>866.19200000000001</v>
      </c>
      <c r="AV21" s="88">
        <v>865.80700000000002</v>
      </c>
      <c r="AW21" s="88">
        <v>866.58699999999999</v>
      </c>
      <c r="AX21" s="88">
        <v>863.83199999999999</v>
      </c>
      <c r="AY21" s="88">
        <v>863.83199999999999</v>
      </c>
      <c r="AZ21" s="88">
        <v>863.19799999999998</v>
      </c>
      <c r="BA21" s="88">
        <v>862.81299999999999</v>
      </c>
      <c r="BB21" s="88">
        <v>858.27300000000002</v>
      </c>
      <c r="BC21" s="88">
        <v>857.8</v>
      </c>
      <c r="BD21" s="88">
        <v>857.78099999999995</v>
      </c>
      <c r="BE21" s="88">
        <v>857.46100000000001</v>
      </c>
      <c r="BF21" s="88">
        <v>863.27099999999996</v>
      </c>
      <c r="BG21" s="88">
        <v>863.67700000000002</v>
      </c>
      <c r="BH21" s="88">
        <v>864.36400000000003</v>
      </c>
      <c r="BI21" s="88">
        <v>864.19299999999998</v>
      </c>
      <c r="BJ21" s="88">
        <v>878.02200000000005</v>
      </c>
      <c r="BK21" s="88">
        <v>878.78399999999999</v>
      </c>
      <c r="BL21" s="88">
        <v>879.66200000000003</v>
      </c>
      <c r="BM21" s="88">
        <v>879.45100000000002</v>
      </c>
      <c r="BN21" s="88">
        <v>879.56600000000003</v>
      </c>
      <c r="BO21" s="88">
        <v>882.07</v>
      </c>
      <c r="BP21" s="88">
        <v>886.08</v>
      </c>
      <c r="BQ21" s="88">
        <v>875.25900000000001</v>
      </c>
      <c r="BR21" s="88">
        <v>888.29600000000005</v>
      </c>
      <c r="BS21" s="88">
        <v>887.29200000000003</v>
      </c>
      <c r="BT21" s="88">
        <v>887.23099999999999</v>
      </c>
      <c r="BU21" s="88">
        <v>887.35900000000004</v>
      </c>
      <c r="BV21" s="88">
        <v>762.38599999999997</v>
      </c>
      <c r="BW21" s="88">
        <v>762.00800000000004</v>
      </c>
      <c r="BX21" s="88">
        <v>761.95899999999995</v>
      </c>
      <c r="BY21" s="88">
        <v>762.24699999999996</v>
      </c>
      <c r="BZ21" s="88">
        <v>733.04200000000003</v>
      </c>
      <c r="CA21" s="88">
        <v>734.17100000000005</v>
      </c>
      <c r="CB21" s="88">
        <v>733.93200000000002</v>
      </c>
      <c r="CC21" s="88">
        <v>733.97699999999998</v>
      </c>
      <c r="CD21" s="88">
        <v>773.95100000000002</v>
      </c>
      <c r="CE21" s="88">
        <v>774.00599999999997</v>
      </c>
      <c r="CF21" s="88">
        <v>774.25099999999998</v>
      </c>
      <c r="CG21" s="88">
        <v>774.16300000000001</v>
      </c>
      <c r="CH21" s="88">
        <v>755.90200000000004</v>
      </c>
      <c r="CI21" s="88">
        <v>755.95299999999997</v>
      </c>
      <c r="CJ21" s="88">
        <v>756.04300000000001</v>
      </c>
      <c r="CK21" s="88">
        <v>756.02800000000002</v>
      </c>
      <c r="CL21" s="88">
        <v>779.78899999999999</v>
      </c>
      <c r="CM21" s="88">
        <v>779.85199999999998</v>
      </c>
      <c r="CN21" s="88">
        <v>780.47900000000004</v>
      </c>
      <c r="CO21" s="88">
        <v>780.44600000000003</v>
      </c>
      <c r="CP21" s="88">
        <v>781.29700000000003</v>
      </c>
      <c r="CQ21" s="88">
        <v>781.67899999999997</v>
      </c>
      <c r="CR21" s="88">
        <v>781.56799999999998</v>
      </c>
      <c r="CS21" s="88">
        <v>781.95</v>
      </c>
      <c r="CT21" s="89"/>
      <c r="CU21" s="89"/>
      <c r="CV21" s="89"/>
      <c r="CW21" s="90"/>
      <c r="CX21" s="91">
        <f t="array" ref="CX21">SUMPRODUCT(B21:CW21*0.25)</f>
        <v>20272.841500000013</v>
      </c>
    </row>
    <row r="22" spans="1:102" ht="24.95" customHeight="1" x14ac:dyDescent="0.2">
      <c r="A22" s="92" t="s">
        <v>18</v>
      </c>
      <c r="B22" s="93">
        <v>1096.0150000000001</v>
      </c>
      <c r="C22" s="94">
        <v>1095.546</v>
      </c>
      <c r="D22" s="94">
        <v>1100.298</v>
      </c>
      <c r="E22" s="94">
        <v>1097.473</v>
      </c>
      <c r="F22" s="94">
        <v>1075.778</v>
      </c>
      <c r="G22" s="94">
        <v>1074.069</v>
      </c>
      <c r="H22" s="94">
        <v>1072.991</v>
      </c>
      <c r="I22" s="94">
        <v>1070.1010000000001</v>
      </c>
      <c r="J22" s="94">
        <v>1049.9190000000001</v>
      </c>
      <c r="K22" s="94">
        <v>1047.2429999999999</v>
      </c>
      <c r="L22" s="94">
        <v>1046.347</v>
      </c>
      <c r="M22" s="94">
        <v>1045.6590000000001</v>
      </c>
      <c r="N22" s="94">
        <v>1036.722</v>
      </c>
      <c r="O22" s="94">
        <v>1034.259</v>
      </c>
      <c r="P22" s="94">
        <v>1033.9259999999999</v>
      </c>
      <c r="Q22" s="94">
        <v>1032.904</v>
      </c>
      <c r="R22" s="94">
        <v>1034.354</v>
      </c>
      <c r="S22" s="94">
        <v>1030.587</v>
      </c>
      <c r="T22" s="94">
        <v>1031.02</v>
      </c>
      <c r="U22" s="94">
        <v>1026.5170000000001</v>
      </c>
      <c r="V22" s="94">
        <v>1023.4829999999999</v>
      </c>
      <c r="W22" s="94">
        <v>1020.5549999999999</v>
      </c>
      <c r="X22" s="94">
        <v>1014.357</v>
      </c>
      <c r="Y22" s="94">
        <v>1008.879</v>
      </c>
      <c r="Z22" s="94">
        <v>1032.518</v>
      </c>
      <c r="AA22" s="94">
        <v>1029.932</v>
      </c>
      <c r="AB22" s="94">
        <v>1024.694</v>
      </c>
      <c r="AC22" s="94">
        <v>1018.282</v>
      </c>
      <c r="AD22" s="94">
        <v>1037.441</v>
      </c>
      <c r="AE22" s="94">
        <v>1027.8209999999999</v>
      </c>
      <c r="AF22" s="94">
        <v>1018.557</v>
      </c>
      <c r="AG22" s="94">
        <v>1008.425</v>
      </c>
      <c r="AH22" s="94">
        <v>1031.752</v>
      </c>
      <c r="AI22" s="94">
        <v>1024.258</v>
      </c>
      <c r="AJ22" s="94">
        <v>1015.3339999999999</v>
      </c>
      <c r="AK22" s="94">
        <v>1006.74</v>
      </c>
      <c r="AL22" s="94">
        <v>1021.897</v>
      </c>
      <c r="AM22" s="94">
        <v>1015.9880000000001</v>
      </c>
      <c r="AN22" s="94">
        <v>1011.1660000000001</v>
      </c>
      <c r="AO22" s="94">
        <v>1005.461</v>
      </c>
      <c r="AP22" s="94">
        <v>1010.265</v>
      </c>
      <c r="AQ22" s="94">
        <v>1005.082</v>
      </c>
      <c r="AR22" s="94">
        <v>1002.348</v>
      </c>
      <c r="AS22" s="94">
        <v>998.38300000000004</v>
      </c>
      <c r="AT22" s="94">
        <v>1016.654</v>
      </c>
      <c r="AU22" s="94">
        <v>1015.984</v>
      </c>
      <c r="AV22" s="94">
        <v>1016.735</v>
      </c>
      <c r="AW22" s="94">
        <v>1016.401</v>
      </c>
      <c r="AX22" s="94">
        <v>1020.835</v>
      </c>
      <c r="AY22" s="94">
        <v>1026.4680000000001</v>
      </c>
      <c r="AZ22" s="94">
        <v>1027.471</v>
      </c>
      <c r="BA22" s="94">
        <v>1028.078</v>
      </c>
      <c r="BB22" s="94">
        <v>1023.585</v>
      </c>
      <c r="BC22" s="94">
        <v>1023.193</v>
      </c>
      <c r="BD22" s="94">
        <v>1024.7850000000001</v>
      </c>
      <c r="BE22" s="94">
        <v>1026.2249999999999</v>
      </c>
      <c r="BF22" s="94">
        <v>1018.845</v>
      </c>
      <c r="BG22" s="94">
        <v>1024.7860000000001</v>
      </c>
      <c r="BH22" s="94">
        <v>1028.558</v>
      </c>
      <c r="BI22" s="94">
        <v>1031.604</v>
      </c>
      <c r="BJ22" s="94">
        <v>1034.989</v>
      </c>
      <c r="BK22" s="94">
        <v>1040.8009999999999</v>
      </c>
      <c r="BL22" s="94">
        <v>1048.3489999999999</v>
      </c>
      <c r="BM22" s="94">
        <v>1058</v>
      </c>
      <c r="BN22" s="94">
        <v>1077.232</v>
      </c>
      <c r="BO22" s="94">
        <v>1086.6289999999999</v>
      </c>
      <c r="BP22" s="94">
        <v>1095.2280000000001</v>
      </c>
      <c r="BQ22" s="94">
        <v>1104.79</v>
      </c>
      <c r="BR22" s="94">
        <v>1125.0540000000001</v>
      </c>
      <c r="BS22" s="94">
        <v>1137.7070000000001</v>
      </c>
      <c r="BT22" s="94">
        <v>1144.934</v>
      </c>
      <c r="BU22" s="94">
        <v>1158.6220000000001</v>
      </c>
      <c r="BV22" s="94">
        <v>1180.6210000000001</v>
      </c>
      <c r="BW22" s="94">
        <v>1184.44</v>
      </c>
      <c r="BX22" s="94">
        <v>1191.9079999999999</v>
      </c>
      <c r="BY22" s="94">
        <v>1196.77</v>
      </c>
      <c r="BZ22" s="94">
        <v>1195.923</v>
      </c>
      <c r="CA22" s="94">
        <v>1200.394</v>
      </c>
      <c r="CB22" s="94">
        <v>1199.606</v>
      </c>
      <c r="CC22" s="94">
        <v>1201.0260000000001</v>
      </c>
      <c r="CD22" s="94">
        <v>1194.056</v>
      </c>
      <c r="CE22" s="94">
        <v>1193.126</v>
      </c>
      <c r="CF22" s="94">
        <v>1191.4670000000001</v>
      </c>
      <c r="CG22" s="94">
        <v>1182.345</v>
      </c>
      <c r="CH22" s="94">
        <v>1173.2950000000001</v>
      </c>
      <c r="CI22" s="94">
        <v>1165.0650000000001</v>
      </c>
      <c r="CJ22" s="94">
        <v>1156.2380000000001</v>
      </c>
      <c r="CK22" s="94">
        <v>1163.7919999999999</v>
      </c>
      <c r="CL22" s="94">
        <v>1144.7280000000001</v>
      </c>
      <c r="CM22" s="94">
        <v>1140.4970000000001</v>
      </c>
      <c r="CN22" s="94">
        <v>1138.143</v>
      </c>
      <c r="CO22" s="94">
        <v>1136.183</v>
      </c>
      <c r="CP22" s="94">
        <v>1105.3710000000001</v>
      </c>
      <c r="CQ22" s="94">
        <v>1106.568</v>
      </c>
      <c r="CR22" s="94">
        <v>1106.271</v>
      </c>
      <c r="CS22" s="94">
        <v>1105.8810000000001</v>
      </c>
      <c r="CT22" s="95"/>
      <c r="CU22" s="95"/>
      <c r="CV22" s="95"/>
      <c r="CW22" s="96"/>
      <c r="CX22" s="97">
        <f t="array" ref="CX22">SUMPRODUCT(B22:CW22*0.25)</f>
        <v>25745.400499999996</v>
      </c>
    </row>
    <row r="23" spans="1:102" ht="24.95" customHeight="1" x14ac:dyDescent="0.2">
      <c r="A23" s="92" t="s">
        <v>19</v>
      </c>
      <c r="B23" s="98">
        <v>3481.163</v>
      </c>
      <c r="C23" s="99">
        <v>3476.5839999999998</v>
      </c>
      <c r="D23" s="99">
        <v>3431.7649999999999</v>
      </c>
      <c r="E23" s="99">
        <v>3387.8809999999999</v>
      </c>
      <c r="F23" s="99">
        <v>3326.6309999999999</v>
      </c>
      <c r="G23" s="99">
        <v>3274.335</v>
      </c>
      <c r="H23" s="99">
        <v>3223.232</v>
      </c>
      <c r="I23" s="99">
        <v>3182.26</v>
      </c>
      <c r="J23" s="99">
        <v>3130.3409999999999</v>
      </c>
      <c r="K23" s="99">
        <v>3075.2449999999999</v>
      </c>
      <c r="L23" s="99">
        <v>3042.3890000000001</v>
      </c>
      <c r="M23" s="99">
        <v>3046.7820000000002</v>
      </c>
      <c r="N23" s="99">
        <v>2983.38</v>
      </c>
      <c r="O23" s="99">
        <v>2954.3890000000001</v>
      </c>
      <c r="P23" s="99">
        <v>2935.6660000000002</v>
      </c>
      <c r="Q23" s="99">
        <v>2929.2460000000001</v>
      </c>
      <c r="R23" s="99">
        <v>2940.2370000000001</v>
      </c>
      <c r="S23" s="99">
        <v>2895.2539999999999</v>
      </c>
      <c r="T23" s="99">
        <v>2854.0520000000001</v>
      </c>
      <c r="U23" s="99">
        <v>2804.3359999999998</v>
      </c>
      <c r="V23" s="99">
        <v>2783.5230000000001</v>
      </c>
      <c r="W23" s="99">
        <v>2777.3270000000002</v>
      </c>
      <c r="X23" s="99">
        <v>2801.5030000000002</v>
      </c>
      <c r="Y23" s="99">
        <v>2856.1880000000001</v>
      </c>
      <c r="Z23" s="99">
        <v>2846.3090000000002</v>
      </c>
      <c r="AA23" s="99">
        <v>2905.1089999999999</v>
      </c>
      <c r="AB23" s="99">
        <v>2970.34</v>
      </c>
      <c r="AC23" s="99">
        <v>3059.9659999999999</v>
      </c>
      <c r="AD23" s="99">
        <v>3143.201</v>
      </c>
      <c r="AE23" s="99">
        <v>3225.2629999999999</v>
      </c>
      <c r="AF23" s="99">
        <v>3287.52</v>
      </c>
      <c r="AG23" s="99">
        <v>3349.3820000000001</v>
      </c>
      <c r="AH23" s="99">
        <v>3402.4009999999998</v>
      </c>
      <c r="AI23" s="99">
        <v>3474.076</v>
      </c>
      <c r="AJ23" s="99">
        <v>3498.4569999999999</v>
      </c>
      <c r="AK23" s="99">
        <v>3584.8539999999998</v>
      </c>
      <c r="AL23" s="99">
        <v>3558.4459999999999</v>
      </c>
      <c r="AM23" s="99">
        <v>3617.1280000000002</v>
      </c>
      <c r="AN23" s="99">
        <v>3663.2779999999998</v>
      </c>
      <c r="AO23" s="99">
        <v>3722.027</v>
      </c>
      <c r="AP23" s="99">
        <v>3763.1979999999999</v>
      </c>
      <c r="AQ23" s="99">
        <v>3818.4740000000002</v>
      </c>
      <c r="AR23" s="99">
        <v>3867.8710000000001</v>
      </c>
      <c r="AS23" s="99">
        <v>3922.69</v>
      </c>
      <c r="AT23" s="99">
        <v>3964.8440000000001</v>
      </c>
      <c r="AU23" s="99">
        <v>4008.0129999999999</v>
      </c>
      <c r="AV23" s="99">
        <v>4033.4169999999999</v>
      </c>
      <c r="AW23" s="99">
        <v>4049.3470000000002</v>
      </c>
      <c r="AX23" s="99">
        <v>4054.7489999999998</v>
      </c>
      <c r="AY23" s="99">
        <v>4063.123</v>
      </c>
      <c r="AZ23" s="99">
        <v>4046.7669999999998</v>
      </c>
      <c r="BA23" s="99">
        <v>4020.6089999999999</v>
      </c>
      <c r="BB23" s="99">
        <v>3990.998</v>
      </c>
      <c r="BC23" s="99">
        <v>3948.4659999999999</v>
      </c>
      <c r="BD23" s="99">
        <v>3919.96</v>
      </c>
      <c r="BE23" s="99">
        <v>3887.1010000000001</v>
      </c>
      <c r="BF23" s="99">
        <v>3862.404</v>
      </c>
      <c r="BG23" s="99">
        <v>3828.96</v>
      </c>
      <c r="BH23" s="99">
        <v>3814.6390000000001</v>
      </c>
      <c r="BI23" s="99">
        <v>3809.1709999999998</v>
      </c>
      <c r="BJ23" s="99">
        <v>3825.4960000000001</v>
      </c>
      <c r="BK23" s="99">
        <v>3826.152</v>
      </c>
      <c r="BL23" s="99">
        <v>3840.0369999999998</v>
      </c>
      <c r="BM23" s="99">
        <v>3870.058</v>
      </c>
      <c r="BN23" s="99">
        <v>3953.5459999999998</v>
      </c>
      <c r="BO23" s="99">
        <v>4040.9580000000001</v>
      </c>
      <c r="BP23" s="99">
        <v>4080.8470000000002</v>
      </c>
      <c r="BQ23" s="99">
        <v>4119.8990000000003</v>
      </c>
      <c r="BR23" s="99">
        <v>4149.7299999999996</v>
      </c>
      <c r="BS23" s="99">
        <v>4175.049</v>
      </c>
      <c r="BT23" s="99">
        <v>4152.5600000000004</v>
      </c>
      <c r="BU23" s="99">
        <v>4203.53</v>
      </c>
      <c r="BV23" s="99">
        <v>4250.2719999999999</v>
      </c>
      <c r="BW23" s="99">
        <v>4243.9830000000002</v>
      </c>
      <c r="BX23" s="99">
        <v>4228.9110000000001</v>
      </c>
      <c r="BY23" s="99">
        <v>4231.9579999999996</v>
      </c>
      <c r="BZ23" s="99">
        <v>4218.3940000000002</v>
      </c>
      <c r="CA23" s="99">
        <v>4211.2740000000003</v>
      </c>
      <c r="CB23" s="99">
        <v>4234.7460000000001</v>
      </c>
      <c r="CC23" s="99">
        <v>4293.1099999999997</v>
      </c>
      <c r="CD23" s="99">
        <v>4370.1480000000001</v>
      </c>
      <c r="CE23" s="99">
        <v>4424.2969999999996</v>
      </c>
      <c r="CF23" s="99">
        <v>4436.4560000000001</v>
      </c>
      <c r="CG23" s="99">
        <v>4406.5919999999996</v>
      </c>
      <c r="CH23" s="99">
        <v>4393.0690000000004</v>
      </c>
      <c r="CI23" s="99">
        <v>4343.7219999999998</v>
      </c>
      <c r="CJ23" s="99">
        <v>4275.098</v>
      </c>
      <c r="CK23" s="99">
        <v>4242.9679999999998</v>
      </c>
      <c r="CL23" s="99">
        <v>4174.3329999999996</v>
      </c>
      <c r="CM23" s="99">
        <v>4094.4479999999999</v>
      </c>
      <c r="CN23" s="99">
        <v>4009.319</v>
      </c>
      <c r="CO23" s="99">
        <v>3919.7559999999999</v>
      </c>
      <c r="CP23" s="99">
        <v>3876.7890000000002</v>
      </c>
      <c r="CQ23" s="99">
        <v>3796.011</v>
      </c>
      <c r="CR23" s="99">
        <v>3723.8209999999999</v>
      </c>
      <c r="CS23" s="99">
        <v>3655.502</v>
      </c>
      <c r="CT23" s="100"/>
      <c r="CU23" s="100"/>
      <c r="CV23" s="100"/>
      <c r="CW23" s="96"/>
      <c r="CX23" s="97">
        <f t="array" ref="CX23">SUMPRODUCT(B23:CW23*0.25)</f>
        <v>88467.276499999978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133</v>
      </c>
      <c r="C25" s="94">
        <v>131</v>
      </c>
      <c r="D25" s="94">
        <v>129</v>
      </c>
      <c r="E25" s="94">
        <v>127</v>
      </c>
      <c r="F25" s="94">
        <v>126</v>
      </c>
      <c r="G25" s="94">
        <v>124</v>
      </c>
      <c r="H25" s="94">
        <v>123</v>
      </c>
      <c r="I25" s="94">
        <v>122</v>
      </c>
      <c r="J25" s="94">
        <v>120</v>
      </c>
      <c r="K25" s="94">
        <v>119</v>
      </c>
      <c r="L25" s="94">
        <v>118</v>
      </c>
      <c r="M25" s="94">
        <v>117</v>
      </c>
      <c r="N25" s="94">
        <v>116</v>
      </c>
      <c r="O25" s="94">
        <v>116</v>
      </c>
      <c r="P25" s="94">
        <v>115</v>
      </c>
      <c r="Q25" s="94">
        <v>115</v>
      </c>
      <c r="R25" s="94">
        <v>115</v>
      </c>
      <c r="S25" s="94">
        <v>115</v>
      </c>
      <c r="T25" s="94">
        <v>114</v>
      </c>
      <c r="U25" s="94">
        <v>112</v>
      </c>
      <c r="V25" s="94">
        <v>111</v>
      </c>
      <c r="W25" s="94">
        <v>109</v>
      </c>
      <c r="X25" s="94">
        <v>108</v>
      </c>
      <c r="Y25" s="94">
        <v>107</v>
      </c>
      <c r="Z25" s="94">
        <v>106</v>
      </c>
      <c r="AA25" s="94">
        <v>104</v>
      </c>
      <c r="AB25" s="94">
        <v>102</v>
      </c>
      <c r="AC25" s="94">
        <v>99</v>
      </c>
      <c r="AD25" s="94">
        <v>95</v>
      </c>
      <c r="AE25" s="94">
        <v>90</v>
      </c>
      <c r="AF25" s="94">
        <v>86</v>
      </c>
      <c r="AG25" s="94">
        <v>82</v>
      </c>
      <c r="AH25" s="94">
        <v>78</v>
      </c>
      <c r="AI25" s="94">
        <v>76</v>
      </c>
      <c r="AJ25" s="94">
        <v>74</v>
      </c>
      <c r="AK25" s="94">
        <v>73</v>
      </c>
      <c r="AL25" s="94">
        <v>72</v>
      </c>
      <c r="AM25" s="94">
        <v>71</v>
      </c>
      <c r="AN25" s="94">
        <v>71</v>
      </c>
      <c r="AO25" s="94">
        <v>71</v>
      </c>
      <c r="AP25" s="94">
        <v>71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71</v>
      </c>
      <c r="BJ25" s="94">
        <v>71</v>
      </c>
      <c r="BK25" s="94">
        <v>71</v>
      </c>
      <c r="BL25" s="94">
        <v>72</v>
      </c>
      <c r="BM25" s="94">
        <v>73</v>
      </c>
      <c r="BN25" s="94">
        <v>74</v>
      </c>
      <c r="BO25" s="94">
        <v>77</v>
      </c>
      <c r="BP25" s="94">
        <v>81</v>
      </c>
      <c r="BQ25" s="94">
        <v>86</v>
      </c>
      <c r="BR25" s="94">
        <v>92</v>
      </c>
      <c r="BS25" s="94">
        <v>99</v>
      </c>
      <c r="BT25" s="94">
        <v>106</v>
      </c>
      <c r="BU25" s="94">
        <v>113</v>
      </c>
      <c r="BV25" s="94">
        <v>120</v>
      </c>
      <c r="BW25" s="94">
        <v>127</v>
      </c>
      <c r="BX25" s="94">
        <v>132</v>
      </c>
      <c r="BY25" s="94">
        <v>136</v>
      </c>
      <c r="BZ25" s="94">
        <v>140</v>
      </c>
      <c r="CA25" s="94">
        <v>143</v>
      </c>
      <c r="CB25" s="94">
        <v>146</v>
      </c>
      <c r="CC25" s="94">
        <v>149</v>
      </c>
      <c r="CD25" s="94">
        <v>151</v>
      </c>
      <c r="CE25" s="94">
        <v>153</v>
      </c>
      <c r="CF25" s="94">
        <v>153</v>
      </c>
      <c r="CG25" s="94">
        <v>153</v>
      </c>
      <c r="CH25" s="94">
        <v>152</v>
      </c>
      <c r="CI25" s="94">
        <v>151</v>
      </c>
      <c r="CJ25" s="94">
        <v>149</v>
      </c>
      <c r="CK25" s="94">
        <v>148</v>
      </c>
      <c r="CL25" s="94">
        <v>146</v>
      </c>
      <c r="CM25" s="94">
        <v>144</v>
      </c>
      <c r="CN25" s="94">
        <v>142</v>
      </c>
      <c r="CO25" s="94">
        <v>140</v>
      </c>
      <c r="CP25" s="94">
        <v>137</v>
      </c>
      <c r="CQ25" s="94">
        <v>135</v>
      </c>
      <c r="CR25" s="94">
        <v>132</v>
      </c>
      <c r="CS25" s="94">
        <v>130</v>
      </c>
      <c r="CT25" s="94"/>
      <c r="CU25" s="94"/>
      <c r="CV25" s="94"/>
      <c r="CW25" s="94"/>
      <c r="CX25" s="97">
        <f t="array" ref="CX25">SUMPRODUCT(B25:CW25*0.25)</f>
        <v>2504.5</v>
      </c>
    </row>
    <row r="26" spans="1:102" ht="24.95" customHeight="1" x14ac:dyDescent="0.2">
      <c r="A26" s="104" t="s">
        <v>22</v>
      </c>
      <c r="B26" s="94">
        <v>344</v>
      </c>
      <c r="C26" s="94">
        <v>344</v>
      </c>
      <c r="D26" s="94">
        <v>344</v>
      </c>
      <c r="E26" s="94">
        <v>344</v>
      </c>
      <c r="F26" s="94">
        <v>330</v>
      </c>
      <c r="G26" s="94">
        <v>330</v>
      </c>
      <c r="H26" s="94">
        <v>330</v>
      </c>
      <c r="I26" s="94">
        <v>330</v>
      </c>
      <c r="J26" s="94">
        <v>320</v>
      </c>
      <c r="K26" s="94">
        <v>320</v>
      </c>
      <c r="L26" s="94">
        <v>320</v>
      </c>
      <c r="M26" s="94">
        <v>320</v>
      </c>
      <c r="N26" s="94">
        <v>310</v>
      </c>
      <c r="O26" s="94">
        <v>310</v>
      </c>
      <c r="P26" s="94">
        <v>310</v>
      </c>
      <c r="Q26" s="94">
        <v>310</v>
      </c>
      <c r="R26" s="94">
        <v>313</v>
      </c>
      <c r="S26" s="94">
        <v>313</v>
      </c>
      <c r="T26" s="94">
        <v>313</v>
      </c>
      <c r="U26" s="94">
        <v>313</v>
      </c>
      <c r="V26" s="94">
        <v>324</v>
      </c>
      <c r="W26" s="94">
        <v>324</v>
      </c>
      <c r="X26" s="94">
        <v>324</v>
      </c>
      <c r="Y26" s="94">
        <v>324</v>
      </c>
      <c r="Z26" s="94">
        <v>359</v>
      </c>
      <c r="AA26" s="94">
        <v>359</v>
      </c>
      <c r="AB26" s="94">
        <v>359</v>
      </c>
      <c r="AC26" s="94">
        <v>359</v>
      </c>
      <c r="AD26" s="94">
        <v>397</v>
      </c>
      <c r="AE26" s="94">
        <v>397</v>
      </c>
      <c r="AF26" s="94">
        <v>397</v>
      </c>
      <c r="AG26" s="94">
        <v>397</v>
      </c>
      <c r="AH26" s="94">
        <v>419</v>
      </c>
      <c r="AI26" s="94">
        <v>419</v>
      </c>
      <c r="AJ26" s="94">
        <v>419</v>
      </c>
      <c r="AK26" s="94">
        <v>419</v>
      </c>
      <c r="AL26" s="94">
        <v>420</v>
      </c>
      <c r="AM26" s="94">
        <v>420</v>
      </c>
      <c r="AN26" s="94">
        <v>420</v>
      </c>
      <c r="AO26" s="94">
        <v>420</v>
      </c>
      <c r="AP26" s="94">
        <v>422</v>
      </c>
      <c r="AQ26" s="94">
        <v>422</v>
      </c>
      <c r="AR26" s="94">
        <v>422</v>
      </c>
      <c r="AS26" s="94">
        <v>422</v>
      </c>
      <c r="AT26" s="94">
        <v>428</v>
      </c>
      <c r="AU26" s="94">
        <v>428</v>
      </c>
      <c r="AV26" s="94">
        <v>428</v>
      </c>
      <c r="AW26" s="94">
        <v>428</v>
      </c>
      <c r="AX26" s="94">
        <v>432</v>
      </c>
      <c r="AY26" s="94">
        <v>432</v>
      </c>
      <c r="AZ26" s="94">
        <v>432</v>
      </c>
      <c r="BA26" s="94">
        <v>432</v>
      </c>
      <c r="BB26" s="94">
        <v>424</v>
      </c>
      <c r="BC26" s="94">
        <v>424</v>
      </c>
      <c r="BD26" s="94">
        <v>424</v>
      </c>
      <c r="BE26" s="94">
        <v>424</v>
      </c>
      <c r="BF26" s="94">
        <v>410</v>
      </c>
      <c r="BG26" s="94">
        <v>410</v>
      </c>
      <c r="BH26" s="94">
        <v>410</v>
      </c>
      <c r="BI26" s="94">
        <v>410</v>
      </c>
      <c r="BJ26" s="94">
        <v>409</v>
      </c>
      <c r="BK26" s="94">
        <v>409</v>
      </c>
      <c r="BL26" s="94">
        <v>409</v>
      </c>
      <c r="BM26" s="94">
        <v>409</v>
      </c>
      <c r="BN26" s="94">
        <v>434</v>
      </c>
      <c r="BO26" s="94">
        <v>434</v>
      </c>
      <c r="BP26" s="94">
        <v>434</v>
      </c>
      <c r="BQ26" s="94">
        <v>434</v>
      </c>
      <c r="BR26" s="94">
        <v>467</v>
      </c>
      <c r="BS26" s="94">
        <v>467</v>
      </c>
      <c r="BT26" s="94">
        <v>467</v>
      </c>
      <c r="BU26" s="94">
        <v>467</v>
      </c>
      <c r="BV26" s="94">
        <v>488</v>
      </c>
      <c r="BW26" s="94">
        <v>488</v>
      </c>
      <c r="BX26" s="94">
        <v>488</v>
      </c>
      <c r="BY26" s="94">
        <v>488</v>
      </c>
      <c r="BZ26" s="94">
        <v>485</v>
      </c>
      <c r="CA26" s="94">
        <v>485</v>
      </c>
      <c r="CB26" s="94">
        <v>485</v>
      </c>
      <c r="CC26" s="94">
        <v>485</v>
      </c>
      <c r="CD26" s="94">
        <v>475</v>
      </c>
      <c r="CE26" s="94">
        <v>475</v>
      </c>
      <c r="CF26" s="94">
        <v>475</v>
      </c>
      <c r="CG26" s="94">
        <v>475</v>
      </c>
      <c r="CH26" s="94">
        <v>434</v>
      </c>
      <c r="CI26" s="94">
        <v>434</v>
      </c>
      <c r="CJ26" s="94">
        <v>434</v>
      </c>
      <c r="CK26" s="94">
        <v>434</v>
      </c>
      <c r="CL26" s="94">
        <v>395</v>
      </c>
      <c r="CM26" s="94">
        <v>395</v>
      </c>
      <c r="CN26" s="94">
        <v>395</v>
      </c>
      <c r="CO26" s="94">
        <v>395</v>
      </c>
      <c r="CP26" s="94">
        <v>351</v>
      </c>
      <c r="CQ26" s="94">
        <v>351</v>
      </c>
      <c r="CR26" s="94">
        <v>351</v>
      </c>
      <c r="CS26" s="94">
        <v>351</v>
      </c>
      <c r="CT26" s="94"/>
      <c r="CU26" s="94"/>
      <c r="CV26" s="94"/>
      <c r="CW26" s="94"/>
      <c r="CX26" s="97">
        <f t="array" ref="CX26">SUMPRODUCT(B26:CW26*0.25)</f>
        <v>9590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5925.8220000000001</v>
      </c>
      <c r="C28" s="107">
        <f t="shared" ref="C28:BN28" si="2">SUM(C21:C27)</f>
        <v>5918.71</v>
      </c>
      <c r="D28" s="107">
        <f t="shared" si="2"/>
        <v>5876.61</v>
      </c>
      <c r="E28" s="107">
        <f t="shared" si="2"/>
        <v>5828.36</v>
      </c>
      <c r="F28" s="107">
        <f t="shared" si="2"/>
        <v>5730.3249999999998</v>
      </c>
      <c r="G28" s="107">
        <f t="shared" si="2"/>
        <v>5674.2730000000001</v>
      </c>
      <c r="H28" s="107">
        <f t="shared" si="2"/>
        <v>5620.9939999999997</v>
      </c>
      <c r="I28" s="107">
        <f t="shared" si="2"/>
        <v>5575.6900000000005</v>
      </c>
      <c r="J28" s="107">
        <f t="shared" si="2"/>
        <v>5492.4969999999994</v>
      </c>
      <c r="K28" s="107">
        <f t="shared" si="2"/>
        <v>5433.348</v>
      </c>
      <c r="L28" s="107">
        <f t="shared" si="2"/>
        <v>5398.4780000000001</v>
      </c>
      <c r="M28" s="107">
        <f t="shared" si="2"/>
        <v>5401.2610000000004</v>
      </c>
      <c r="N28" s="107">
        <f t="shared" si="2"/>
        <v>5307.0810000000001</v>
      </c>
      <c r="O28" s="107">
        <f t="shared" si="2"/>
        <v>5275.8770000000004</v>
      </c>
      <c r="P28" s="107">
        <f t="shared" si="2"/>
        <v>5255.8109999999997</v>
      </c>
      <c r="Q28" s="107">
        <f t="shared" si="2"/>
        <v>5248.2139999999999</v>
      </c>
      <c r="R28" s="107">
        <f t="shared" si="2"/>
        <v>5272.8459999999995</v>
      </c>
      <c r="S28" s="107">
        <f t="shared" si="2"/>
        <v>5223.9549999999999</v>
      </c>
      <c r="T28" s="107">
        <f t="shared" si="2"/>
        <v>5181.7839999999997</v>
      </c>
      <c r="U28" s="107">
        <f t="shared" si="2"/>
        <v>5125.0349999999999</v>
      </c>
      <c r="V28" s="107">
        <f t="shared" si="2"/>
        <v>5098.0309999999999</v>
      </c>
      <c r="W28" s="107">
        <f t="shared" si="2"/>
        <v>5086.0930000000008</v>
      </c>
      <c r="X28" s="107">
        <f t="shared" si="2"/>
        <v>5102.0959999999995</v>
      </c>
      <c r="Y28" s="107">
        <f t="shared" si="2"/>
        <v>5148.2290000000003</v>
      </c>
      <c r="Z28" s="107">
        <f t="shared" si="2"/>
        <v>5225.3710000000001</v>
      </c>
      <c r="AA28" s="107">
        <f t="shared" si="2"/>
        <v>5277.8530000000001</v>
      </c>
      <c r="AB28" s="107">
        <f t="shared" si="2"/>
        <v>5336.4480000000003</v>
      </c>
      <c r="AC28" s="107">
        <f t="shared" si="2"/>
        <v>5424.1689999999999</v>
      </c>
      <c r="AD28" s="107">
        <f t="shared" si="2"/>
        <v>5557.7029999999995</v>
      </c>
      <c r="AE28" s="107">
        <f t="shared" si="2"/>
        <v>5624.7929999999997</v>
      </c>
      <c r="AF28" s="107">
        <f t="shared" si="2"/>
        <v>5673.1970000000001</v>
      </c>
      <c r="AG28" s="107">
        <f t="shared" si="2"/>
        <v>5719.9179999999997</v>
      </c>
      <c r="AH28" s="107">
        <f t="shared" si="2"/>
        <v>5805.5550000000003</v>
      </c>
      <c r="AI28" s="107">
        <f t="shared" si="2"/>
        <v>5867.6730000000007</v>
      </c>
      <c r="AJ28" s="107">
        <f t="shared" si="2"/>
        <v>5881.3649999999998</v>
      </c>
      <c r="AK28" s="107">
        <f t="shared" si="2"/>
        <v>5958.0509999999995</v>
      </c>
      <c r="AL28" s="107">
        <f t="shared" si="2"/>
        <v>5950.0920000000006</v>
      </c>
      <c r="AM28" s="107">
        <f t="shared" si="2"/>
        <v>6002.5940000000001</v>
      </c>
      <c r="AN28" s="107">
        <f t="shared" si="2"/>
        <v>6043.7569999999996</v>
      </c>
      <c r="AO28" s="107">
        <f t="shared" si="2"/>
        <v>6096.4380000000001</v>
      </c>
      <c r="AP28" s="107">
        <f t="shared" si="2"/>
        <v>6133.5709999999999</v>
      </c>
      <c r="AQ28" s="107">
        <f t="shared" si="2"/>
        <v>6182.5380000000005</v>
      </c>
      <c r="AR28" s="107">
        <f t="shared" si="2"/>
        <v>6228.0839999999998</v>
      </c>
      <c r="AS28" s="107">
        <f t="shared" si="2"/>
        <v>6279.0320000000002</v>
      </c>
      <c r="AT28" s="107">
        <f t="shared" si="2"/>
        <v>6346.0550000000003</v>
      </c>
      <c r="AU28" s="107">
        <f t="shared" si="2"/>
        <v>6388.1890000000003</v>
      </c>
      <c r="AV28" s="107">
        <f t="shared" si="2"/>
        <v>6413.9589999999998</v>
      </c>
      <c r="AW28" s="107">
        <f t="shared" si="2"/>
        <v>6430.335</v>
      </c>
      <c r="AX28" s="107">
        <f t="shared" si="2"/>
        <v>6441.4159999999993</v>
      </c>
      <c r="AY28" s="107">
        <f t="shared" si="2"/>
        <v>6455.4230000000007</v>
      </c>
      <c r="AZ28" s="107">
        <f t="shared" si="2"/>
        <v>6439.4359999999997</v>
      </c>
      <c r="BA28" s="107">
        <f t="shared" si="2"/>
        <v>6413.5</v>
      </c>
      <c r="BB28" s="107">
        <f t="shared" si="2"/>
        <v>6366.8559999999998</v>
      </c>
      <c r="BC28" s="107">
        <f t="shared" si="2"/>
        <v>6323.4589999999998</v>
      </c>
      <c r="BD28" s="107">
        <f t="shared" si="2"/>
        <v>6296.5259999999998</v>
      </c>
      <c r="BE28" s="107">
        <f t="shared" si="2"/>
        <v>6264.7870000000003</v>
      </c>
      <c r="BF28" s="107">
        <f t="shared" si="2"/>
        <v>6224.52</v>
      </c>
      <c r="BG28" s="107">
        <f t="shared" si="2"/>
        <v>6197.4230000000007</v>
      </c>
      <c r="BH28" s="107">
        <f t="shared" si="2"/>
        <v>6187.5609999999997</v>
      </c>
      <c r="BI28" s="107">
        <f t="shared" si="2"/>
        <v>6185.9679999999998</v>
      </c>
      <c r="BJ28" s="107">
        <f t="shared" si="2"/>
        <v>6218.5069999999996</v>
      </c>
      <c r="BK28" s="107">
        <f t="shared" si="2"/>
        <v>6225.7370000000001</v>
      </c>
      <c r="BL28" s="107">
        <f t="shared" si="2"/>
        <v>6249.0479999999998</v>
      </c>
      <c r="BM28" s="107">
        <f t="shared" si="2"/>
        <v>6289.509</v>
      </c>
      <c r="BN28" s="107">
        <f t="shared" si="2"/>
        <v>6418.3440000000001</v>
      </c>
      <c r="BO28" s="107">
        <f t="shared" ref="BO28:CW28" si="3">SUM(BO21:BO27)</f>
        <v>6520.6570000000002</v>
      </c>
      <c r="BP28" s="107">
        <f t="shared" si="3"/>
        <v>6577.1550000000007</v>
      </c>
      <c r="BQ28" s="107">
        <f t="shared" si="3"/>
        <v>6619.9480000000003</v>
      </c>
      <c r="BR28" s="107">
        <f t="shared" si="3"/>
        <v>6722.08</v>
      </c>
      <c r="BS28" s="107">
        <f t="shared" si="3"/>
        <v>6766.0480000000007</v>
      </c>
      <c r="BT28" s="107">
        <f t="shared" si="3"/>
        <v>6757.7250000000004</v>
      </c>
      <c r="BU28" s="107">
        <f t="shared" si="3"/>
        <v>6829.5110000000004</v>
      </c>
      <c r="BV28" s="107">
        <f t="shared" si="3"/>
        <v>6801.2790000000005</v>
      </c>
      <c r="BW28" s="107">
        <f t="shared" si="3"/>
        <v>6805.4310000000005</v>
      </c>
      <c r="BX28" s="107">
        <f t="shared" si="3"/>
        <v>6802.7780000000002</v>
      </c>
      <c r="BY28" s="107">
        <f t="shared" si="3"/>
        <v>6814.9749999999995</v>
      </c>
      <c r="BZ28" s="107">
        <f t="shared" si="3"/>
        <v>6772.3590000000004</v>
      </c>
      <c r="CA28" s="107">
        <f t="shared" si="3"/>
        <v>6773.8389999999999</v>
      </c>
      <c r="CB28" s="107">
        <f t="shared" si="3"/>
        <v>6799.2839999999997</v>
      </c>
      <c r="CC28" s="107">
        <f t="shared" si="3"/>
        <v>6862.1129999999994</v>
      </c>
      <c r="CD28" s="107">
        <f t="shared" si="3"/>
        <v>6964.1550000000007</v>
      </c>
      <c r="CE28" s="107">
        <f t="shared" si="3"/>
        <v>7019.4290000000001</v>
      </c>
      <c r="CF28" s="107">
        <f t="shared" si="3"/>
        <v>7030.174</v>
      </c>
      <c r="CG28" s="107">
        <f t="shared" si="3"/>
        <v>6991.0999999999995</v>
      </c>
      <c r="CH28" s="107">
        <f t="shared" si="3"/>
        <v>6908.2660000000005</v>
      </c>
      <c r="CI28" s="107">
        <f t="shared" si="3"/>
        <v>6849.74</v>
      </c>
      <c r="CJ28" s="107">
        <f t="shared" si="3"/>
        <v>6770.3789999999999</v>
      </c>
      <c r="CK28" s="107">
        <f t="shared" si="3"/>
        <v>6744.7879999999996</v>
      </c>
      <c r="CL28" s="107">
        <f t="shared" si="3"/>
        <v>6639.8499999999995</v>
      </c>
      <c r="CM28" s="107">
        <f t="shared" si="3"/>
        <v>6553.7970000000005</v>
      </c>
      <c r="CN28" s="107">
        <f t="shared" si="3"/>
        <v>6464.9409999999998</v>
      </c>
      <c r="CO28" s="107">
        <f t="shared" si="3"/>
        <v>6371.3850000000002</v>
      </c>
      <c r="CP28" s="107">
        <f t="shared" si="3"/>
        <v>6251.4570000000003</v>
      </c>
      <c r="CQ28" s="107">
        <f t="shared" si="3"/>
        <v>6170.2579999999998</v>
      </c>
      <c r="CR28" s="107">
        <f t="shared" si="3"/>
        <v>6094.66</v>
      </c>
      <c r="CS28" s="107">
        <f t="shared" si="3"/>
        <v>6024.3330000000005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146580.01850000001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662</v>
      </c>
      <c r="C31" s="88">
        <v>660</v>
      </c>
      <c r="D31" s="88">
        <v>658</v>
      </c>
      <c r="E31" s="88">
        <v>656</v>
      </c>
      <c r="F31" s="88">
        <v>641</v>
      </c>
      <c r="G31" s="88">
        <v>639</v>
      </c>
      <c r="H31" s="88">
        <v>638</v>
      </c>
      <c r="I31" s="88">
        <v>637</v>
      </c>
      <c r="J31" s="88">
        <v>625</v>
      </c>
      <c r="K31" s="88">
        <v>624</v>
      </c>
      <c r="L31" s="88">
        <v>623</v>
      </c>
      <c r="M31" s="88">
        <v>622</v>
      </c>
      <c r="N31" s="88">
        <v>611</v>
      </c>
      <c r="O31" s="88">
        <v>611</v>
      </c>
      <c r="P31" s="88">
        <v>610</v>
      </c>
      <c r="Q31" s="88">
        <v>610</v>
      </c>
      <c r="R31" s="88">
        <v>613</v>
      </c>
      <c r="S31" s="88">
        <v>613</v>
      </c>
      <c r="T31" s="88">
        <v>612</v>
      </c>
      <c r="U31" s="88">
        <v>610</v>
      </c>
      <c r="V31" s="88">
        <v>620.15</v>
      </c>
      <c r="W31" s="88">
        <v>618.15</v>
      </c>
      <c r="X31" s="88">
        <v>617.15</v>
      </c>
      <c r="Y31" s="88">
        <v>616.15</v>
      </c>
      <c r="Z31" s="88">
        <v>650.96</v>
      </c>
      <c r="AA31" s="88">
        <v>648.96</v>
      </c>
      <c r="AB31" s="88">
        <v>646.96</v>
      </c>
      <c r="AC31" s="88">
        <v>643.96</v>
      </c>
      <c r="AD31" s="88">
        <v>721.89</v>
      </c>
      <c r="AE31" s="88">
        <v>716.89</v>
      </c>
      <c r="AF31" s="88">
        <v>712.89</v>
      </c>
      <c r="AG31" s="88">
        <v>708.89</v>
      </c>
      <c r="AH31" s="88">
        <v>741.98</v>
      </c>
      <c r="AI31" s="88">
        <v>739.98</v>
      </c>
      <c r="AJ31" s="88">
        <v>751.98</v>
      </c>
      <c r="AK31" s="88">
        <v>759.68</v>
      </c>
      <c r="AL31" s="88">
        <v>753.54</v>
      </c>
      <c r="AM31" s="88">
        <v>780.04</v>
      </c>
      <c r="AN31" s="88">
        <v>754.84</v>
      </c>
      <c r="AO31" s="88">
        <v>783.04</v>
      </c>
      <c r="AP31" s="88">
        <v>855.62</v>
      </c>
      <c r="AQ31" s="88">
        <v>854.62</v>
      </c>
      <c r="AR31" s="88">
        <v>854.62</v>
      </c>
      <c r="AS31" s="88">
        <v>868.62</v>
      </c>
      <c r="AT31" s="88">
        <v>829.26</v>
      </c>
      <c r="AU31" s="88">
        <v>829.26</v>
      </c>
      <c r="AV31" s="88">
        <v>856.36</v>
      </c>
      <c r="AW31" s="88">
        <v>843.26</v>
      </c>
      <c r="AX31" s="88">
        <v>941.01</v>
      </c>
      <c r="AY31" s="88">
        <v>944.51</v>
      </c>
      <c r="AZ31" s="88">
        <v>921.63</v>
      </c>
      <c r="BA31" s="88">
        <v>921.63</v>
      </c>
      <c r="BB31" s="88">
        <v>880.82</v>
      </c>
      <c r="BC31" s="88">
        <v>880.82</v>
      </c>
      <c r="BD31" s="88">
        <v>880.82</v>
      </c>
      <c r="BE31" s="88">
        <v>880.82</v>
      </c>
      <c r="BF31" s="88">
        <v>825.72</v>
      </c>
      <c r="BG31" s="88">
        <v>793.22</v>
      </c>
      <c r="BH31" s="88">
        <v>776.72</v>
      </c>
      <c r="BI31" s="88">
        <v>794.22</v>
      </c>
      <c r="BJ31" s="88">
        <v>726.69</v>
      </c>
      <c r="BK31" s="88">
        <v>726.69</v>
      </c>
      <c r="BL31" s="88">
        <v>727.69</v>
      </c>
      <c r="BM31" s="88">
        <v>728.69</v>
      </c>
      <c r="BN31" s="88">
        <v>748.19</v>
      </c>
      <c r="BO31" s="88">
        <v>751.19</v>
      </c>
      <c r="BP31" s="88">
        <v>755.19</v>
      </c>
      <c r="BQ31" s="88">
        <v>760.19</v>
      </c>
      <c r="BR31" s="88">
        <v>772.1</v>
      </c>
      <c r="BS31" s="88">
        <v>779.1</v>
      </c>
      <c r="BT31" s="88">
        <v>786.1</v>
      </c>
      <c r="BU31" s="88">
        <v>793.1</v>
      </c>
      <c r="BV31" s="88">
        <v>836.06</v>
      </c>
      <c r="BW31" s="88">
        <v>843.06</v>
      </c>
      <c r="BX31" s="88">
        <v>848.06</v>
      </c>
      <c r="BY31" s="88">
        <v>852.06</v>
      </c>
      <c r="BZ31" s="88">
        <v>876.18</v>
      </c>
      <c r="CA31" s="88">
        <v>879.18</v>
      </c>
      <c r="CB31" s="88">
        <v>882.18</v>
      </c>
      <c r="CC31" s="88">
        <v>885.18</v>
      </c>
      <c r="CD31" s="88">
        <v>877</v>
      </c>
      <c r="CE31" s="88">
        <v>879</v>
      </c>
      <c r="CF31" s="88">
        <v>879</v>
      </c>
      <c r="CG31" s="88">
        <v>879</v>
      </c>
      <c r="CH31" s="88">
        <v>837</v>
      </c>
      <c r="CI31" s="88">
        <v>836</v>
      </c>
      <c r="CJ31" s="88">
        <v>834</v>
      </c>
      <c r="CK31" s="88">
        <v>833</v>
      </c>
      <c r="CL31" s="88">
        <v>792</v>
      </c>
      <c r="CM31" s="88">
        <v>790</v>
      </c>
      <c r="CN31" s="88">
        <v>788</v>
      </c>
      <c r="CO31" s="88">
        <v>786</v>
      </c>
      <c r="CP31" s="88">
        <v>675</v>
      </c>
      <c r="CQ31" s="88">
        <v>673</v>
      </c>
      <c r="CR31" s="88">
        <v>670</v>
      </c>
      <c r="CS31" s="88">
        <v>668</v>
      </c>
      <c r="CT31" s="89"/>
      <c r="CU31" s="89"/>
      <c r="CV31" s="89"/>
      <c r="CW31" s="90"/>
      <c r="CX31" s="91">
        <f t="array" ref="CX31">SUMPRODUCT(B31:CW31*0.25)</f>
        <v>18112.379999999997</v>
      </c>
    </row>
    <row r="32" spans="1:102" ht="24.95" customHeight="1" x14ac:dyDescent="0.2">
      <c r="A32" s="92" t="s">
        <v>27</v>
      </c>
      <c r="B32" s="93">
        <v>5917.8220000000001</v>
      </c>
      <c r="C32" s="94">
        <v>5912.71</v>
      </c>
      <c r="D32" s="94">
        <v>5872.61</v>
      </c>
      <c r="E32" s="94">
        <v>5826.36</v>
      </c>
      <c r="F32" s="94">
        <v>5758.3249999999998</v>
      </c>
      <c r="G32" s="94">
        <v>5704.2730000000001</v>
      </c>
      <c r="H32" s="94">
        <v>5651.9939999999997</v>
      </c>
      <c r="I32" s="94">
        <v>5607.69</v>
      </c>
      <c r="J32" s="94">
        <v>5538.4970000000003</v>
      </c>
      <c r="K32" s="94">
        <v>5480.348</v>
      </c>
      <c r="L32" s="94">
        <v>5446.4780000000001</v>
      </c>
      <c r="M32" s="94">
        <v>5450.2610000000004</v>
      </c>
      <c r="N32" s="94">
        <v>5367.0810000000001</v>
      </c>
      <c r="O32" s="94">
        <v>5335.8770000000004</v>
      </c>
      <c r="P32" s="94">
        <v>5316.8109999999997</v>
      </c>
      <c r="Q32" s="94">
        <v>5309.2139999999999</v>
      </c>
      <c r="R32" s="94">
        <v>5330.8459999999995</v>
      </c>
      <c r="S32" s="94">
        <v>5281.9549999999999</v>
      </c>
      <c r="T32" s="94">
        <v>5240.7839999999997</v>
      </c>
      <c r="U32" s="94">
        <v>5186.0349999999999</v>
      </c>
      <c r="V32" s="94">
        <v>5151.8810000000003</v>
      </c>
      <c r="W32" s="94">
        <v>5141.9430000000002</v>
      </c>
      <c r="X32" s="94">
        <v>5158.9459999999999</v>
      </c>
      <c r="Y32" s="94">
        <v>5206.0789999999997</v>
      </c>
      <c r="Z32" s="94">
        <v>5262.4110000000001</v>
      </c>
      <c r="AA32" s="94">
        <v>5316.893</v>
      </c>
      <c r="AB32" s="94">
        <v>5377.4880000000003</v>
      </c>
      <c r="AC32" s="94">
        <v>5468.2089999999998</v>
      </c>
      <c r="AD32" s="94">
        <v>5564.8130000000001</v>
      </c>
      <c r="AE32" s="94">
        <v>5636.9030000000002</v>
      </c>
      <c r="AF32" s="94">
        <v>5689.3069999999998</v>
      </c>
      <c r="AG32" s="94">
        <v>5740.0280000000002</v>
      </c>
      <c r="AH32" s="94">
        <v>5888.5749999999998</v>
      </c>
      <c r="AI32" s="94">
        <v>5952.6930000000002</v>
      </c>
      <c r="AJ32" s="94">
        <v>5968.3850000000002</v>
      </c>
      <c r="AK32" s="94">
        <v>6046.0709999999999</v>
      </c>
      <c r="AL32" s="94">
        <v>6029.5519999999997</v>
      </c>
      <c r="AM32" s="94">
        <v>6083.0540000000001</v>
      </c>
      <c r="AN32" s="94">
        <v>6124.2169999999996</v>
      </c>
      <c r="AO32" s="94">
        <v>6176.8980000000001</v>
      </c>
      <c r="AP32" s="94">
        <v>6199.951</v>
      </c>
      <c r="AQ32" s="94">
        <v>6249.9179999999997</v>
      </c>
      <c r="AR32" s="94">
        <v>6295.4639999999999</v>
      </c>
      <c r="AS32" s="94">
        <v>6346.4120000000003</v>
      </c>
      <c r="AT32" s="94">
        <v>6408.7950000000001</v>
      </c>
      <c r="AU32" s="94">
        <v>6450.9290000000001</v>
      </c>
      <c r="AV32" s="94">
        <v>6476.6989999999996</v>
      </c>
      <c r="AW32" s="94">
        <v>6493.0749999999998</v>
      </c>
      <c r="AX32" s="94">
        <v>6509.9059999999999</v>
      </c>
      <c r="AY32" s="94">
        <v>6523.9129999999996</v>
      </c>
      <c r="AZ32" s="94">
        <v>6507.9260000000004</v>
      </c>
      <c r="BA32" s="94">
        <v>6481.99</v>
      </c>
      <c r="BB32" s="94">
        <v>6433.5360000000001</v>
      </c>
      <c r="BC32" s="94">
        <v>6390.1390000000001</v>
      </c>
      <c r="BD32" s="94">
        <v>6363.2060000000001</v>
      </c>
      <c r="BE32" s="94">
        <v>6331.4669999999996</v>
      </c>
      <c r="BF32" s="94">
        <v>6280.8</v>
      </c>
      <c r="BG32" s="94">
        <v>6253.7030000000004</v>
      </c>
      <c r="BH32" s="94">
        <v>6243.8410000000003</v>
      </c>
      <c r="BI32" s="94">
        <v>6241.2479999999996</v>
      </c>
      <c r="BJ32" s="94">
        <v>6316.817</v>
      </c>
      <c r="BK32" s="94">
        <v>6324.0469999999996</v>
      </c>
      <c r="BL32" s="94">
        <v>6346.3580000000002</v>
      </c>
      <c r="BM32" s="94">
        <v>6385.8190000000004</v>
      </c>
      <c r="BN32" s="94">
        <v>6558.1540000000005</v>
      </c>
      <c r="BO32" s="94">
        <v>6657.4669999999996</v>
      </c>
      <c r="BP32" s="94">
        <v>6709.9650000000001</v>
      </c>
      <c r="BQ32" s="94">
        <v>6747.7579999999998</v>
      </c>
      <c r="BR32" s="94">
        <v>6654.98</v>
      </c>
      <c r="BS32" s="94">
        <v>6691.9480000000003</v>
      </c>
      <c r="BT32" s="94">
        <v>6676.625</v>
      </c>
      <c r="BU32" s="94">
        <v>6741.4110000000001</v>
      </c>
      <c r="BV32" s="94">
        <v>6620.2190000000001</v>
      </c>
      <c r="BW32" s="94">
        <v>6617.3710000000001</v>
      </c>
      <c r="BX32" s="94">
        <v>6609.7179999999998</v>
      </c>
      <c r="BY32" s="94">
        <v>6617.915</v>
      </c>
      <c r="BZ32" s="94">
        <v>6578.1790000000001</v>
      </c>
      <c r="CA32" s="94">
        <v>6576.6589999999997</v>
      </c>
      <c r="CB32" s="94">
        <v>6599.1040000000003</v>
      </c>
      <c r="CC32" s="94">
        <v>6658.933</v>
      </c>
      <c r="CD32" s="94">
        <v>6760.1549999999997</v>
      </c>
      <c r="CE32" s="94">
        <v>6813.4290000000001</v>
      </c>
      <c r="CF32" s="94">
        <v>6824.174</v>
      </c>
      <c r="CG32" s="94">
        <v>6785.1</v>
      </c>
      <c r="CH32" s="94">
        <v>6772.2659999999996</v>
      </c>
      <c r="CI32" s="94">
        <v>6714.74</v>
      </c>
      <c r="CJ32" s="94">
        <v>6637.3789999999999</v>
      </c>
      <c r="CK32" s="94">
        <v>6612.7879999999996</v>
      </c>
      <c r="CL32" s="94">
        <v>6520.85</v>
      </c>
      <c r="CM32" s="94">
        <v>6436.7969999999996</v>
      </c>
      <c r="CN32" s="94">
        <v>6349.9409999999998</v>
      </c>
      <c r="CO32" s="94">
        <v>6258.3850000000002</v>
      </c>
      <c r="CP32" s="94">
        <v>6220.4570000000003</v>
      </c>
      <c r="CQ32" s="94">
        <v>6141.2579999999998</v>
      </c>
      <c r="CR32" s="94">
        <v>6068.66</v>
      </c>
      <c r="CS32" s="94">
        <v>6000.3329999999996</v>
      </c>
      <c r="CT32" s="95"/>
      <c r="CU32" s="95"/>
      <c r="CV32" s="95"/>
      <c r="CW32" s="96"/>
      <c r="CX32" s="97">
        <f t="array" ref="CX32">SUMPRODUCT(B32:CW32*0.25)</f>
        <v>146652.34850000002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6579.8220000000001</v>
      </c>
      <c r="C34" s="77">
        <f t="shared" ref="C34:BN34" si="4">SUM(C31:C33)</f>
        <v>6572.71</v>
      </c>
      <c r="D34" s="77">
        <f t="shared" si="4"/>
        <v>6530.61</v>
      </c>
      <c r="E34" s="77">
        <f t="shared" si="4"/>
        <v>6482.36</v>
      </c>
      <c r="F34" s="77">
        <f t="shared" si="4"/>
        <v>6399.3249999999998</v>
      </c>
      <c r="G34" s="77">
        <f t="shared" si="4"/>
        <v>6343.2730000000001</v>
      </c>
      <c r="H34" s="77">
        <f t="shared" si="4"/>
        <v>6289.9939999999997</v>
      </c>
      <c r="I34" s="77">
        <f t="shared" si="4"/>
        <v>6244.69</v>
      </c>
      <c r="J34" s="77">
        <f t="shared" si="4"/>
        <v>6163.4970000000003</v>
      </c>
      <c r="K34" s="77">
        <f t="shared" si="4"/>
        <v>6104.348</v>
      </c>
      <c r="L34" s="77">
        <f t="shared" si="4"/>
        <v>6069.4780000000001</v>
      </c>
      <c r="M34" s="77">
        <f t="shared" si="4"/>
        <v>6072.2610000000004</v>
      </c>
      <c r="N34" s="77">
        <f t="shared" si="4"/>
        <v>5978.0810000000001</v>
      </c>
      <c r="O34" s="77">
        <f t="shared" si="4"/>
        <v>5946.8770000000004</v>
      </c>
      <c r="P34" s="77">
        <f t="shared" si="4"/>
        <v>5926.8109999999997</v>
      </c>
      <c r="Q34" s="77">
        <f t="shared" si="4"/>
        <v>5919.2139999999999</v>
      </c>
      <c r="R34" s="77">
        <f t="shared" si="4"/>
        <v>5943.8459999999995</v>
      </c>
      <c r="S34" s="77">
        <f t="shared" si="4"/>
        <v>5894.9549999999999</v>
      </c>
      <c r="T34" s="77">
        <f t="shared" si="4"/>
        <v>5852.7839999999997</v>
      </c>
      <c r="U34" s="77">
        <f t="shared" si="4"/>
        <v>5796.0349999999999</v>
      </c>
      <c r="V34" s="77">
        <f t="shared" si="4"/>
        <v>5772.0309999999999</v>
      </c>
      <c r="W34" s="77">
        <f t="shared" si="4"/>
        <v>5760.0929999999998</v>
      </c>
      <c r="X34" s="77">
        <f t="shared" si="4"/>
        <v>5776.0959999999995</v>
      </c>
      <c r="Y34" s="77">
        <f t="shared" si="4"/>
        <v>5822.2289999999994</v>
      </c>
      <c r="Z34" s="77">
        <f t="shared" si="4"/>
        <v>5913.3710000000001</v>
      </c>
      <c r="AA34" s="77">
        <f t="shared" si="4"/>
        <v>5965.8530000000001</v>
      </c>
      <c r="AB34" s="77">
        <f t="shared" si="4"/>
        <v>6024.4480000000003</v>
      </c>
      <c r="AC34" s="77">
        <f t="shared" si="4"/>
        <v>6112.1689999999999</v>
      </c>
      <c r="AD34" s="77">
        <f t="shared" si="4"/>
        <v>6286.7030000000004</v>
      </c>
      <c r="AE34" s="77">
        <f t="shared" si="4"/>
        <v>6353.7930000000006</v>
      </c>
      <c r="AF34" s="77">
        <f t="shared" si="4"/>
        <v>6402.1970000000001</v>
      </c>
      <c r="AG34" s="77">
        <f t="shared" si="4"/>
        <v>6448.9180000000006</v>
      </c>
      <c r="AH34" s="77">
        <f t="shared" si="4"/>
        <v>6630.5550000000003</v>
      </c>
      <c r="AI34" s="77">
        <f t="shared" si="4"/>
        <v>6692.6730000000007</v>
      </c>
      <c r="AJ34" s="77">
        <f t="shared" si="4"/>
        <v>6720.3649999999998</v>
      </c>
      <c r="AK34" s="77">
        <f t="shared" si="4"/>
        <v>6805.7510000000002</v>
      </c>
      <c r="AL34" s="77">
        <f t="shared" si="4"/>
        <v>6783.0919999999996</v>
      </c>
      <c r="AM34" s="77">
        <f t="shared" si="4"/>
        <v>6863.0940000000001</v>
      </c>
      <c r="AN34" s="77">
        <f t="shared" si="4"/>
        <v>6879.0569999999998</v>
      </c>
      <c r="AO34" s="77">
        <f t="shared" si="4"/>
        <v>6959.9380000000001</v>
      </c>
      <c r="AP34" s="77">
        <f t="shared" si="4"/>
        <v>7055.5709999999999</v>
      </c>
      <c r="AQ34" s="77">
        <f t="shared" si="4"/>
        <v>7104.5379999999996</v>
      </c>
      <c r="AR34" s="77">
        <f t="shared" si="4"/>
        <v>7150.0839999999998</v>
      </c>
      <c r="AS34" s="77">
        <f t="shared" si="4"/>
        <v>7215.0320000000002</v>
      </c>
      <c r="AT34" s="77">
        <f t="shared" si="4"/>
        <v>7238.0550000000003</v>
      </c>
      <c r="AU34" s="77">
        <f t="shared" si="4"/>
        <v>7280.1890000000003</v>
      </c>
      <c r="AV34" s="77">
        <f t="shared" si="4"/>
        <v>7333.0589999999993</v>
      </c>
      <c r="AW34" s="77">
        <f t="shared" si="4"/>
        <v>7336.335</v>
      </c>
      <c r="AX34" s="77">
        <f t="shared" si="4"/>
        <v>7450.9160000000002</v>
      </c>
      <c r="AY34" s="77">
        <f t="shared" si="4"/>
        <v>7468.4229999999998</v>
      </c>
      <c r="AZ34" s="77">
        <f t="shared" si="4"/>
        <v>7429.5560000000005</v>
      </c>
      <c r="BA34" s="77">
        <f t="shared" si="4"/>
        <v>7403.62</v>
      </c>
      <c r="BB34" s="77">
        <f t="shared" si="4"/>
        <v>7314.3559999999998</v>
      </c>
      <c r="BC34" s="77">
        <f t="shared" si="4"/>
        <v>7270.9589999999998</v>
      </c>
      <c r="BD34" s="77">
        <f t="shared" si="4"/>
        <v>7244.0259999999998</v>
      </c>
      <c r="BE34" s="77">
        <f t="shared" si="4"/>
        <v>7212.2869999999994</v>
      </c>
      <c r="BF34" s="77">
        <f t="shared" si="4"/>
        <v>7106.52</v>
      </c>
      <c r="BG34" s="77">
        <f t="shared" si="4"/>
        <v>7046.9230000000007</v>
      </c>
      <c r="BH34" s="77">
        <f t="shared" si="4"/>
        <v>7020.5610000000006</v>
      </c>
      <c r="BI34" s="77">
        <f t="shared" si="4"/>
        <v>7035.4679999999998</v>
      </c>
      <c r="BJ34" s="77">
        <f t="shared" si="4"/>
        <v>7043.5069999999996</v>
      </c>
      <c r="BK34" s="77">
        <f t="shared" si="4"/>
        <v>7050.7369999999992</v>
      </c>
      <c r="BL34" s="77">
        <f t="shared" si="4"/>
        <v>7074.0480000000007</v>
      </c>
      <c r="BM34" s="77">
        <f t="shared" si="4"/>
        <v>7114.509</v>
      </c>
      <c r="BN34" s="77">
        <f t="shared" si="4"/>
        <v>7306.344000000001</v>
      </c>
      <c r="BO34" s="77">
        <f t="shared" ref="BO34:CW34" si="5">SUM(BO31:BO33)</f>
        <v>7408.6569999999992</v>
      </c>
      <c r="BP34" s="77">
        <f t="shared" si="5"/>
        <v>7465.1550000000007</v>
      </c>
      <c r="BQ34" s="77">
        <f t="shared" si="5"/>
        <v>7507.9480000000003</v>
      </c>
      <c r="BR34" s="77">
        <f t="shared" si="5"/>
        <v>7427.08</v>
      </c>
      <c r="BS34" s="77">
        <f t="shared" si="5"/>
        <v>7471.0480000000007</v>
      </c>
      <c r="BT34" s="77">
        <f t="shared" si="5"/>
        <v>7462.7250000000004</v>
      </c>
      <c r="BU34" s="77">
        <f t="shared" si="5"/>
        <v>7534.5110000000004</v>
      </c>
      <c r="BV34" s="77">
        <f t="shared" si="5"/>
        <v>7456.2790000000005</v>
      </c>
      <c r="BW34" s="77">
        <f t="shared" si="5"/>
        <v>7460.4310000000005</v>
      </c>
      <c r="BX34" s="77">
        <f t="shared" si="5"/>
        <v>7457.7780000000002</v>
      </c>
      <c r="BY34" s="77">
        <f t="shared" si="5"/>
        <v>7469.9750000000004</v>
      </c>
      <c r="BZ34" s="77">
        <f t="shared" si="5"/>
        <v>7454.3590000000004</v>
      </c>
      <c r="CA34" s="77">
        <f t="shared" si="5"/>
        <v>7455.8389999999999</v>
      </c>
      <c r="CB34" s="77">
        <f t="shared" si="5"/>
        <v>7481.2840000000006</v>
      </c>
      <c r="CC34" s="77">
        <f t="shared" si="5"/>
        <v>7544.1130000000003</v>
      </c>
      <c r="CD34" s="77">
        <f t="shared" si="5"/>
        <v>7637.1549999999997</v>
      </c>
      <c r="CE34" s="77">
        <f t="shared" si="5"/>
        <v>7692.4290000000001</v>
      </c>
      <c r="CF34" s="77">
        <f t="shared" si="5"/>
        <v>7703.174</v>
      </c>
      <c r="CG34" s="77">
        <f t="shared" si="5"/>
        <v>7664.1</v>
      </c>
      <c r="CH34" s="77">
        <f t="shared" si="5"/>
        <v>7609.2659999999996</v>
      </c>
      <c r="CI34" s="77">
        <f t="shared" si="5"/>
        <v>7550.74</v>
      </c>
      <c r="CJ34" s="77">
        <f t="shared" si="5"/>
        <v>7471.3789999999999</v>
      </c>
      <c r="CK34" s="77">
        <f t="shared" si="5"/>
        <v>7445.7879999999996</v>
      </c>
      <c r="CL34" s="77">
        <f t="shared" si="5"/>
        <v>7312.85</v>
      </c>
      <c r="CM34" s="77">
        <f t="shared" si="5"/>
        <v>7226.7969999999996</v>
      </c>
      <c r="CN34" s="77">
        <f t="shared" si="5"/>
        <v>7137.9409999999998</v>
      </c>
      <c r="CO34" s="77">
        <f t="shared" si="5"/>
        <v>7044.3850000000002</v>
      </c>
      <c r="CP34" s="77">
        <f t="shared" si="5"/>
        <v>6895.4570000000003</v>
      </c>
      <c r="CQ34" s="77">
        <f t="shared" si="5"/>
        <v>6814.2579999999998</v>
      </c>
      <c r="CR34" s="77">
        <f t="shared" si="5"/>
        <v>6738.66</v>
      </c>
      <c r="CS34" s="77">
        <f t="shared" si="5"/>
        <v>6668.3329999999996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164764.72850000003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205</v>
      </c>
      <c r="C37" s="115">
        <v>205</v>
      </c>
      <c r="D37" s="115">
        <v>205</v>
      </c>
      <c r="E37" s="115">
        <v>205</v>
      </c>
      <c r="F37" s="115">
        <v>217</v>
      </c>
      <c r="G37" s="115">
        <v>217</v>
      </c>
      <c r="H37" s="115">
        <v>217</v>
      </c>
      <c r="I37" s="115">
        <v>217</v>
      </c>
      <c r="J37" s="115">
        <v>220</v>
      </c>
      <c r="K37" s="115">
        <v>220</v>
      </c>
      <c r="L37" s="115">
        <v>220</v>
      </c>
      <c r="M37" s="115">
        <v>220</v>
      </c>
      <c r="N37" s="115">
        <v>220</v>
      </c>
      <c r="O37" s="115">
        <v>220</v>
      </c>
      <c r="P37" s="115">
        <v>220</v>
      </c>
      <c r="Q37" s="115">
        <v>220</v>
      </c>
      <c r="R37" s="115">
        <v>220</v>
      </c>
      <c r="S37" s="115">
        <v>220</v>
      </c>
      <c r="T37" s="115">
        <v>220</v>
      </c>
      <c r="U37" s="115">
        <v>220</v>
      </c>
      <c r="V37" s="115">
        <v>220</v>
      </c>
      <c r="W37" s="115">
        <v>220</v>
      </c>
      <c r="X37" s="115">
        <v>220</v>
      </c>
      <c r="Y37" s="115">
        <v>220</v>
      </c>
      <c r="Z37" s="115">
        <v>219</v>
      </c>
      <c r="AA37" s="115">
        <v>219</v>
      </c>
      <c r="AB37" s="115">
        <v>219</v>
      </c>
      <c r="AC37" s="115">
        <v>219</v>
      </c>
      <c r="AD37" s="115">
        <v>245</v>
      </c>
      <c r="AE37" s="115">
        <v>245</v>
      </c>
      <c r="AF37" s="115">
        <v>245</v>
      </c>
      <c r="AG37" s="115">
        <v>245</v>
      </c>
      <c r="AH37" s="115">
        <v>246</v>
      </c>
      <c r="AI37" s="115">
        <v>246</v>
      </c>
      <c r="AJ37" s="115">
        <v>246</v>
      </c>
      <c r="AK37" s="115">
        <v>246</v>
      </c>
      <c r="AL37" s="115">
        <v>266</v>
      </c>
      <c r="AM37" s="115">
        <v>266</v>
      </c>
      <c r="AN37" s="115">
        <v>266</v>
      </c>
      <c r="AO37" s="115">
        <v>266</v>
      </c>
      <c r="AP37" s="115">
        <v>258</v>
      </c>
      <c r="AQ37" s="115">
        <v>258</v>
      </c>
      <c r="AR37" s="115">
        <v>258</v>
      </c>
      <c r="AS37" s="115">
        <v>258</v>
      </c>
      <c r="AT37" s="115">
        <v>256</v>
      </c>
      <c r="AU37" s="115">
        <v>256</v>
      </c>
      <c r="AV37" s="115">
        <v>256</v>
      </c>
      <c r="AW37" s="115">
        <v>256</v>
      </c>
      <c r="AX37" s="115">
        <v>266</v>
      </c>
      <c r="AY37" s="115">
        <v>266</v>
      </c>
      <c r="AZ37" s="115">
        <v>266</v>
      </c>
      <c r="BA37" s="115">
        <v>266</v>
      </c>
      <c r="BB37" s="115">
        <v>256</v>
      </c>
      <c r="BC37" s="115">
        <v>256</v>
      </c>
      <c r="BD37" s="115">
        <v>256</v>
      </c>
      <c r="BE37" s="115">
        <v>256</v>
      </c>
      <c r="BF37" s="115">
        <v>252</v>
      </c>
      <c r="BG37" s="115">
        <v>252</v>
      </c>
      <c r="BH37" s="115">
        <v>252</v>
      </c>
      <c r="BI37" s="115">
        <v>252</v>
      </c>
      <c r="BJ37" s="115">
        <v>251</v>
      </c>
      <c r="BK37" s="115">
        <v>251</v>
      </c>
      <c r="BL37" s="115">
        <v>251</v>
      </c>
      <c r="BM37" s="115">
        <v>251</v>
      </c>
      <c r="BN37" s="115">
        <v>264</v>
      </c>
      <c r="BO37" s="115">
        <v>264</v>
      </c>
      <c r="BP37" s="115">
        <v>264</v>
      </c>
      <c r="BQ37" s="115">
        <v>264</v>
      </c>
      <c r="BR37" s="115">
        <v>211</v>
      </c>
      <c r="BS37" s="115">
        <v>211</v>
      </c>
      <c r="BT37" s="115">
        <v>211</v>
      </c>
      <c r="BU37" s="115">
        <v>211</v>
      </c>
      <c r="BV37" s="115">
        <v>166</v>
      </c>
      <c r="BW37" s="115">
        <v>166</v>
      </c>
      <c r="BX37" s="115">
        <v>166</v>
      </c>
      <c r="BY37" s="115">
        <v>166</v>
      </c>
      <c r="BZ37" s="115">
        <v>193</v>
      </c>
      <c r="CA37" s="115">
        <v>193</v>
      </c>
      <c r="CB37" s="115">
        <v>193</v>
      </c>
      <c r="CC37" s="115">
        <v>193</v>
      </c>
      <c r="CD37" s="115">
        <v>194</v>
      </c>
      <c r="CE37" s="115">
        <v>194</v>
      </c>
      <c r="CF37" s="115">
        <v>194</v>
      </c>
      <c r="CG37" s="115">
        <v>194</v>
      </c>
      <c r="CH37" s="115">
        <v>212</v>
      </c>
      <c r="CI37" s="115">
        <v>212</v>
      </c>
      <c r="CJ37" s="115">
        <v>212</v>
      </c>
      <c r="CK37" s="115">
        <v>212</v>
      </c>
      <c r="CL37" s="115">
        <v>224</v>
      </c>
      <c r="CM37" s="115">
        <v>224</v>
      </c>
      <c r="CN37" s="115">
        <v>224</v>
      </c>
      <c r="CO37" s="115">
        <v>224</v>
      </c>
      <c r="CP37" s="115">
        <v>194</v>
      </c>
      <c r="CQ37" s="115">
        <v>194</v>
      </c>
      <c r="CR37" s="115">
        <v>194</v>
      </c>
      <c r="CS37" s="115">
        <v>194</v>
      </c>
      <c r="CT37" s="116"/>
      <c r="CU37" s="116"/>
      <c r="CV37" s="116"/>
      <c r="CW37" s="117"/>
      <c r="CX37" s="91">
        <f t="array" ref="CX37">SUMPRODUCT(B37:CW37*0.25)</f>
        <v>5475</v>
      </c>
    </row>
    <row r="38" spans="1:102" ht="24.95" customHeight="1" x14ac:dyDescent="0.2">
      <c r="A38" s="118" t="s">
        <v>45</v>
      </c>
      <c r="B38" s="119">
        <v>395</v>
      </c>
      <c r="C38" s="120">
        <v>395</v>
      </c>
      <c r="D38" s="120">
        <v>395</v>
      </c>
      <c r="E38" s="120">
        <v>395</v>
      </c>
      <c r="F38" s="120">
        <v>398</v>
      </c>
      <c r="G38" s="120">
        <v>398</v>
      </c>
      <c r="H38" s="120">
        <v>398</v>
      </c>
      <c r="I38" s="120">
        <v>398</v>
      </c>
      <c r="J38" s="120">
        <v>397</v>
      </c>
      <c r="K38" s="120">
        <v>397</v>
      </c>
      <c r="L38" s="120">
        <v>397</v>
      </c>
      <c r="M38" s="120">
        <v>397</v>
      </c>
      <c r="N38" s="120">
        <v>397</v>
      </c>
      <c r="O38" s="120">
        <v>397</v>
      </c>
      <c r="P38" s="120">
        <v>397</v>
      </c>
      <c r="Q38" s="120">
        <v>397</v>
      </c>
      <c r="R38" s="120">
        <v>397</v>
      </c>
      <c r="S38" s="120">
        <v>397</v>
      </c>
      <c r="T38" s="120">
        <v>397</v>
      </c>
      <c r="U38" s="120">
        <v>397</v>
      </c>
      <c r="V38" s="120">
        <v>400</v>
      </c>
      <c r="W38" s="120">
        <v>400</v>
      </c>
      <c r="X38" s="120">
        <v>400</v>
      </c>
      <c r="Y38" s="120">
        <v>400</v>
      </c>
      <c r="Z38" s="120">
        <v>415</v>
      </c>
      <c r="AA38" s="120">
        <v>415</v>
      </c>
      <c r="AB38" s="120">
        <v>415</v>
      </c>
      <c r="AC38" s="120">
        <v>415</v>
      </c>
      <c r="AD38" s="120">
        <v>430</v>
      </c>
      <c r="AE38" s="120">
        <v>430</v>
      </c>
      <c r="AF38" s="120">
        <v>430</v>
      </c>
      <c r="AG38" s="120">
        <v>430</v>
      </c>
      <c r="AH38" s="120">
        <v>425</v>
      </c>
      <c r="AI38" s="120">
        <v>425</v>
      </c>
      <c r="AJ38" s="120">
        <v>425</v>
      </c>
      <c r="AK38" s="120">
        <v>425</v>
      </c>
      <c r="AL38" s="120">
        <v>413</v>
      </c>
      <c r="AM38" s="120">
        <v>413</v>
      </c>
      <c r="AN38" s="120">
        <v>413</v>
      </c>
      <c r="AO38" s="120">
        <v>413</v>
      </c>
      <c r="AP38" s="120">
        <v>420</v>
      </c>
      <c r="AQ38" s="120">
        <v>420</v>
      </c>
      <c r="AR38" s="120">
        <v>420</v>
      </c>
      <c r="AS38" s="120">
        <v>420</v>
      </c>
      <c r="AT38" s="120">
        <v>420</v>
      </c>
      <c r="AU38" s="120">
        <v>420</v>
      </c>
      <c r="AV38" s="120">
        <v>420</v>
      </c>
      <c r="AW38" s="120">
        <v>420</v>
      </c>
      <c r="AX38" s="120">
        <v>420</v>
      </c>
      <c r="AY38" s="120">
        <v>420</v>
      </c>
      <c r="AZ38" s="120">
        <v>420</v>
      </c>
      <c r="BA38" s="120">
        <v>420</v>
      </c>
      <c r="BB38" s="120">
        <v>420</v>
      </c>
      <c r="BC38" s="120">
        <v>420</v>
      </c>
      <c r="BD38" s="120">
        <v>420</v>
      </c>
      <c r="BE38" s="120">
        <v>420</v>
      </c>
      <c r="BF38" s="120">
        <v>420</v>
      </c>
      <c r="BG38" s="120">
        <v>420</v>
      </c>
      <c r="BH38" s="120">
        <v>420</v>
      </c>
      <c r="BI38" s="120">
        <v>420</v>
      </c>
      <c r="BJ38" s="120">
        <v>420</v>
      </c>
      <c r="BK38" s="120">
        <v>420</v>
      </c>
      <c r="BL38" s="120">
        <v>420</v>
      </c>
      <c r="BM38" s="120">
        <v>420</v>
      </c>
      <c r="BN38" s="120">
        <v>420</v>
      </c>
      <c r="BO38" s="120">
        <v>420</v>
      </c>
      <c r="BP38" s="120">
        <v>420</v>
      </c>
      <c r="BQ38" s="120">
        <v>420</v>
      </c>
      <c r="BR38" s="120">
        <v>440</v>
      </c>
      <c r="BS38" s="120">
        <v>440</v>
      </c>
      <c r="BT38" s="120">
        <v>440</v>
      </c>
      <c r="BU38" s="120">
        <v>440</v>
      </c>
      <c r="BV38" s="120">
        <v>435</v>
      </c>
      <c r="BW38" s="120">
        <v>435</v>
      </c>
      <c r="BX38" s="120">
        <v>435</v>
      </c>
      <c r="BY38" s="120">
        <v>435</v>
      </c>
      <c r="BZ38" s="120">
        <v>435</v>
      </c>
      <c r="CA38" s="120">
        <v>435</v>
      </c>
      <c r="CB38" s="120">
        <v>435</v>
      </c>
      <c r="CC38" s="120">
        <v>435</v>
      </c>
      <c r="CD38" s="120">
        <v>425</v>
      </c>
      <c r="CE38" s="120">
        <v>425</v>
      </c>
      <c r="CF38" s="120">
        <v>425</v>
      </c>
      <c r="CG38" s="120">
        <v>425</v>
      </c>
      <c r="CH38" s="120">
        <v>435</v>
      </c>
      <c r="CI38" s="120">
        <v>435</v>
      </c>
      <c r="CJ38" s="120">
        <v>435</v>
      </c>
      <c r="CK38" s="120">
        <v>435</v>
      </c>
      <c r="CL38" s="120">
        <v>395</v>
      </c>
      <c r="CM38" s="120">
        <v>395</v>
      </c>
      <c r="CN38" s="120">
        <v>395</v>
      </c>
      <c r="CO38" s="120">
        <v>395</v>
      </c>
      <c r="CP38" s="120">
        <v>396</v>
      </c>
      <c r="CQ38" s="120">
        <v>396</v>
      </c>
      <c r="CR38" s="120">
        <v>396</v>
      </c>
      <c r="CS38" s="120">
        <v>396</v>
      </c>
      <c r="CT38" s="120"/>
      <c r="CU38" s="120"/>
      <c r="CV38" s="120"/>
      <c r="CW38" s="121"/>
      <c r="CX38" s="97">
        <f t="array" ref="CX38">SUMPRODUCT(B38:CW38*0.25)</f>
        <v>9968</v>
      </c>
    </row>
    <row r="39" spans="1:102" ht="24.95" customHeight="1" x14ac:dyDescent="0.2">
      <c r="A39" s="118" t="s">
        <v>46</v>
      </c>
      <c r="B39" s="119">
        <v>1363.5</v>
      </c>
      <c r="C39" s="120">
        <v>1376.2</v>
      </c>
      <c r="D39" s="120">
        <v>1433.4</v>
      </c>
      <c r="E39" s="120">
        <v>1162.2</v>
      </c>
      <c r="F39" s="120">
        <v>1480.9</v>
      </c>
      <c r="G39" s="120">
        <v>1354.6</v>
      </c>
      <c r="H39" s="120">
        <v>1213.4000000000001</v>
      </c>
      <c r="I39" s="120">
        <v>1230.2</v>
      </c>
      <c r="J39" s="120">
        <v>1184.5999999999999</v>
      </c>
      <c r="K39" s="120">
        <v>1124.0999999999999</v>
      </c>
      <c r="L39" s="120">
        <v>1080.5</v>
      </c>
      <c r="M39" s="120">
        <v>1043.5999999999999</v>
      </c>
      <c r="N39" s="120">
        <v>1169.4000000000001</v>
      </c>
      <c r="O39" s="120">
        <v>1195.0999999999999</v>
      </c>
      <c r="P39" s="120">
        <v>1307.7</v>
      </c>
      <c r="Q39" s="120">
        <v>1151</v>
      </c>
      <c r="R39" s="120">
        <v>1111.4000000000001</v>
      </c>
      <c r="S39" s="120">
        <v>1165.5999999999999</v>
      </c>
      <c r="T39" s="120">
        <v>1334.9</v>
      </c>
      <c r="U39" s="120">
        <v>1294.5999999999999</v>
      </c>
      <c r="V39" s="120">
        <v>1518.9</v>
      </c>
      <c r="W39" s="120">
        <v>1544</v>
      </c>
      <c r="X39" s="120">
        <v>1502.3</v>
      </c>
      <c r="Y39" s="120">
        <v>1155.0999999999999</v>
      </c>
      <c r="Z39" s="120">
        <v>1155.3</v>
      </c>
      <c r="AA39" s="120">
        <v>1188.5999999999999</v>
      </c>
      <c r="AB39" s="120">
        <v>1004.5</v>
      </c>
      <c r="AC39" s="120">
        <v>933.1</v>
      </c>
      <c r="AD39" s="120">
        <v>1041.7</v>
      </c>
      <c r="AE39" s="120">
        <v>1220</v>
      </c>
      <c r="AF39" s="120">
        <v>1220</v>
      </c>
      <c r="AG39" s="120">
        <v>1220</v>
      </c>
      <c r="AH39" s="120">
        <v>1002</v>
      </c>
      <c r="AI39" s="120">
        <v>1002</v>
      </c>
      <c r="AJ39" s="120">
        <v>1002</v>
      </c>
      <c r="AK39" s="120">
        <v>1002</v>
      </c>
      <c r="AL39" s="120">
        <v>992</v>
      </c>
      <c r="AM39" s="120">
        <v>992</v>
      </c>
      <c r="AN39" s="120">
        <v>992</v>
      </c>
      <c r="AO39" s="120">
        <v>992</v>
      </c>
      <c r="AP39" s="120">
        <v>1051</v>
      </c>
      <c r="AQ39" s="120">
        <v>1051</v>
      </c>
      <c r="AR39" s="120">
        <v>1051</v>
      </c>
      <c r="AS39" s="120">
        <v>1051</v>
      </c>
      <c r="AT39" s="120">
        <v>1250</v>
      </c>
      <c r="AU39" s="120">
        <v>1250</v>
      </c>
      <c r="AV39" s="120">
        <v>1250</v>
      </c>
      <c r="AW39" s="120">
        <v>1250</v>
      </c>
      <c r="AX39" s="120">
        <v>1250</v>
      </c>
      <c r="AY39" s="120">
        <v>1250</v>
      </c>
      <c r="AZ39" s="120">
        <v>1250</v>
      </c>
      <c r="BA39" s="120">
        <v>1250</v>
      </c>
      <c r="BB39" s="120">
        <v>1250</v>
      </c>
      <c r="BC39" s="120">
        <v>1250</v>
      </c>
      <c r="BD39" s="120">
        <v>1250</v>
      </c>
      <c r="BE39" s="120">
        <v>1250</v>
      </c>
      <c r="BF39" s="120">
        <v>1250</v>
      </c>
      <c r="BG39" s="120">
        <v>1250</v>
      </c>
      <c r="BH39" s="120">
        <v>1250</v>
      </c>
      <c r="BI39" s="120">
        <v>1250</v>
      </c>
      <c r="BJ39" s="120">
        <v>1250</v>
      </c>
      <c r="BK39" s="120">
        <v>1250</v>
      </c>
      <c r="BL39" s="120">
        <v>1250</v>
      </c>
      <c r="BM39" s="120">
        <v>1250</v>
      </c>
      <c r="BN39" s="120">
        <v>1249</v>
      </c>
      <c r="BO39" s="120">
        <v>1249</v>
      </c>
      <c r="BP39" s="120">
        <v>1249</v>
      </c>
      <c r="BQ39" s="120">
        <v>1249</v>
      </c>
      <c r="BR39" s="120">
        <v>1323</v>
      </c>
      <c r="BS39" s="120">
        <v>1323</v>
      </c>
      <c r="BT39" s="120">
        <v>1297.9000000000001</v>
      </c>
      <c r="BU39" s="120">
        <v>1290.5</v>
      </c>
      <c r="BV39" s="120">
        <v>877.9</v>
      </c>
      <c r="BW39" s="120">
        <v>1193.3</v>
      </c>
      <c r="BX39" s="120">
        <v>1248.4000000000001</v>
      </c>
      <c r="BY39" s="120">
        <v>1060.7</v>
      </c>
      <c r="BZ39" s="120">
        <v>670.6</v>
      </c>
      <c r="CA39" s="120">
        <v>702.3</v>
      </c>
      <c r="CB39" s="120">
        <v>606.9</v>
      </c>
      <c r="CC39" s="120">
        <v>633.1</v>
      </c>
      <c r="CD39" s="120">
        <v>702</v>
      </c>
      <c r="CE39" s="120">
        <v>730.3</v>
      </c>
      <c r="CF39" s="120">
        <v>716.7</v>
      </c>
      <c r="CG39" s="120">
        <v>840.8</v>
      </c>
      <c r="CH39" s="120">
        <v>691.8</v>
      </c>
      <c r="CI39" s="120">
        <v>865.3</v>
      </c>
      <c r="CJ39" s="120">
        <v>1007.2</v>
      </c>
      <c r="CK39" s="120">
        <v>823.6</v>
      </c>
      <c r="CL39" s="120">
        <v>838.8</v>
      </c>
      <c r="CM39" s="120">
        <v>875.2</v>
      </c>
      <c r="CN39" s="120">
        <v>866.1</v>
      </c>
      <c r="CO39" s="120">
        <v>1203.7</v>
      </c>
      <c r="CP39" s="120">
        <v>1142.9000000000001</v>
      </c>
      <c r="CQ39" s="120">
        <v>1123.9000000000001</v>
      </c>
      <c r="CR39" s="120">
        <v>1111</v>
      </c>
      <c r="CS39" s="120">
        <v>1130.2</v>
      </c>
      <c r="CT39" s="122"/>
      <c r="CU39" s="122"/>
      <c r="CV39" s="122"/>
      <c r="CW39" s="121"/>
      <c r="CX39" s="97">
        <f t="array" ref="CX39">SUMPRODUCT(B39:CW39*0.25)</f>
        <v>27138.374999999996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100</v>
      </c>
      <c r="AI40" s="120">
        <v>100</v>
      </c>
      <c r="AJ40" s="120">
        <v>100</v>
      </c>
      <c r="AK40" s="120">
        <v>100</v>
      </c>
      <c r="AL40" s="120">
        <v>100</v>
      </c>
      <c r="AM40" s="120">
        <v>100</v>
      </c>
      <c r="AN40" s="120">
        <v>100</v>
      </c>
      <c r="AO40" s="120">
        <v>100</v>
      </c>
      <c r="AP40" s="120">
        <v>90</v>
      </c>
      <c r="AQ40" s="120">
        <v>90</v>
      </c>
      <c r="AR40" s="120">
        <v>90</v>
      </c>
      <c r="AS40" s="120">
        <v>90</v>
      </c>
      <c r="AT40" s="120">
        <v>90</v>
      </c>
      <c r="AU40" s="120">
        <v>90</v>
      </c>
      <c r="AV40" s="120">
        <v>90</v>
      </c>
      <c r="AW40" s="120">
        <v>90</v>
      </c>
      <c r="AX40" s="120">
        <v>90</v>
      </c>
      <c r="AY40" s="120">
        <v>90</v>
      </c>
      <c r="AZ40" s="120">
        <v>90</v>
      </c>
      <c r="BA40" s="120">
        <v>90</v>
      </c>
      <c r="BB40" s="120">
        <v>90</v>
      </c>
      <c r="BC40" s="120">
        <v>90</v>
      </c>
      <c r="BD40" s="120">
        <v>90</v>
      </c>
      <c r="BE40" s="120">
        <v>90</v>
      </c>
      <c r="BF40" s="120">
        <v>73</v>
      </c>
      <c r="BG40" s="120">
        <v>73</v>
      </c>
      <c r="BH40" s="120">
        <v>73</v>
      </c>
      <c r="BI40" s="120">
        <v>73</v>
      </c>
      <c r="BJ40" s="120">
        <v>100</v>
      </c>
      <c r="BK40" s="120">
        <v>100</v>
      </c>
      <c r="BL40" s="120">
        <v>100</v>
      </c>
      <c r="BM40" s="120">
        <v>100</v>
      </c>
      <c r="BN40" s="120">
        <v>150</v>
      </c>
      <c r="BO40" s="120">
        <v>150</v>
      </c>
      <c r="BP40" s="120">
        <v>150</v>
      </c>
      <c r="BQ40" s="120">
        <v>150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883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250</v>
      </c>
      <c r="BW41" s="120">
        <v>250</v>
      </c>
      <c r="BX41" s="120">
        <v>250</v>
      </c>
      <c r="BY41" s="120">
        <v>250</v>
      </c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6000</v>
      </c>
    </row>
    <row r="42" spans="1:102" ht="30" customHeight="1" thickBot="1" x14ac:dyDescent="0.25">
      <c r="A42" s="105" t="s">
        <v>49</v>
      </c>
      <c r="B42" s="106">
        <f>SUM(B37:B41)</f>
        <v>2213.5</v>
      </c>
      <c r="C42" s="107">
        <f t="shared" ref="C42:BN42" si="6">SUM(C37:C41)</f>
        <v>2226.1999999999998</v>
      </c>
      <c r="D42" s="107">
        <f t="shared" si="6"/>
        <v>2283.4</v>
      </c>
      <c r="E42" s="107">
        <f t="shared" si="6"/>
        <v>2012.2</v>
      </c>
      <c r="F42" s="107">
        <f t="shared" si="6"/>
        <v>2345.9</v>
      </c>
      <c r="G42" s="107">
        <f t="shared" si="6"/>
        <v>2219.6</v>
      </c>
      <c r="H42" s="107">
        <f t="shared" si="6"/>
        <v>2078.4</v>
      </c>
      <c r="I42" s="107">
        <f t="shared" si="6"/>
        <v>2095.1999999999998</v>
      </c>
      <c r="J42" s="107">
        <f t="shared" si="6"/>
        <v>2051.6</v>
      </c>
      <c r="K42" s="107">
        <f t="shared" si="6"/>
        <v>1991.1</v>
      </c>
      <c r="L42" s="107">
        <f t="shared" si="6"/>
        <v>1947.5</v>
      </c>
      <c r="M42" s="107">
        <f t="shared" si="6"/>
        <v>1910.6</v>
      </c>
      <c r="N42" s="107">
        <f t="shared" si="6"/>
        <v>2036.4</v>
      </c>
      <c r="O42" s="107">
        <f t="shared" si="6"/>
        <v>2062.1</v>
      </c>
      <c r="P42" s="107">
        <f t="shared" si="6"/>
        <v>2174.6999999999998</v>
      </c>
      <c r="Q42" s="107">
        <f t="shared" si="6"/>
        <v>2018</v>
      </c>
      <c r="R42" s="107">
        <f t="shared" si="6"/>
        <v>1978.4</v>
      </c>
      <c r="S42" s="107">
        <f t="shared" si="6"/>
        <v>2032.6</v>
      </c>
      <c r="T42" s="107">
        <f t="shared" si="6"/>
        <v>2201.9</v>
      </c>
      <c r="U42" s="107">
        <f t="shared" si="6"/>
        <v>2161.6</v>
      </c>
      <c r="V42" s="107">
        <f t="shared" si="6"/>
        <v>2388.9</v>
      </c>
      <c r="W42" s="107">
        <f t="shared" si="6"/>
        <v>2414</v>
      </c>
      <c r="X42" s="107">
        <f t="shared" si="6"/>
        <v>2372.3000000000002</v>
      </c>
      <c r="Y42" s="107">
        <f t="shared" si="6"/>
        <v>2025.1</v>
      </c>
      <c r="Z42" s="107">
        <f t="shared" si="6"/>
        <v>2039.3</v>
      </c>
      <c r="AA42" s="107">
        <f t="shared" si="6"/>
        <v>2072.6</v>
      </c>
      <c r="AB42" s="107">
        <f t="shared" si="6"/>
        <v>1888.5</v>
      </c>
      <c r="AC42" s="107">
        <f t="shared" si="6"/>
        <v>1817.1</v>
      </c>
      <c r="AD42" s="107">
        <f t="shared" si="6"/>
        <v>1966.7</v>
      </c>
      <c r="AE42" s="107">
        <f t="shared" si="6"/>
        <v>2145</v>
      </c>
      <c r="AF42" s="107">
        <f t="shared" si="6"/>
        <v>2145</v>
      </c>
      <c r="AG42" s="107">
        <f t="shared" si="6"/>
        <v>2145</v>
      </c>
      <c r="AH42" s="107">
        <f t="shared" si="6"/>
        <v>2023</v>
      </c>
      <c r="AI42" s="107">
        <f t="shared" si="6"/>
        <v>2023</v>
      </c>
      <c r="AJ42" s="107">
        <f t="shared" si="6"/>
        <v>2023</v>
      </c>
      <c r="AK42" s="107">
        <f t="shared" si="6"/>
        <v>2023</v>
      </c>
      <c r="AL42" s="107">
        <f t="shared" si="6"/>
        <v>2021</v>
      </c>
      <c r="AM42" s="107">
        <f t="shared" si="6"/>
        <v>2021</v>
      </c>
      <c r="AN42" s="107">
        <f t="shared" si="6"/>
        <v>2021</v>
      </c>
      <c r="AO42" s="107">
        <f t="shared" si="6"/>
        <v>2021</v>
      </c>
      <c r="AP42" s="107">
        <f t="shared" si="6"/>
        <v>2069</v>
      </c>
      <c r="AQ42" s="107">
        <f t="shared" si="6"/>
        <v>2069</v>
      </c>
      <c r="AR42" s="107">
        <f t="shared" si="6"/>
        <v>2069</v>
      </c>
      <c r="AS42" s="107">
        <f t="shared" si="6"/>
        <v>2069</v>
      </c>
      <c r="AT42" s="107">
        <f t="shared" si="6"/>
        <v>2266</v>
      </c>
      <c r="AU42" s="107">
        <f t="shared" si="6"/>
        <v>2266</v>
      </c>
      <c r="AV42" s="107">
        <f t="shared" si="6"/>
        <v>2266</v>
      </c>
      <c r="AW42" s="107">
        <f t="shared" si="6"/>
        <v>2266</v>
      </c>
      <c r="AX42" s="107">
        <f t="shared" si="6"/>
        <v>2276</v>
      </c>
      <c r="AY42" s="107">
        <f t="shared" si="6"/>
        <v>2276</v>
      </c>
      <c r="AZ42" s="107">
        <f t="shared" si="6"/>
        <v>2276</v>
      </c>
      <c r="BA42" s="107">
        <f t="shared" si="6"/>
        <v>2276</v>
      </c>
      <c r="BB42" s="107">
        <f t="shared" si="6"/>
        <v>2266</v>
      </c>
      <c r="BC42" s="107">
        <f t="shared" si="6"/>
        <v>2266</v>
      </c>
      <c r="BD42" s="107">
        <f t="shared" si="6"/>
        <v>2266</v>
      </c>
      <c r="BE42" s="107">
        <f t="shared" si="6"/>
        <v>2266</v>
      </c>
      <c r="BF42" s="107">
        <f t="shared" si="6"/>
        <v>2245</v>
      </c>
      <c r="BG42" s="107">
        <f t="shared" si="6"/>
        <v>2245</v>
      </c>
      <c r="BH42" s="107">
        <f t="shared" si="6"/>
        <v>2245</v>
      </c>
      <c r="BI42" s="107">
        <f t="shared" si="6"/>
        <v>2245</v>
      </c>
      <c r="BJ42" s="107">
        <f t="shared" si="6"/>
        <v>2271</v>
      </c>
      <c r="BK42" s="107">
        <f t="shared" si="6"/>
        <v>2271</v>
      </c>
      <c r="BL42" s="107">
        <f t="shared" si="6"/>
        <v>2271</v>
      </c>
      <c r="BM42" s="107">
        <f t="shared" si="6"/>
        <v>2271</v>
      </c>
      <c r="BN42" s="107">
        <f t="shared" si="6"/>
        <v>2333</v>
      </c>
      <c r="BO42" s="107">
        <f t="shared" ref="BO42:CW42" si="7">SUM(BO37:BO41)</f>
        <v>2333</v>
      </c>
      <c r="BP42" s="107">
        <f t="shared" si="7"/>
        <v>2333</v>
      </c>
      <c r="BQ42" s="107">
        <f t="shared" si="7"/>
        <v>2333</v>
      </c>
      <c r="BR42" s="107">
        <f t="shared" si="7"/>
        <v>2224</v>
      </c>
      <c r="BS42" s="107">
        <f t="shared" si="7"/>
        <v>2224</v>
      </c>
      <c r="BT42" s="107">
        <f t="shared" si="7"/>
        <v>2198.9</v>
      </c>
      <c r="BU42" s="107">
        <f t="shared" si="7"/>
        <v>2191.5</v>
      </c>
      <c r="BV42" s="107">
        <f t="shared" si="7"/>
        <v>1728.9</v>
      </c>
      <c r="BW42" s="107">
        <f t="shared" si="7"/>
        <v>2044.3</v>
      </c>
      <c r="BX42" s="107">
        <f t="shared" si="7"/>
        <v>2099.4</v>
      </c>
      <c r="BY42" s="107">
        <f t="shared" si="7"/>
        <v>1911.7</v>
      </c>
      <c r="BZ42" s="107">
        <f t="shared" si="7"/>
        <v>1548.6</v>
      </c>
      <c r="CA42" s="107">
        <f t="shared" si="7"/>
        <v>1580.3</v>
      </c>
      <c r="CB42" s="107">
        <f t="shared" si="7"/>
        <v>1484.9</v>
      </c>
      <c r="CC42" s="107">
        <f t="shared" si="7"/>
        <v>1511.1</v>
      </c>
      <c r="CD42" s="107">
        <f t="shared" si="7"/>
        <v>1571</v>
      </c>
      <c r="CE42" s="107">
        <f t="shared" si="7"/>
        <v>1599.3</v>
      </c>
      <c r="CF42" s="107">
        <f t="shared" si="7"/>
        <v>1585.7</v>
      </c>
      <c r="CG42" s="107">
        <f t="shared" si="7"/>
        <v>1709.8</v>
      </c>
      <c r="CH42" s="107">
        <f t="shared" si="7"/>
        <v>1588.8</v>
      </c>
      <c r="CI42" s="107">
        <f t="shared" si="7"/>
        <v>1762.3</v>
      </c>
      <c r="CJ42" s="107">
        <f t="shared" si="7"/>
        <v>1904.2</v>
      </c>
      <c r="CK42" s="107">
        <f t="shared" si="7"/>
        <v>1720.6</v>
      </c>
      <c r="CL42" s="107">
        <f t="shared" si="7"/>
        <v>1707.8</v>
      </c>
      <c r="CM42" s="107">
        <f t="shared" si="7"/>
        <v>1744.2</v>
      </c>
      <c r="CN42" s="107">
        <f t="shared" si="7"/>
        <v>1735.1</v>
      </c>
      <c r="CO42" s="107">
        <f t="shared" si="7"/>
        <v>2072.6999999999998</v>
      </c>
      <c r="CP42" s="107">
        <f t="shared" si="7"/>
        <v>1982.9</v>
      </c>
      <c r="CQ42" s="107">
        <f t="shared" si="7"/>
        <v>1963.9</v>
      </c>
      <c r="CR42" s="107">
        <f t="shared" si="7"/>
        <v>1951</v>
      </c>
      <c r="CS42" s="107">
        <f t="shared" si="7"/>
        <v>1970.2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49464.375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1363.5</v>
      </c>
      <c r="C47" s="120">
        <v>1376.2</v>
      </c>
      <c r="D47" s="120">
        <v>1433.4</v>
      </c>
      <c r="E47" s="120">
        <v>1162.2</v>
      </c>
      <c r="F47" s="120">
        <v>1480.9</v>
      </c>
      <c r="G47" s="120">
        <v>1354.6</v>
      </c>
      <c r="H47" s="120">
        <v>1213.4000000000001</v>
      </c>
      <c r="I47" s="120">
        <v>1230.2</v>
      </c>
      <c r="J47" s="120">
        <v>1184.5999999999999</v>
      </c>
      <c r="K47" s="120">
        <v>1124.0999999999999</v>
      </c>
      <c r="L47" s="120">
        <v>1080.5</v>
      </c>
      <c r="M47" s="120">
        <v>1043.5999999999999</v>
      </c>
      <c r="N47" s="120">
        <v>1169.4000000000001</v>
      </c>
      <c r="O47" s="120">
        <v>1195.0999999999999</v>
      </c>
      <c r="P47" s="120">
        <v>1307.7</v>
      </c>
      <c r="Q47" s="120">
        <v>1151</v>
      </c>
      <c r="R47" s="120">
        <v>1111.4000000000001</v>
      </c>
      <c r="S47" s="120">
        <v>1165.5999999999999</v>
      </c>
      <c r="T47" s="120">
        <v>1334.9</v>
      </c>
      <c r="U47" s="120">
        <v>1294.5999999999999</v>
      </c>
      <c r="V47" s="120">
        <v>1518.9</v>
      </c>
      <c r="W47" s="120">
        <v>1544</v>
      </c>
      <c r="X47" s="120">
        <v>1502.3</v>
      </c>
      <c r="Y47" s="120">
        <v>1155.0999999999999</v>
      </c>
      <c r="Z47" s="120">
        <v>1155.3</v>
      </c>
      <c r="AA47" s="120">
        <v>1188.5999999999999</v>
      </c>
      <c r="AB47" s="120">
        <v>1004.5</v>
      </c>
      <c r="AC47" s="120">
        <v>933.1</v>
      </c>
      <c r="AD47" s="120">
        <v>1041.7</v>
      </c>
      <c r="AE47" s="120">
        <v>1220</v>
      </c>
      <c r="AF47" s="120">
        <v>1220</v>
      </c>
      <c r="AG47" s="120">
        <v>1220</v>
      </c>
      <c r="AH47" s="120">
        <v>1002</v>
      </c>
      <c r="AI47" s="120">
        <v>1002</v>
      </c>
      <c r="AJ47" s="120">
        <v>1002</v>
      </c>
      <c r="AK47" s="120">
        <v>1002</v>
      </c>
      <c r="AL47" s="120">
        <v>992</v>
      </c>
      <c r="AM47" s="120">
        <v>992</v>
      </c>
      <c r="AN47" s="120">
        <v>992</v>
      </c>
      <c r="AO47" s="120">
        <v>992</v>
      </c>
      <c r="AP47" s="120">
        <v>1051</v>
      </c>
      <c r="AQ47" s="120">
        <v>1051</v>
      </c>
      <c r="AR47" s="120">
        <v>1051</v>
      </c>
      <c r="AS47" s="120">
        <v>1051</v>
      </c>
      <c r="AT47" s="120">
        <v>1250</v>
      </c>
      <c r="AU47" s="120">
        <v>1250</v>
      </c>
      <c r="AV47" s="120">
        <v>1250</v>
      </c>
      <c r="AW47" s="120">
        <v>1250</v>
      </c>
      <c r="AX47" s="120">
        <v>1250</v>
      </c>
      <c r="AY47" s="120">
        <v>1250</v>
      </c>
      <c r="AZ47" s="120">
        <v>1250</v>
      </c>
      <c r="BA47" s="120">
        <v>1250</v>
      </c>
      <c r="BB47" s="120">
        <v>1250</v>
      </c>
      <c r="BC47" s="120">
        <v>1250</v>
      </c>
      <c r="BD47" s="120">
        <v>1250</v>
      </c>
      <c r="BE47" s="120">
        <v>1250</v>
      </c>
      <c r="BF47" s="120">
        <v>1250</v>
      </c>
      <c r="BG47" s="120">
        <v>1250</v>
      </c>
      <c r="BH47" s="120">
        <v>1250</v>
      </c>
      <c r="BI47" s="120">
        <v>1250</v>
      </c>
      <c r="BJ47" s="120">
        <v>1250</v>
      </c>
      <c r="BK47" s="120">
        <v>1250</v>
      </c>
      <c r="BL47" s="120">
        <v>1250</v>
      </c>
      <c r="BM47" s="120">
        <v>1250</v>
      </c>
      <c r="BN47" s="120">
        <v>1249</v>
      </c>
      <c r="BO47" s="120">
        <v>1249</v>
      </c>
      <c r="BP47" s="120">
        <v>1249</v>
      </c>
      <c r="BQ47" s="120">
        <v>1249</v>
      </c>
      <c r="BR47" s="120">
        <v>1323</v>
      </c>
      <c r="BS47" s="120">
        <v>1323</v>
      </c>
      <c r="BT47" s="120">
        <v>1297.9000000000001</v>
      </c>
      <c r="BU47" s="120">
        <v>1290.5</v>
      </c>
      <c r="BV47" s="120">
        <v>877.9</v>
      </c>
      <c r="BW47" s="120">
        <v>1193.3</v>
      </c>
      <c r="BX47" s="120">
        <v>1248.4000000000001</v>
      </c>
      <c r="BY47" s="120">
        <v>1060.7</v>
      </c>
      <c r="BZ47" s="120">
        <v>670.6</v>
      </c>
      <c r="CA47" s="120">
        <v>702.3</v>
      </c>
      <c r="CB47" s="120">
        <v>606.9</v>
      </c>
      <c r="CC47" s="120">
        <v>633.1</v>
      </c>
      <c r="CD47" s="120">
        <v>702</v>
      </c>
      <c r="CE47" s="120">
        <v>730.3</v>
      </c>
      <c r="CF47" s="120">
        <v>716.7</v>
      </c>
      <c r="CG47" s="120">
        <v>840.8</v>
      </c>
      <c r="CH47" s="120">
        <v>691.8</v>
      </c>
      <c r="CI47" s="120">
        <v>865.3</v>
      </c>
      <c r="CJ47" s="120">
        <v>1007.2</v>
      </c>
      <c r="CK47" s="120">
        <v>823.6</v>
      </c>
      <c r="CL47" s="120">
        <v>838.8</v>
      </c>
      <c r="CM47" s="120">
        <v>875.2</v>
      </c>
      <c r="CN47" s="120">
        <v>866.1</v>
      </c>
      <c r="CO47" s="120">
        <v>1203.7</v>
      </c>
      <c r="CP47" s="120">
        <v>1142.9000000000001</v>
      </c>
      <c r="CQ47" s="120">
        <v>1123.9000000000001</v>
      </c>
      <c r="CR47" s="120">
        <v>1111</v>
      </c>
      <c r="CS47" s="120">
        <v>1130.2</v>
      </c>
      <c r="CT47" s="122"/>
      <c r="CU47" s="122"/>
      <c r="CV47" s="122"/>
      <c r="CW47" s="121"/>
      <c r="CX47" s="97">
        <f t="array" ref="CX47">SUMPRODUCT(B47:CW47*0.25)</f>
        <v>27138.374999999996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>
        <v>250</v>
      </c>
      <c r="BW49" s="120">
        <v>250</v>
      </c>
      <c r="BX49" s="120">
        <v>250</v>
      </c>
      <c r="BY49" s="120">
        <v>250</v>
      </c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6000</v>
      </c>
    </row>
    <row r="50" spans="1:102" ht="24.95" customHeight="1" x14ac:dyDescent="0.2">
      <c r="A50" s="104" t="s">
        <v>51</v>
      </c>
      <c r="B50" s="119">
        <v>244</v>
      </c>
      <c r="C50" s="120">
        <v>244</v>
      </c>
      <c r="D50" s="120">
        <v>244</v>
      </c>
      <c r="E50" s="120">
        <v>244</v>
      </c>
      <c r="F50" s="120">
        <v>230</v>
      </c>
      <c r="G50" s="120">
        <v>230</v>
      </c>
      <c r="H50" s="120">
        <v>230</v>
      </c>
      <c r="I50" s="120">
        <v>230</v>
      </c>
      <c r="J50" s="120">
        <v>219</v>
      </c>
      <c r="K50" s="120">
        <v>219</v>
      </c>
      <c r="L50" s="120">
        <v>219</v>
      </c>
      <c r="M50" s="120">
        <v>219</v>
      </c>
      <c r="N50" s="120">
        <v>206</v>
      </c>
      <c r="O50" s="120">
        <v>206</v>
      </c>
      <c r="P50" s="120">
        <v>206</v>
      </c>
      <c r="Q50" s="120">
        <v>206</v>
      </c>
      <c r="R50" s="120">
        <v>206</v>
      </c>
      <c r="S50" s="120">
        <v>206</v>
      </c>
      <c r="T50" s="120">
        <v>206</v>
      </c>
      <c r="U50" s="120">
        <v>206</v>
      </c>
      <c r="V50" s="120">
        <v>214</v>
      </c>
      <c r="W50" s="120">
        <v>214</v>
      </c>
      <c r="X50" s="120">
        <v>214</v>
      </c>
      <c r="Y50" s="120">
        <v>214</v>
      </c>
      <c r="Z50" s="120">
        <v>241</v>
      </c>
      <c r="AA50" s="120">
        <v>241</v>
      </c>
      <c r="AB50" s="120">
        <v>241</v>
      </c>
      <c r="AC50" s="120">
        <v>241</v>
      </c>
      <c r="AD50" s="120">
        <v>267</v>
      </c>
      <c r="AE50" s="120">
        <v>267</v>
      </c>
      <c r="AF50" s="120">
        <v>267</v>
      </c>
      <c r="AG50" s="120">
        <v>267</v>
      </c>
      <c r="AH50" s="120">
        <v>276</v>
      </c>
      <c r="AI50" s="120">
        <v>276</v>
      </c>
      <c r="AJ50" s="120">
        <v>276</v>
      </c>
      <c r="AK50" s="120">
        <v>276</v>
      </c>
      <c r="AL50" s="120">
        <v>264</v>
      </c>
      <c r="AM50" s="120">
        <v>264</v>
      </c>
      <c r="AN50" s="120">
        <v>264</v>
      </c>
      <c r="AO50" s="120">
        <v>264</v>
      </c>
      <c r="AP50" s="120">
        <v>257</v>
      </c>
      <c r="AQ50" s="120">
        <v>257</v>
      </c>
      <c r="AR50" s="120">
        <v>257</v>
      </c>
      <c r="AS50" s="120">
        <v>257</v>
      </c>
      <c r="AT50" s="120">
        <v>260</v>
      </c>
      <c r="AU50" s="120">
        <v>260</v>
      </c>
      <c r="AV50" s="120">
        <v>260</v>
      </c>
      <c r="AW50" s="120">
        <v>260</v>
      </c>
      <c r="AX50" s="120">
        <v>266</v>
      </c>
      <c r="AY50" s="120">
        <v>266</v>
      </c>
      <c r="AZ50" s="120">
        <v>266</v>
      </c>
      <c r="BA50" s="120">
        <v>266</v>
      </c>
      <c r="BB50" s="120">
        <v>263</v>
      </c>
      <c r="BC50" s="120">
        <v>263</v>
      </c>
      <c r="BD50" s="120">
        <v>263</v>
      </c>
      <c r="BE50" s="120">
        <v>263</v>
      </c>
      <c r="BF50" s="120">
        <v>258</v>
      </c>
      <c r="BG50" s="120">
        <v>258</v>
      </c>
      <c r="BH50" s="120">
        <v>258</v>
      </c>
      <c r="BI50" s="120">
        <v>258</v>
      </c>
      <c r="BJ50" s="120">
        <v>268</v>
      </c>
      <c r="BK50" s="120">
        <v>268</v>
      </c>
      <c r="BL50" s="120">
        <v>268</v>
      </c>
      <c r="BM50" s="120">
        <v>268</v>
      </c>
      <c r="BN50" s="120">
        <v>307</v>
      </c>
      <c r="BO50" s="120">
        <v>307</v>
      </c>
      <c r="BP50" s="120">
        <v>307</v>
      </c>
      <c r="BQ50" s="120">
        <v>307</v>
      </c>
      <c r="BR50" s="120">
        <v>357</v>
      </c>
      <c r="BS50" s="120">
        <v>357</v>
      </c>
      <c r="BT50" s="120">
        <v>357</v>
      </c>
      <c r="BU50" s="120">
        <v>357</v>
      </c>
      <c r="BV50" s="120">
        <v>393</v>
      </c>
      <c r="BW50" s="120">
        <v>393</v>
      </c>
      <c r="BX50" s="120">
        <v>393</v>
      </c>
      <c r="BY50" s="120">
        <v>393</v>
      </c>
      <c r="BZ50" s="120">
        <v>397</v>
      </c>
      <c r="CA50" s="120">
        <v>397</v>
      </c>
      <c r="CB50" s="120">
        <v>397</v>
      </c>
      <c r="CC50" s="120">
        <v>397</v>
      </c>
      <c r="CD50" s="120">
        <v>387</v>
      </c>
      <c r="CE50" s="120">
        <v>387</v>
      </c>
      <c r="CF50" s="120">
        <v>387</v>
      </c>
      <c r="CG50" s="120">
        <v>387</v>
      </c>
      <c r="CH50" s="120">
        <v>347</v>
      </c>
      <c r="CI50" s="120">
        <v>347</v>
      </c>
      <c r="CJ50" s="120">
        <v>347</v>
      </c>
      <c r="CK50" s="120">
        <v>347</v>
      </c>
      <c r="CL50" s="120">
        <v>312</v>
      </c>
      <c r="CM50" s="120">
        <v>312</v>
      </c>
      <c r="CN50" s="120">
        <v>312</v>
      </c>
      <c r="CO50" s="120">
        <v>312</v>
      </c>
      <c r="CP50" s="120">
        <v>271</v>
      </c>
      <c r="CQ50" s="120">
        <v>271</v>
      </c>
      <c r="CR50" s="120">
        <v>271</v>
      </c>
      <c r="CS50" s="120">
        <v>271</v>
      </c>
      <c r="CT50" s="122"/>
      <c r="CU50" s="122"/>
      <c r="CV50" s="122"/>
      <c r="CW50" s="121"/>
      <c r="CX50" s="97">
        <f t="array" ref="CX50">SUMPRODUCT(B50:CW50*0.25)</f>
        <v>6710</v>
      </c>
    </row>
    <row r="51" spans="1:102" ht="30" customHeight="1" thickBot="1" x14ac:dyDescent="0.25">
      <c r="A51" s="105" t="s">
        <v>52</v>
      </c>
      <c r="B51" s="106">
        <f>SUM(B45:B50)</f>
        <v>1857.5</v>
      </c>
      <c r="C51" s="107">
        <f t="shared" ref="C51:BN51" si="8">SUM(C45:C50)</f>
        <v>1870.2</v>
      </c>
      <c r="D51" s="107">
        <f t="shared" si="8"/>
        <v>1927.4</v>
      </c>
      <c r="E51" s="107">
        <f t="shared" si="8"/>
        <v>1656.2</v>
      </c>
      <c r="F51" s="107">
        <f t="shared" si="8"/>
        <v>1960.9</v>
      </c>
      <c r="G51" s="107">
        <f t="shared" si="8"/>
        <v>1834.6</v>
      </c>
      <c r="H51" s="107">
        <f t="shared" si="8"/>
        <v>1693.4</v>
      </c>
      <c r="I51" s="107">
        <f t="shared" si="8"/>
        <v>1710.2</v>
      </c>
      <c r="J51" s="107">
        <f t="shared" si="8"/>
        <v>1653.6</v>
      </c>
      <c r="K51" s="107">
        <f t="shared" si="8"/>
        <v>1593.1</v>
      </c>
      <c r="L51" s="107">
        <f t="shared" si="8"/>
        <v>1549.5</v>
      </c>
      <c r="M51" s="107">
        <f t="shared" si="8"/>
        <v>1512.6</v>
      </c>
      <c r="N51" s="107">
        <f t="shared" si="8"/>
        <v>1625.4</v>
      </c>
      <c r="O51" s="107">
        <f t="shared" si="8"/>
        <v>1651.1</v>
      </c>
      <c r="P51" s="107">
        <f t="shared" si="8"/>
        <v>1763.7</v>
      </c>
      <c r="Q51" s="107">
        <f t="shared" si="8"/>
        <v>1607</v>
      </c>
      <c r="R51" s="107">
        <f t="shared" si="8"/>
        <v>1567.4</v>
      </c>
      <c r="S51" s="107">
        <f t="shared" si="8"/>
        <v>1621.6</v>
      </c>
      <c r="T51" s="107">
        <f t="shared" si="8"/>
        <v>1790.9</v>
      </c>
      <c r="U51" s="107">
        <f t="shared" si="8"/>
        <v>1750.6</v>
      </c>
      <c r="V51" s="107">
        <f t="shared" si="8"/>
        <v>1982.9</v>
      </c>
      <c r="W51" s="107">
        <f t="shared" si="8"/>
        <v>2008</v>
      </c>
      <c r="X51" s="107">
        <f t="shared" si="8"/>
        <v>1966.3</v>
      </c>
      <c r="Y51" s="107">
        <f t="shared" si="8"/>
        <v>1619.1</v>
      </c>
      <c r="Z51" s="107">
        <f t="shared" si="8"/>
        <v>1646.3</v>
      </c>
      <c r="AA51" s="107">
        <f t="shared" si="8"/>
        <v>1679.6</v>
      </c>
      <c r="AB51" s="107">
        <f t="shared" si="8"/>
        <v>1495.5</v>
      </c>
      <c r="AC51" s="107">
        <f t="shared" si="8"/>
        <v>1424.1</v>
      </c>
      <c r="AD51" s="107">
        <f t="shared" si="8"/>
        <v>1558.7</v>
      </c>
      <c r="AE51" s="107">
        <f t="shared" si="8"/>
        <v>1737</v>
      </c>
      <c r="AF51" s="107">
        <f t="shared" si="8"/>
        <v>1737</v>
      </c>
      <c r="AG51" s="107">
        <f t="shared" si="8"/>
        <v>1737</v>
      </c>
      <c r="AH51" s="107">
        <f t="shared" si="8"/>
        <v>1528</v>
      </c>
      <c r="AI51" s="107">
        <f t="shared" si="8"/>
        <v>1528</v>
      </c>
      <c r="AJ51" s="107">
        <f t="shared" si="8"/>
        <v>1528</v>
      </c>
      <c r="AK51" s="107">
        <f t="shared" si="8"/>
        <v>1528</v>
      </c>
      <c r="AL51" s="107">
        <f t="shared" si="8"/>
        <v>1506</v>
      </c>
      <c r="AM51" s="107">
        <f t="shared" si="8"/>
        <v>1506</v>
      </c>
      <c r="AN51" s="107">
        <f t="shared" si="8"/>
        <v>1506</v>
      </c>
      <c r="AO51" s="107">
        <f t="shared" si="8"/>
        <v>1506</v>
      </c>
      <c r="AP51" s="107">
        <f t="shared" si="8"/>
        <v>1558</v>
      </c>
      <c r="AQ51" s="107">
        <f t="shared" si="8"/>
        <v>1558</v>
      </c>
      <c r="AR51" s="107">
        <f t="shared" si="8"/>
        <v>1558</v>
      </c>
      <c r="AS51" s="107">
        <f t="shared" si="8"/>
        <v>1558</v>
      </c>
      <c r="AT51" s="107">
        <f t="shared" si="8"/>
        <v>1760</v>
      </c>
      <c r="AU51" s="107">
        <f t="shared" si="8"/>
        <v>1760</v>
      </c>
      <c r="AV51" s="107">
        <f t="shared" si="8"/>
        <v>1760</v>
      </c>
      <c r="AW51" s="107">
        <f t="shared" si="8"/>
        <v>1760</v>
      </c>
      <c r="AX51" s="107">
        <f t="shared" si="8"/>
        <v>1766</v>
      </c>
      <c r="AY51" s="107">
        <f t="shared" si="8"/>
        <v>1766</v>
      </c>
      <c r="AZ51" s="107">
        <f t="shared" si="8"/>
        <v>1766</v>
      </c>
      <c r="BA51" s="107">
        <f t="shared" si="8"/>
        <v>1766</v>
      </c>
      <c r="BB51" s="107">
        <f t="shared" si="8"/>
        <v>1763</v>
      </c>
      <c r="BC51" s="107">
        <f t="shared" si="8"/>
        <v>1763</v>
      </c>
      <c r="BD51" s="107">
        <f t="shared" si="8"/>
        <v>1763</v>
      </c>
      <c r="BE51" s="107">
        <f t="shared" si="8"/>
        <v>1763</v>
      </c>
      <c r="BF51" s="107">
        <f t="shared" si="8"/>
        <v>1758</v>
      </c>
      <c r="BG51" s="107">
        <f t="shared" si="8"/>
        <v>1758</v>
      </c>
      <c r="BH51" s="107">
        <f t="shared" si="8"/>
        <v>1758</v>
      </c>
      <c r="BI51" s="107">
        <f t="shared" si="8"/>
        <v>1758</v>
      </c>
      <c r="BJ51" s="107">
        <f t="shared" si="8"/>
        <v>1768</v>
      </c>
      <c r="BK51" s="107">
        <f t="shared" si="8"/>
        <v>1768</v>
      </c>
      <c r="BL51" s="107">
        <f t="shared" si="8"/>
        <v>1768</v>
      </c>
      <c r="BM51" s="107">
        <f t="shared" si="8"/>
        <v>1768</v>
      </c>
      <c r="BN51" s="107">
        <f t="shared" si="8"/>
        <v>1806</v>
      </c>
      <c r="BO51" s="107">
        <f t="shared" ref="BO51:CW51" si="9">SUM(BO45:BO50)</f>
        <v>1806</v>
      </c>
      <c r="BP51" s="107">
        <f t="shared" si="9"/>
        <v>1806</v>
      </c>
      <c r="BQ51" s="107">
        <f t="shared" si="9"/>
        <v>1806</v>
      </c>
      <c r="BR51" s="107">
        <f t="shared" si="9"/>
        <v>1930</v>
      </c>
      <c r="BS51" s="107">
        <f t="shared" si="9"/>
        <v>1930</v>
      </c>
      <c r="BT51" s="107">
        <f t="shared" si="9"/>
        <v>1904.9</v>
      </c>
      <c r="BU51" s="107">
        <f t="shared" si="9"/>
        <v>1897.5</v>
      </c>
      <c r="BV51" s="107">
        <f t="shared" si="9"/>
        <v>1520.9</v>
      </c>
      <c r="BW51" s="107">
        <f t="shared" si="9"/>
        <v>1836.3</v>
      </c>
      <c r="BX51" s="107">
        <f t="shared" si="9"/>
        <v>1891.4</v>
      </c>
      <c r="BY51" s="107">
        <f t="shared" si="9"/>
        <v>1703.7</v>
      </c>
      <c r="BZ51" s="107">
        <f t="shared" si="9"/>
        <v>1317.6</v>
      </c>
      <c r="CA51" s="107">
        <f t="shared" si="9"/>
        <v>1349.3</v>
      </c>
      <c r="CB51" s="107">
        <f t="shared" si="9"/>
        <v>1253.9000000000001</v>
      </c>
      <c r="CC51" s="107">
        <f t="shared" si="9"/>
        <v>1280.0999999999999</v>
      </c>
      <c r="CD51" s="107">
        <f t="shared" si="9"/>
        <v>1339</v>
      </c>
      <c r="CE51" s="107">
        <f t="shared" si="9"/>
        <v>1367.3</v>
      </c>
      <c r="CF51" s="107">
        <f t="shared" si="9"/>
        <v>1353.7</v>
      </c>
      <c r="CG51" s="107">
        <f t="shared" si="9"/>
        <v>1477.8</v>
      </c>
      <c r="CH51" s="107">
        <f t="shared" si="9"/>
        <v>1288.8</v>
      </c>
      <c r="CI51" s="107">
        <f t="shared" si="9"/>
        <v>1462.3</v>
      </c>
      <c r="CJ51" s="107">
        <f t="shared" si="9"/>
        <v>1604.2</v>
      </c>
      <c r="CK51" s="107">
        <f t="shared" si="9"/>
        <v>1420.6</v>
      </c>
      <c r="CL51" s="107">
        <f t="shared" si="9"/>
        <v>1400.8</v>
      </c>
      <c r="CM51" s="107">
        <f t="shared" si="9"/>
        <v>1437.2</v>
      </c>
      <c r="CN51" s="107">
        <f t="shared" si="9"/>
        <v>1428.1</v>
      </c>
      <c r="CO51" s="107">
        <f t="shared" si="9"/>
        <v>1765.7</v>
      </c>
      <c r="CP51" s="107">
        <f t="shared" si="9"/>
        <v>1663.9</v>
      </c>
      <c r="CQ51" s="107">
        <f t="shared" si="9"/>
        <v>1644.9</v>
      </c>
      <c r="CR51" s="107">
        <f t="shared" si="9"/>
        <v>1632</v>
      </c>
      <c r="CS51" s="107">
        <f t="shared" si="9"/>
        <v>1651.2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39848.375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8193.3220000000001</v>
      </c>
      <c r="C54" s="107">
        <f t="shared" ref="C54:BN54" si="12">C18+C28+C42</f>
        <v>8198.91</v>
      </c>
      <c r="D54" s="107">
        <f t="shared" si="12"/>
        <v>8214.01</v>
      </c>
      <c r="E54" s="107">
        <f t="shared" si="12"/>
        <v>7894.5599999999995</v>
      </c>
      <c r="F54" s="107">
        <f t="shared" si="12"/>
        <v>8130.2250000000004</v>
      </c>
      <c r="G54" s="107">
        <f t="shared" si="12"/>
        <v>7947.8729999999996</v>
      </c>
      <c r="H54" s="107">
        <f t="shared" si="12"/>
        <v>7753.3940000000002</v>
      </c>
      <c r="I54" s="107">
        <f t="shared" si="12"/>
        <v>7724.89</v>
      </c>
      <c r="J54" s="107">
        <f t="shared" si="12"/>
        <v>7598.0969999999998</v>
      </c>
      <c r="K54" s="107">
        <f t="shared" si="12"/>
        <v>7478.4480000000003</v>
      </c>
      <c r="L54" s="107">
        <f t="shared" si="12"/>
        <v>7399.9780000000001</v>
      </c>
      <c r="M54" s="107">
        <f t="shared" si="12"/>
        <v>7365.8610000000008</v>
      </c>
      <c r="N54" s="107">
        <f t="shared" si="12"/>
        <v>7397.4809999999998</v>
      </c>
      <c r="O54" s="107">
        <f t="shared" si="12"/>
        <v>7391.9770000000008</v>
      </c>
      <c r="P54" s="107">
        <f t="shared" si="12"/>
        <v>7484.5109999999995</v>
      </c>
      <c r="Q54" s="107">
        <f t="shared" si="12"/>
        <v>7320.2139999999999</v>
      </c>
      <c r="R54" s="107">
        <f t="shared" si="12"/>
        <v>7305.2459999999992</v>
      </c>
      <c r="S54" s="107">
        <f t="shared" si="12"/>
        <v>7310.5550000000003</v>
      </c>
      <c r="T54" s="107">
        <f t="shared" si="12"/>
        <v>7437.6839999999993</v>
      </c>
      <c r="U54" s="107">
        <f t="shared" si="12"/>
        <v>7340.6350000000002</v>
      </c>
      <c r="V54" s="107">
        <f t="shared" si="12"/>
        <v>7540.9310000000005</v>
      </c>
      <c r="W54" s="107">
        <f t="shared" si="12"/>
        <v>7554.0930000000008</v>
      </c>
      <c r="X54" s="107">
        <f t="shared" si="12"/>
        <v>7528.3959999999997</v>
      </c>
      <c r="Y54" s="107">
        <f t="shared" si="12"/>
        <v>7227.3289999999997</v>
      </c>
      <c r="Z54" s="107">
        <f t="shared" si="12"/>
        <v>7318.6710000000003</v>
      </c>
      <c r="AA54" s="107">
        <f t="shared" si="12"/>
        <v>7404.4529999999995</v>
      </c>
      <c r="AB54" s="107">
        <f t="shared" si="12"/>
        <v>7278.9480000000003</v>
      </c>
      <c r="AC54" s="107">
        <f t="shared" si="12"/>
        <v>7295.2690000000002</v>
      </c>
      <c r="AD54" s="107">
        <f t="shared" si="12"/>
        <v>7578.4029999999993</v>
      </c>
      <c r="AE54" s="107">
        <f t="shared" si="12"/>
        <v>7823.7929999999997</v>
      </c>
      <c r="AF54" s="107">
        <f t="shared" si="12"/>
        <v>7872.1970000000001</v>
      </c>
      <c r="AG54" s="107">
        <f t="shared" si="12"/>
        <v>7918.9179999999997</v>
      </c>
      <c r="AH54" s="107">
        <f t="shared" si="12"/>
        <v>7882.5550000000003</v>
      </c>
      <c r="AI54" s="107">
        <f t="shared" si="12"/>
        <v>7944.6730000000007</v>
      </c>
      <c r="AJ54" s="107">
        <f t="shared" si="12"/>
        <v>7972.3649999999998</v>
      </c>
      <c r="AK54" s="107">
        <f t="shared" si="12"/>
        <v>8057.7509999999993</v>
      </c>
      <c r="AL54" s="107">
        <f t="shared" si="12"/>
        <v>8025.0920000000006</v>
      </c>
      <c r="AM54" s="107">
        <f t="shared" si="12"/>
        <v>8105.0940000000001</v>
      </c>
      <c r="AN54" s="107">
        <f t="shared" si="12"/>
        <v>8121.0569999999998</v>
      </c>
      <c r="AO54" s="107">
        <f t="shared" si="12"/>
        <v>8201.9380000000001</v>
      </c>
      <c r="AP54" s="107">
        <f t="shared" si="12"/>
        <v>8356.5709999999999</v>
      </c>
      <c r="AQ54" s="107">
        <f t="shared" si="12"/>
        <v>8405.5380000000005</v>
      </c>
      <c r="AR54" s="107">
        <f t="shared" si="12"/>
        <v>8451.0839999999989</v>
      </c>
      <c r="AS54" s="107">
        <f t="shared" si="12"/>
        <v>8516.0319999999992</v>
      </c>
      <c r="AT54" s="107">
        <f t="shared" si="12"/>
        <v>8738.0550000000003</v>
      </c>
      <c r="AU54" s="107">
        <f t="shared" si="12"/>
        <v>8780.1890000000003</v>
      </c>
      <c r="AV54" s="107">
        <f t="shared" si="12"/>
        <v>8833.0590000000011</v>
      </c>
      <c r="AW54" s="107">
        <f t="shared" si="12"/>
        <v>8836.3349999999991</v>
      </c>
      <c r="AX54" s="107">
        <f t="shared" si="12"/>
        <v>8950.9159999999993</v>
      </c>
      <c r="AY54" s="107">
        <f t="shared" si="12"/>
        <v>8968.4230000000007</v>
      </c>
      <c r="AZ54" s="107">
        <f t="shared" si="12"/>
        <v>8929.5560000000005</v>
      </c>
      <c r="BA54" s="107">
        <f t="shared" si="12"/>
        <v>8903.619999999999</v>
      </c>
      <c r="BB54" s="107">
        <f t="shared" si="12"/>
        <v>8814.3559999999998</v>
      </c>
      <c r="BC54" s="107">
        <f t="shared" si="12"/>
        <v>8770.9589999999989</v>
      </c>
      <c r="BD54" s="107">
        <f t="shared" si="12"/>
        <v>8744.0259999999998</v>
      </c>
      <c r="BE54" s="107">
        <f t="shared" si="12"/>
        <v>8712.2870000000003</v>
      </c>
      <c r="BF54" s="107">
        <f t="shared" si="12"/>
        <v>8606.52</v>
      </c>
      <c r="BG54" s="107">
        <f t="shared" si="12"/>
        <v>8546.9230000000007</v>
      </c>
      <c r="BH54" s="107">
        <f t="shared" si="12"/>
        <v>8520.5609999999997</v>
      </c>
      <c r="BI54" s="107">
        <f t="shared" si="12"/>
        <v>8535.4680000000008</v>
      </c>
      <c r="BJ54" s="107">
        <f t="shared" si="12"/>
        <v>8543.5069999999996</v>
      </c>
      <c r="BK54" s="107">
        <f t="shared" si="12"/>
        <v>8550.737000000001</v>
      </c>
      <c r="BL54" s="107">
        <f t="shared" si="12"/>
        <v>8574.0479999999989</v>
      </c>
      <c r="BM54" s="107">
        <f t="shared" si="12"/>
        <v>8614.509</v>
      </c>
      <c r="BN54" s="107">
        <f t="shared" si="12"/>
        <v>8805.344000000001</v>
      </c>
      <c r="BO54" s="107">
        <f t="shared" ref="BO54:CX54" si="13">BO18+BO28+BO42</f>
        <v>8907.6569999999992</v>
      </c>
      <c r="BP54" s="107">
        <f t="shared" si="13"/>
        <v>8964.1550000000007</v>
      </c>
      <c r="BQ54" s="107">
        <f t="shared" si="13"/>
        <v>9006.9480000000003</v>
      </c>
      <c r="BR54" s="107">
        <f t="shared" si="13"/>
        <v>9000.08</v>
      </c>
      <c r="BS54" s="107">
        <f t="shared" si="13"/>
        <v>9044.0480000000007</v>
      </c>
      <c r="BT54" s="107">
        <f t="shared" si="13"/>
        <v>9010.625</v>
      </c>
      <c r="BU54" s="107">
        <f t="shared" si="13"/>
        <v>9075.0110000000004</v>
      </c>
      <c r="BV54" s="107">
        <f t="shared" si="13"/>
        <v>8584.1790000000001</v>
      </c>
      <c r="BW54" s="107">
        <f t="shared" si="13"/>
        <v>8903.7309999999998</v>
      </c>
      <c r="BX54" s="107">
        <f t="shared" si="13"/>
        <v>8956.1779999999999</v>
      </c>
      <c r="BY54" s="107">
        <f t="shared" si="13"/>
        <v>8780.6749999999993</v>
      </c>
      <c r="BZ54" s="107">
        <f t="shared" si="13"/>
        <v>8374.9590000000007</v>
      </c>
      <c r="CA54" s="107">
        <f t="shared" si="13"/>
        <v>8408.1389999999992</v>
      </c>
      <c r="CB54" s="107">
        <f t="shared" si="13"/>
        <v>8338.1839999999993</v>
      </c>
      <c r="CC54" s="107">
        <f t="shared" si="13"/>
        <v>8427.2129999999997</v>
      </c>
      <c r="CD54" s="107">
        <f t="shared" si="13"/>
        <v>8589.1550000000007</v>
      </c>
      <c r="CE54" s="107">
        <f t="shared" si="13"/>
        <v>8672.7289999999994</v>
      </c>
      <c r="CF54" s="107">
        <f t="shared" si="13"/>
        <v>8669.8739999999998</v>
      </c>
      <c r="CG54" s="107">
        <f t="shared" si="13"/>
        <v>8754.9</v>
      </c>
      <c r="CH54" s="107">
        <f t="shared" si="13"/>
        <v>8551.0660000000007</v>
      </c>
      <c r="CI54" s="107">
        <f t="shared" si="13"/>
        <v>8666.0399999999991</v>
      </c>
      <c r="CJ54" s="107">
        <f t="shared" si="13"/>
        <v>8728.5789999999997</v>
      </c>
      <c r="CK54" s="107">
        <f t="shared" si="13"/>
        <v>8519.387999999999</v>
      </c>
      <c r="CL54" s="107">
        <f t="shared" si="13"/>
        <v>8401.65</v>
      </c>
      <c r="CM54" s="107">
        <f t="shared" si="13"/>
        <v>8351.9970000000012</v>
      </c>
      <c r="CN54" s="107">
        <f t="shared" si="13"/>
        <v>8254.0409999999993</v>
      </c>
      <c r="CO54" s="107">
        <f t="shared" si="13"/>
        <v>8498.0849999999991</v>
      </c>
      <c r="CP54" s="107">
        <f t="shared" si="13"/>
        <v>8288.357</v>
      </c>
      <c r="CQ54" s="107">
        <f t="shared" si="13"/>
        <v>8188.1579999999994</v>
      </c>
      <c r="CR54" s="107">
        <f t="shared" si="13"/>
        <v>8099.66</v>
      </c>
      <c r="CS54" s="107">
        <f t="shared" si="13"/>
        <v>8048.5330000000004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197903.1035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1613.5</v>
      </c>
      <c r="C5" s="25">
        <v>1626.2</v>
      </c>
      <c r="D5" s="25">
        <v>1683.4</v>
      </c>
      <c r="E5" s="25">
        <v>1412.2</v>
      </c>
      <c r="F5" s="25">
        <v>1730.9</v>
      </c>
      <c r="G5" s="25">
        <v>1604.6</v>
      </c>
      <c r="H5" s="25">
        <v>1463.4</v>
      </c>
      <c r="I5" s="25">
        <v>1480.2</v>
      </c>
      <c r="J5" s="25">
        <v>1434.6</v>
      </c>
      <c r="K5" s="25">
        <v>1374.1</v>
      </c>
      <c r="L5" s="25">
        <v>1330.5</v>
      </c>
      <c r="M5" s="25">
        <v>1293.5999999999999</v>
      </c>
      <c r="N5" s="25">
        <v>1419.4</v>
      </c>
      <c r="O5" s="25">
        <v>1445.1</v>
      </c>
      <c r="P5" s="25">
        <v>1557.7</v>
      </c>
      <c r="Q5" s="25">
        <v>1401</v>
      </c>
      <c r="R5" s="25">
        <v>1361.4</v>
      </c>
      <c r="S5" s="25">
        <v>1415.6</v>
      </c>
      <c r="T5" s="25">
        <v>1584.9</v>
      </c>
      <c r="U5" s="25">
        <v>1544.6</v>
      </c>
      <c r="V5" s="25">
        <v>1768.9</v>
      </c>
      <c r="W5" s="25">
        <v>1794</v>
      </c>
      <c r="X5" s="25">
        <v>1752.3</v>
      </c>
      <c r="Y5" s="25">
        <v>1405.1</v>
      </c>
      <c r="Z5" s="25">
        <v>1405.3</v>
      </c>
      <c r="AA5" s="25">
        <v>1438.6</v>
      </c>
      <c r="AB5" s="25">
        <v>1254.5</v>
      </c>
      <c r="AC5" s="25">
        <v>1183.0999999999999</v>
      </c>
      <c r="AD5" s="25">
        <v>1291.7</v>
      </c>
      <c r="AE5" s="25">
        <v>1470</v>
      </c>
      <c r="AF5" s="25">
        <v>1470</v>
      </c>
      <c r="AG5" s="25">
        <v>1470</v>
      </c>
      <c r="AH5" s="25">
        <v>1252</v>
      </c>
      <c r="AI5" s="25">
        <v>1252</v>
      </c>
      <c r="AJ5" s="25">
        <v>1252</v>
      </c>
      <c r="AK5" s="25">
        <v>1252</v>
      </c>
      <c r="AL5" s="25">
        <v>1242</v>
      </c>
      <c r="AM5" s="25">
        <v>1242</v>
      </c>
      <c r="AN5" s="25">
        <v>1242</v>
      </c>
      <c r="AO5" s="25">
        <v>1242</v>
      </c>
      <c r="AP5" s="25">
        <v>1301</v>
      </c>
      <c r="AQ5" s="25">
        <v>1301</v>
      </c>
      <c r="AR5" s="25">
        <v>1301</v>
      </c>
      <c r="AS5" s="25">
        <v>1301</v>
      </c>
      <c r="AT5" s="25">
        <v>1500</v>
      </c>
      <c r="AU5" s="25">
        <v>1500</v>
      </c>
      <c r="AV5" s="25">
        <v>1500</v>
      </c>
      <c r="AW5" s="25">
        <v>1500</v>
      </c>
      <c r="AX5" s="25">
        <v>1500</v>
      </c>
      <c r="AY5" s="25">
        <v>1500</v>
      </c>
      <c r="AZ5" s="25">
        <v>1500</v>
      </c>
      <c r="BA5" s="25">
        <v>1500</v>
      </c>
      <c r="BB5" s="25">
        <v>1500</v>
      </c>
      <c r="BC5" s="25">
        <v>1500</v>
      </c>
      <c r="BD5" s="25">
        <v>1500</v>
      </c>
      <c r="BE5" s="25">
        <v>1500</v>
      </c>
      <c r="BF5" s="25">
        <v>1500</v>
      </c>
      <c r="BG5" s="25">
        <v>1500</v>
      </c>
      <c r="BH5" s="25">
        <v>1500</v>
      </c>
      <c r="BI5" s="25">
        <v>1500</v>
      </c>
      <c r="BJ5" s="25">
        <v>1500</v>
      </c>
      <c r="BK5" s="25">
        <v>1500</v>
      </c>
      <c r="BL5" s="25">
        <v>1500</v>
      </c>
      <c r="BM5" s="25">
        <v>1500</v>
      </c>
      <c r="BN5" s="25">
        <v>1499</v>
      </c>
      <c r="BO5" s="25">
        <v>1499</v>
      </c>
      <c r="BP5" s="25">
        <v>1499</v>
      </c>
      <c r="BQ5" s="25">
        <v>1499</v>
      </c>
      <c r="BR5" s="25">
        <v>1573</v>
      </c>
      <c r="BS5" s="25">
        <v>1573</v>
      </c>
      <c r="BT5" s="25">
        <v>1547.9</v>
      </c>
      <c r="BU5" s="25">
        <v>1540.5</v>
      </c>
      <c r="BV5" s="25">
        <v>1127.9000000000001</v>
      </c>
      <c r="BW5" s="25">
        <v>1443.3</v>
      </c>
      <c r="BX5" s="25">
        <v>1498.4</v>
      </c>
      <c r="BY5" s="25">
        <v>1310.7</v>
      </c>
      <c r="BZ5" s="25">
        <v>920.6</v>
      </c>
      <c r="CA5" s="25">
        <v>952.3</v>
      </c>
      <c r="CB5" s="25">
        <v>856.9</v>
      </c>
      <c r="CC5" s="25">
        <v>883.1</v>
      </c>
      <c r="CD5" s="25">
        <v>952</v>
      </c>
      <c r="CE5" s="25">
        <v>980.3</v>
      </c>
      <c r="CF5" s="25">
        <v>966.7</v>
      </c>
      <c r="CG5" s="25">
        <v>1090.8</v>
      </c>
      <c r="CH5" s="25">
        <v>941.8</v>
      </c>
      <c r="CI5" s="25">
        <v>1115.3</v>
      </c>
      <c r="CJ5" s="25">
        <v>1257.2</v>
      </c>
      <c r="CK5" s="25">
        <v>1073.5999999999999</v>
      </c>
      <c r="CL5" s="25">
        <v>1088.8</v>
      </c>
      <c r="CM5" s="25">
        <v>1125.2</v>
      </c>
      <c r="CN5" s="25">
        <v>1116.0999999999999</v>
      </c>
      <c r="CO5" s="25">
        <v>1453.7</v>
      </c>
      <c r="CP5" s="25">
        <v>1392.9</v>
      </c>
      <c r="CQ5" s="25">
        <v>1373.9</v>
      </c>
      <c r="CR5" s="25">
        <v>1361</v>
      </c>
      <c r="CS5" s="25">
        <v>1380.2</v>
      </c>
      <c r="CT5" s="26"/>
      <c r="CU5" s="26"/>
      <c r="CV5" s="26"/>
      <c r="CW5" s="27"/>
      <c r="CX5" s="132">
        <f t="array" ref="CX5">SUMPRODUCT(B5:CW5*0.25)</f>
        <v>33138.375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152.4</v>
      </c>
      <c r="C8" s="138">
        <v>141.01</v>
      </c>
      <c r="D8" s="138">
        <v>132.37</v>
      </c>
      <c r="E8" s="138">
        <v>123.42</v>
      </c>
      <c r="F8" s="138">
        <v>129.56</v>
      </c>
      <c r="G8" s="138">
        <v>127.41</v>
      </c>
      <c r="H8" s="138">
        <v>124.16</v>
      </c>
      <c r="I8" s="138">
        <v>119.91</v>
      </c>
      <c r="J8" s="138">
        <v>122.79</v>
      </c>
      <c r="K8" s="138">
        <v>120.62</v>
      </c>
      <c r="L8" s="138">
        <v>118.82</v>
      </c>
      <c r="M8" s="138">
        <v>116.5</v>
      </c>
      <c r="N8" s="138">
        <v>116.18</v>
      </c>
      <c r="O8" s="138">
        <v>115.59</v>
      </c>
      <c r="P8" s="138">
        <v>115.98</v>
      </c>
      <c r="Q8" s="138">
        <v>115</v>
      </c>
      <c r="R8" s="138">
        <v>114.6</v>
      </c>
      <c r="S8" s="138">
        <v>114.57</v>
      </c>
      <c r="T8" s="138">
        <v>115</v>
      </c>
      <c r="U8" s="138">
        <v>114.77</v>
      </c>
      <c r="V8" s="138">
        <v>115.54</v>
      </c>
      <c r="W8" s="138">
        <v>115</v>
      </c>
      <c r="X8" s="138">
        <v>115</v>
      </c>
      <c r="Y8" s="138">
        <v>114.86</v>
      </c>
      <c r="Z8" s="138">
        <v>116</v>
      </c>
      <c r="AA8" s="138">
        <v>115</v>
      </c>
      <c r="AB8" s="138">
        <v>110.69</v>
      </c>
      <c r="AC8" s="138">
        <v>106.56</v>
      </c>
      <c r="AD8" s="138">
        <v>20.77</v>
      </c>
      <c r="AE8" s="138">
        <v>0</v>
      </c>
      <c r="AF8" s="138">
        <v>-0.01</v>
      </c>
      <c r="AG8" s="138">
        <v>-0.01</v>
      </c>
      <c r="AH8" s="138">
        <v>-0.01</v>
      </c>
      <c r="AI8" s="138">
        <v>-0.01</v>
      </c>
      <c r="AJ8" s="138">
        <v>-0.02</v>
      </c>
      <c r="AK8" s="138">
        <v>-0.02</v>
      </c>
      <c r="AL8" s="138">
        <v>-0.1</v>
      </c>
      <c r="AM8" s="138">
        <v>-0.1</v>
      </c>
      <c r="AN8" s="138">
        <v>-1</v>
      </c>
      <c r="AO8" s="138">
        <v>-0.1</v>
      </c>
      <c r="AP8" s="138">
        <v>-1</v>
      </c>
      <c r="AQ8" s="138">
        <v>-1</v>
      </c>
      <c r="AR8" s="138">
        <v>-1</v>
      </c>
      <c r="AS8" s="138">
        <v>-0.1</v>
      </c>
      <c r="AT8" s="138">
        <v>-0.02</v>
      </c>
      <c r="AU8" s="138">
        <v>-0.02</v>
      </c>
      <c r="AV8" s="138">
        <v>-0.02</v>
      </c>
      <c r="AW8" s="138">
        <v>-0.02</v>
      </c>
      <c r="AX8" s="138">
        <v>-0.02</v>
      </c>
      <c r="AY8" s="138">
        <v>-0.02</v>
      </c>
      <c r="AZ8" s="138">
        <v>-0.02</v>
      </c>
      <c r="BA8" s="138">
        <v>-0.02</v>
      </c>
      <c r="BB8" s="138">
        <v>-0.02</v>
      </c>
      <c r="BC8" s="138">
        <v>-0.02</v>
      </c>
      <c r="BD8" s="138">
        <v>-0.02</v>
      </c>
      <c r="BE8" s="138">
        <v>-0.02</v>
      </c>
      <c r="BF8" s="138">
        <v>-0.02</v>
      </c>
      <c r="BG8" s="138">
        <v>-0.02</v>
      </c>
      <c r="BH8" s="138">
        <v>-0.02</v>
      </c>
      <c r="BI8" s="138">
        <v>-0.02</v>
      </c>
      <c r="BJ8" s="138">
        <v>-0.02</v>
      </c>
      <c r="BK8" s="138">
        <v>-0.01</v>
      </c>
      <c r="BL8" s="138">
        <v>-0.01</v>
      </c>
      <c r="BM8" s="138">
        <v>-0.01</v>
      </c>
      <c r="BN8" s="138">
        <v>-0.01</v>
      </c>
      <c r="BO8" s="138">
        <v>-0.01</v>
      </c>
      <c r="BP8" s="138">
        <v>-0.01</v>
      </c>
      <c r="BQ8" s="138">
        <v>-0.01</v>
      </c>
      <c r="BR8" s="138">
        <v>-0.01</v>
      </c>
      <c r="BS8" s="138">
        <v>0</v>
      </c>
      <c r="BT8" s="138">
        <v>108.69</v>
      </c>
      <c r="BU8" s="138">
        <v>126.58</v>
      </c>
      <c r="BV8" s="138">
        <v>107.3</v>
      </c>
      <c r="BW8" s="138">
        <v>124.04</v>
      </c>
      <c r="BX8" s="138">
        <v>131.05000000000001</v>
      </c>
      <c r="BY8" s="138">
        <v>126.3</v>
      </c>
      <c r="BZ8" s="138">
        <v>123.23</v>
      </c>
      <c r="CA8" s="138">
        <v>124.97</v>
      </c>
      <c r="CB8" s="138">
        <v>126.73</v>
      </c>
      <c r="CC8" s="138">
        <v>133.22</v>
      </c>
      <c r="CD8" s="138">
        <v>129.93</v>
      </c>
      <c r="CE8" s="138">
        <v>133.66999999999999</v>
      </c>
      <c r="CF8" s="138">
        <v>132.78</v>
      </c>
      <c r="CG8" s="138">
        <v>150.37</v>
      </c>
      <c r="CH8" s="138">
        <v>130.53</v>
      </c>
      <c r="CI8" s="138">
        <v>139.03</v>
      </c>
      <c r="CJ8" s="138">
        <v>149.49</v>
      </c>
      <c r="CK8" s="138">
        <v>127.73</v>
      </c>
      <c r="CL8" s="138">
        <v>128</v>
      </c>
      <c r="CM8" s="138">
        <v>125.78</v>
      </c>
      <c r="CN8" s="138">
        <v>124.48</v>
      </c>
      <c r="CO8" s="138">
        <v>133.66999999999999</v>
      </c>
      <c r="CP8" s="138">
        <v>124.72</v>
      </c>
      <c r="CQ8" s="138">
        <v>125.19</v>
      </c>
      <c r="CR8" s="138">
        <v>125.74</v>
      </c>
      <c r="CS8" s="138">
        <v>128.86000000000001</v>
      </c>
      <c r="CT8" s="139"/>
      <c r="CU8" s="139"/>
      <c r="CV8" s="139"/>
      <c r="CW8" s="140"/>
      <c r="CX8" s="141">
        <f>IF(SUM(B8:CW8)&lt;&gt;0,AVERAGEIF(B8:CW8,"&lt;&gt;"""),"")</f>
        <v>69.971458333333288</v>
      </c>
    </row>
    <row r="9" spans="1:102" ht="24.95" customHeight="1" thickBot="1" x14ac:dyDescent="0.25">
      <c r="A9" s="133" t="s">
        <v>6</v>
      </c>
      <c r="B9" s="42">
        <v>137.30000000000001</v>
      </c>
      <c r="C9" s="43">
        <v>137.30000000000001</v>
      </c>
      <c r="D9" s="43">
        <v>137.30000000000001</v>
      </c>
      <c r="E9" s="43">
        <v>137.30000000000001</v>
      </c>
      <c r="F9" s="43">
        <v>125.26</v>
      </c>
      <c r="G9" s="43">
        <v>125.26</v>
      </c>
      <c r="H9" s="43">
        <v>125.26</v>
      </c>
      <c r="I9" s="43">
        <v>125.26</v>
      </c>
      <c r="J9" s="43">
        <v>119.6825</v>
      </c>
      <c r="K9" s="43">
        <v>119.6825</v>
      </c>
      <c r="L9" s="43">
        <v>119.6825</v>
      </c>
      <c r="M9" s="43">
        <v>119.6825</v>
      </c>
      <c r="N9" s="43">
        <v>115.6875</v>
      </c>
      <c r="O9" s="43">
        <v>115.6875</v>
      </c>
      <c r="P9" s="43">
        <v>115.6875</v>
      </c>
      <c r="Q9" s="43">
        <v>115.6875</v>
      </c>
      <c r="R9" s="43">
        <v>114.735</v>
      </c>
      <c r="S9" s="43">
        <v>114.735</v>
      </c>
      <c r="T9" s="43">
        <v>114.735</v>
      </c>
      <c r="U9" s="43">
        <v>114.735</v>
      </c>
      <c r="V9" s="43">
        <v>115.1</v>
      </c>
      <c r="W9" s="43">
        <v>115.1</v>
      </c>
      <c r="X9" s="43">
        <v>115.1</v>
      </c>
      <c r="Y9" s="43">
        <v>115.1</v>
      </c>
      <c r="Z9" s="43">
        <v>112.0625</v>
      </c>
      <c r="AA9" s="43">
        <v>112.0625</v>
      </c>
      <c r="AB9" s="43">
        <v>112.0625</v>
      </c>
      <c r="AC9" s="43">
        <v>112.0625</v>
      </c>
      <c r="AD9" s="43">
        <v>5.1875</v>
      </c>
      <c r="AE9" s="43">
        <v>5.1875</v>
      </c>
      <c r="AF9" s="43">
        <v>5.1875</v>
      </c>
      <c r="AG9" s="43">
        <v>5.1875</v>
      </c>
      <c r="AH9" s="43">
        <v>-1.4999999999999999E-2</v>
      </c>
      <c r="AI9" s="43">
        <v>-1.4999999999999999E-2</v>
      </c>
      <c r="AJ9" s="43">
        <v>-1.4999999999999999E-2</v>
      </c>
      <c r="AK9" s="43">
        <v>-1.4999999999999999E-2</v>
      </c>
      <c r="AL9" s="43">
        <v>-0.32500000000000001</v>
      </c>
      <c r="AM9" s="43">
        <v>-0.32500000000000001</v>
      </c>
      <c r="AN9" s="43">
        <v>-0.32500000000000001</v>
      </c>
      <c r="AO9" s="43">
        <v>-0.32500000000000001</v>
      </c>
      <c r="AP9" s="43">
        <v>-0.77500000000000002</v>
      </c>
      <c r="AQ9" s="43">
        <v>-0.77500000000000002</v>
      </c>
      <c r="AR9" s="43">
        <v>-0.77500000000000002</v>
      </c>
      <c r="AS9" s="43">
        <v>-0.77500000000000002</v>
      </c>
      <c r="AT9" s="43">
        <v>-0.02</v>
      </c>
      <c r="AU9" s="43">
        <v>-0.02</v>
      </c>
      <c r="AV9" s="43">
        <v>-0.02</v>
      </c>
      <c r="AW9" s="43">
        <v>-0.02</v>
      </c>
      <c r="AX9" s="43">
        <v>-0.02</v>
      </c>
      <c r="AY9" s="43">
        <v>-0.02</v>
      </c>
      <c r="AZ9" s="43">
        <v>-0.02</v>
      </c>
      <c r="BA9" s="43">
        <v>-0.02</v>
      </c>
      <c r="BB9" s="43">
        <v>-0.02</v>
      </c>
      <c r="BC9" s="43">
        <v>-0.02</v>
      </c>
      <c r="BD9" s="43">
        <v>-0.02</v>
      </c>
      <c r="BE9" s="43">
        <v>-0.02</v>
      </c>
      <c r="BF9" s="43">
        <v>-0.02</v>
      </c>
      <c r="BG9" s="43">
        <v>-0.02</v>
      </c>
      <c r="BH9" s="43">
        <v>-0.02</v>
      </c>
      <c r="BI9" s="43">
        <v>-0.02</v>
      </c>
      <c r="BJ9" s="43">
        <v>-1.2500000000000001E-2</v>
      </c>
      <c r="BK9" s="43">
        <v>-1.2500000000000001E-2</v>
      </c>
      <c r="BL9" s="43">
        <v>-1.2500000000000001E-2</v>
      </c>
      <c r="BM9" s="43">
        <v>-1.2500000000000001E-2</v>
      </c>
      <c r="BN9" s="43">
        <v>-0.01</v>
      </c>
      <c r="BO9" s="43">
        <v>-0.01</v>
      </c>
      <c r="BP9" s="43">
        <v>-0.01</v>
      </c>
      <c r="BQ9" s="43">
        <v>-0.01</v>
      </c>
      <c r="BR9" s="43">
        <v>58.814999999999998</v>
      </c>
      <c r="BS9" s="43">
        <v>58.814999999999998</v>
      </c>
      <c r="BT9" s="43">
        <v>58.814999999999998</v>
      </c>
      <c r="BU9" s="43">
        <v>58.814999999999998</v>
      </c>
      <c r="BV9" s="43">
        <v>122.1725</v>
      </c>
      <c r="BW9" s="43">
        <v>122.1725</v>
      </c>
      <c r="BX9" s="43">
        <v>122.1725</v>
      </c>
      <c r="BY9" s="43">
        <v>122.1725</v>
      </c>
      <c r="BZ9" s="43">
        <v>127.03749999999999</v>
      </c>
      <c r="CA9" s="43">
        <v>127.03749999999999</v>
      </c>
      <c r="CB9" s="43">
        <v>127.03749999999999</v>
      </c>
      <c r="CC9" s="43">
        <v>127.03749999999999</v>
      </c>
      <c r="CD9" s="43">
        <v>136.6875</v>
      </c>
      <c r="CE9" s="43">
        <v>136.6875</v>
      </c>
      <c r="CF9" s="43">
        <v>136.6875</v>
      </c>
      <c r="CG9" s="43">
        <v>136.6875</v>
      </c>
      <c r="CH9" s="43">
        <v>136.69499999999999</v>
      </c>
      <c r="CI9" s="43">
        <v>136.69499999999999</v>
      </c>
      <c r="CJ9" s="43">
        <v>136.69499999999999</v>
      </c>
      <c r="CK9" s="43">
        <v>136.69499999999999</v>
      </c>
      <c r="CL9" s="43">
        <v>127.9825</v>
      </c>
      <c r="CM9" s="43">
        <v>127.9825</v>
      </c>
      <c r="CN9" s="43">
        <v>127.9825</v>
      </c>
      <c r="CO9" s="43">
        <v>127.9825</v>
      </c>
      <c r="CP9" s="43">
        <v>126.1275</v>
      </c>
      <c r="CQ9" s="43">
        <v>126.1275</v>
      </c>
      <c r="CR9" s="43">
        <v>126.1275</v>
      </c>
      <c r="CS9" s="43">
        <v>126.1275</v>
      </c>
      <c r="CT9" s="44"/>
      <c r="CU9" s="44"/>
      <c r="CV9" s="44"/>
      <c r="CW9" s="45"/>
      <c r="CX9" s="142">
        <f>IF(SUM(B9:CW9)&lt;&gt;0,AVERAGEIF(B9:CW9,"&lt;&gt;"""),"")</f>
        <v>69.971458333333331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1363.5</v>
      </c>
      <c r="C22" s="149">
        <v>1376.2</v>
      </c>
      <c r="D22" s="149">
        <v>1433.4</v>
      </c>
      <c r="E22" s="149">
        <v>1162.2</v>
      </c>
      <c r="F22" s="149">
        <v>1480.9</v>
      </c>
      <c r="G22" s="149">
        <v>1354.6</v>
      </c>
      <c r="H22" s="149">
        <v>1213.4000000000001</v>
      </c>
      <c r="I22" s="149">
        <v>1230.2</v>
      </c>
      <c r="J22" s="149">
        <v>1184.5999999999999</v>
      </c>
      <c r="K22" s="149">
        <v>1124.0999999999999</v>
      </c>
      <c r="L22" s="149">
        <v>1080.5</v>
      </c>
      <c r="M22" s="149">
        <v>1043.5999999999999</v>
      </c>
      <c r="N22" s="149">
        <v>1169.4000000000001</v>
      </c>
      <c r="O22" s="149">
        <v>1195.0999999999999</v>
      </c>
      <c r="P22" s="149">
        <v>1307.7</v>
      </c>
      <c r="Q22" s="149">
        <v>1151</v>
      </c>
      <c r="R22" s="149">
        <v>1111.4000000000001</v>
      </c>
      <c r="S22" s="149">
        <v>1165.5999999999999</v>
      </c>
      <c r="T22" s="149">
        <v>1334.9</v>
      </c>
      <c r="U22" s="149">
        <v>1294.5999999999999</v>
      </c>
      <c r="V22" s="149">
        <v>1518.9</v>
      </c>
      <c r="W22" s="149">
        <v>1544</v>
      </c>
      <c r="X22" s="149">
        <v>1502.3</v>
      </c>
      <c r="Y22" s="149">
        <v>1155.0999999999999</v>
      </c>
      <c r="Z22" s="149">
        <v>1155.3</v>
      </c>
      <c r="AA22" s="149">
        <v>1188.5999999999999</v>
      </c>
      <c r="AB22" s="149">
        <v>1004.5</v>
      </c>
      <c r="AC22" s="149">
        <v>933.1</v>
      </c>
      <c r="AD22" s="149">
        <v>1041.7</v>
      </c>
      <c r="AE22" s="149">
        <v>1220</v>
      </c>
      <c r="AF22" s="149">
        <v>1220</v>
      </c>
      <c r="AG22" s="149">
        <v>1220</v>
      </c>
      <c r="AH22" s="149">
        <v>1002</v>
      </c>
      <c r="AI22" s="149">
        <v>1002</v>
      </c>
      <c r="AJ22" s="149">
        <v>1002</v>
      </c>
      <c r="AK22" s="149">
        <v>1002</v>
      </c>
      <c r="AL22" s="149">
        <v>992</v>
      </c>
      <c r="AM22" s="149">
        <v>992</v>
      </c>
      <c r="AN22" s="149">
        <v>992</v>
      </c>
      <c r="AO22" s="149">
        <v>992</v>
      </c>
      <c r="AP22" s="149">
        <v>1051</v>
      </c>
      <c r="AQ22" s="149">
        <v>1051</v>
      </c>
      <c r="AR22" s="149">
        <v>1051</v>
      </c>
      <c r="AS22" s="149">
        <v>1051</v>
      </c>
      <c r="AT22" s="149">
        <v>1250</v>
      </c>
      <c r="AU22" s="149">
        <v>1250</v>
      </c>
      <c r="AV22" s="149">
        <v>1250</v>
      </c>
      <c r="AW22" s="149">
        <v>1250</v>
      </c>
      <c r="AX22" s="149">
        <v>1250</v>
      </c>
      <c r="AY22" s="149">
        <v>1250</v>
      </c>
      <c r="AZ22" s="149">
        <v>1250</v>
      </c>
      <c r="BA22" s="149">
        <v>1250</v>
      </c>
      <c r="BB22" s="149">
        <v>1250</v>
      </c>
      <c r="BC22" s="149">
        <v>1250</v>
      </c>
      <c r="BD22" s="149">
        <v>1250</v>
      </c>
      <c r="BE22" s="149">
        <v>1250</v>
      </c>
      <c r="BF22" s="149">
        <v>1250</v>
      </c>
      <c r="BG22" s="149">
        <v>1250</v>
      </c>
      <c r="BH22" s="149">
        <v>1250</v>
      </c>
      <c r="BI22" s="149">
        <v>1250</v>
      </c>
      <c r="BJ22" s="149">
        <v>1250</v>
      </c>
      <c r="BK22" s="149">
        <v>1250</v>
      </c>
      <c r="BL22" s="149">
        <v>1250</v>
      </c>
      <c r="BM22" s="149">
        <v>1250</v>
      </c>
      <c r="BN22" s="149">
        <v>1249</v>
      </c>
      <c r="BO22" s="149">
        <v>1249</v>
      </c>
      <c r="BP22" s="149">
        <v>1249</v>
      </c>
      <c r="BQ22" s="149">
        <v>1249</v>
      </c>
      <c r="BR22" s="149">
        <v>1323</v>
      </c>
      <c r="BS22" s="149">
        <v>1323</v>
      </c>
      <c r="BT22" s="149">
        <v>1297.9000000000001</v>
      </c>
      <c r="BU22" s="149">
        <v>1290.5</v>
      </c>
      <c r="BV22" s="149">
        <v>877.9</v>
      </c>
      <c r="BW22" s="149">
        <v>1193.3</v>
      </c>
      <c r="BX22" s="149">
        <v>1248.4000000000001</v>
      </c>
      <c r="BY22" s="149">
        <v>1060.7</v>
      </c>
      <c r="BZ22" s="149">
        <v>670.6</v>
      </c>
      <c r="CA22" s="149">
        <v>702.3</v>
      </c>
      <c r="CB22" s="149">
        <v>606.9</v>
      </c>
      <c r="CC22" s="149">
        <v>633.1</v>
      </c>
      <c r="CD22" s="149">
        <v>702</v>
      </c>
      <c r="CE22" s="149">
        <v>730.3</v>
      </c>
      <c r="CF22" s="149">
        <v>716.7</v>
      </c>
      <c r="CG22" s="149">
        <v>840.8</v>
      </c>
      <c r="CH22" s="149">
        <v>691.8</v>
      </c>
      <c r="CI22" s="149">
        <v>865.3</v>
      </c>
      <c r="CJ22" s="149">
        <v>1007.2</v>
      </c>
      <c r="CK22" s="149">
        <v>823.6</v>
      </c>
      <c r="CL22" s="149">
        <v>838.8</v>
      </c>
      <c r="CM22" s="149">
        <v>875.2</v>
      </c>
      <c r="CN22" s="149">
        <v>866.1</v>
      </c>
      <c r="CO22" s="149">
        <v>1203.7</v>
      </c>
      <c r="CP22" s="149">
        <v>1142.9000000000001</v>
      </c>
      <c r="CQ22" s="149">
        <v>1123.9000000000001</v>
      </c>
      <c r="CR22" s="149">
        <v>1111</v>
      </c>
      <c r="CS22" s="149">
        <v>1130.2</v>
      </c>
      <c r="CT22" s="150"/>
      <c r="CU22" s="150"/>
      <c r="CV22" s="150"/>
      <c r="CW22" s="151"/>
      <c r="CX22" s="152">
        <f t="array" ref="CX22">SUMPRODUCT(B22:CW22*0.25)</f>
        <v>27138.374999999996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>
        <v>250</v>
      </c>
      <c r="BW24" s="155">
        <v>250</v>
      </c>
      <c r="BX24" s="155">
        <v>250</v>
      </c>
      <c r="BY24" s="155">
        <v>250</v>
      </c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6000</v>
      </c>
    </row>
    <row r="25" spans="1:102" ht="30" customHeight="1" thickBot="1" x14ac:dyDescent="0.25">
      <c r="A25" s="105" t="s">
        <v>52</v>
      </c>
      <c r="B25" s="159">
        <f>SUM(B20:B24)</f>
        <v>1613.5</v>
      </c>
      <c r="C25" s="160">
        <f t="shared" ref="C25:BN25" si="2">SUM(C20:C24)</f>
        <v>1626.2</v>
      </c>
      <c r="D25" s="160">
        <f t="shared" si="2"/>
        <v>1683.4</v>
      </c>
      <c r="E25" s="160">
        <f t="shared" si="2"/>
        <v>1412.2</v>
      </c>
      <c r="F25" s="160">
        <f t="shared" si="2"/>
        <v>1730.9</v>
      </c>
      <c r="G25" s="160">
        <f t="shared" si="2"/>
        <v>1604.6</v>
      </c>
      <c r="H25" s="160">
        <f t="shared" si="2"/>
        <v>1463.4</v>
      </c>
      <c r="I25" s="160">
        <f t="shared" si="2"/>
        <v>1480.2</v>
      </c>
      <c r="J25" s="160">
        <f t="shared" si="2"/>
        <v>1434.6</v>
      </c>
      <c r="K25" s="160">
        <f t="shared" si="2"/>
        <v>1374.1</v>
      </c>
      <c r="L25" s="160">
        <f t="shared" si="2"/>
        <v>1330.5</v>
      </c>
      <c r="M25" s="160">
        <f t="shared" si="2"/>
        <v>1293.5999999999999</v>
      </c>
      <c r="N25" s="160">
        <f t="shared" si="2"/>
        <v>1419.4</v>
      </c>
      <c r="O25" s="160">
        <f t="shared" si="2"/>
        <v>1445.1</v>
      </c>
      <c r="P25" s="160">
        <f t="shared" si="2"/>
        <v>1557.7</v>
      </c>
      <c r="Q25" s="160">
        <f t="shared" si="2"/>
        <v>1401</v>
      </c>
      <c r="R25" s="160">
        <f t="shared" si="2"/>
        <v>1361.4</v>
      </c>
      <c r="S25" s="160">
        <f t="shared" si="2"/>
        <v>1415.6</v>
      </c>
      <c r="T25" s="160">
        <f t="shared" si="2"/>
        <v>1584.9</v>
      </c>
      <c r="U25" s="160">
        <f t="shared" si="2"/>
        <v>1544.6</v>
      </c>
      <c r="V25" s="160">
        <f t="shared" si="2"/>
        <v>1768.9</v>
      </c>
      <c r="W25" s="160">
        <f t="shared" si="2"/>
        <v>1794</v>
      </c>
      <c r="X25" s="160">
        <f t="shared" si="2"/>
        <v>1752.3</v>
      </c>
      <c r="Y25" s="160">
        <f t="shared" si="2"/>
        <v>1405.1</v>
      </c>
      <c r="Z25" s="160">
        <f t="shared" si="2"/>
        <v>1405.3</v>
      </c>
      <c r="AA25" s="160">
        <f t="shared" si="2"/>
        <v>1438.6</v>
      </c>
      <c r="AB25" s="160">
        <f t="shared" si="2"/>
        <v>1254.5</v>
      </c>
      <c r="AC25" s="160">
        <f t="shared" si="2"/>
        <v>1183.0999999999999</v>
      </c>
      <c r="AD25" s="160">
        <f t="shared" si="2"/>
        <v>1291.7</v>
      </c>
      <c r="AE25" s="160">
        <f t="shared" si="2"/>
        <v>1470</v>
      </c>
      <c r="AF25" s="160">
        <f t="shared" si="2"/>
        <v>1470</v>
      </c>
      <c r="AG25" s="160">
        <f t="shared" si="2"/>
        <v>1470</v>
      </c>
      <c r="AH25" s="160">
        <f t="shared" si="2"/>
        <v>1252</v>
      </c>
      <c r="AI25" s="160">
        <f t="shared" si="2"/>
        <v>1252</v>
      </c>
      <c r="AJ25" s="160">
        <f t="shared" si="2"/>
        <v>1252</v>
      </c>
      <c r="AK25" s="160">
        <f t="shared" si="2"/>
        <v>1252</v>
      </c>
      <c r="AL25" s="160">
        <f t="shared" si="2"/>
        <v>1242</v>
      </c>
      <c r="AM25" s="160">
        <f t="shared" si="2"/>
        <v>1242</v>
      </c>
      <c r="AN25" s="160">
        <f t="shared" si="2"/>
        <v>1242</v>
      </c>
      <c r="AO25" s="160">
        <f t="shared" si="2"/>
        <v>1242</v>
      </c>
      <c r="AP25" s="160">
        <f t="shared" si="2"/>
        <v>1301</v>
      </c>
      <c r="AQ25" s="160">
        <f t="shared" si="2"/>
        <v>1301</v>
      </c>
      <c r="AR25" s="160">
        <f t="shared" si="2"/>
        <v>1301</v>
      </c>
      <c r="AS25" s="160">
        <f t="shared" si="2"/>
        <v>1301</v>
      </c>
      <c r="AT25" s="160">
        <f t="shared" si="2"/>
        <v>1500</v>
      </c>
      <c r="AU25" s="160">
        <f t="shared" si="2"/>
        <v>1500</v>
      </c>
      <c r="AV25" s="160">
        <f t="shared" si="2"/>
        <v>1500</v>
      </c>
      <c r="AW25" s="160">
        <f t="shared" si="2"/>
        <v>1500</v>
      </c>
      <c r="AX25" s="160">
        <f t="shared" si="2"/>
        <v>1500</v>
      </c>
      <c r="AY25" s="160">
        <f t="shared" si="2"/>
        <v>1500</v>
      </c>
      <c r="AZ25" s="160">
        <f t="shared" si="2"/>
        <v>1500</v>
      </c>
      <c r="BA25" s="160">
        <f t="shared" si="2"/>
        <v>1500</v>
      </c>
      <c r="BB25" s="160">
        <f t="shared" si="2"/>
        <v>1500</v>
      </c>
      <c r="BC25" s="160">
        <f t="shared" si="2"/>
        <v>1500</v>
      </c>
      <c r="BD25" s="160">
        <f t="shared" si="2"/>
        <v>1500</v>
      </c>
      <c r="BE25" s="160">
        <f t="shared" si="2"/>
        <v>1500</v>
      </c>
      <c r="BF25" s="160">
        <f t="shared" si="2"/>
        <v>1500</v>
      </c>
      <c r="BG25" s="160">
        <f t="shared" si="2"/>
        <v>1500</v>
      </c>
      <c r="BH25" s="160">
        <f t="shared" si="2"/>
        <v>1500</v>
      </c>
      <c r="BI25" s="160">
        <f t="shared" si="2"/>
        <v>1500</v>
      </c>
      <c r="BJ25" s="160">
        <f t="shared" si="2"/>
        <v>1500</v>
      </c>
      <c r="BK25" s="160">
        <f t="shared" si="2"/>
        <v>1500</v>
      </c>
      <c r="BL25" s="160">
        <f t="shared" si="2"/>
        <v>1500</v>
      </c>
      <c r="BM25" s="160">
        <f t="shared" si="2"/>
        <v>1500</v>
      </c>
      <c r="BN25" s="160">
        <f t="shared" si="2"/>
        <v>1499</v>
      </c>
      <c r="BO25" s="160">
        <f t="shared" ref="BO25:CW25" si="3">SUM(BO20:BO24)</f>
        <v>1499</v>
      </c>
      <c r="BP25" s="160">
        <f t="shared" si="3"/>
        <v>1499</v>
      </c>
      <c r="BQ25" s="160">
        <f t="shared" si="3"/>
        <v>1499</v>
      </c>
      <c r="BR25" s="160">
        <f t="shared" si="3"/>
        <v>1573</v>
      </c>
      <c r="BS25" s="160">
        <f t="shared" si="3"/>
        <v>1573</v>
      </c>
      <c r="BT25" s="160">
        <f t="shared" si="3"/>
        <v>1547.9</v>
      </c>
      <c r="BU25" s="160">
        <f t="shared" si="3"/>
        <v>1540.5</v>
      </c>
      <c r="BV25" s="160">
        <f t="shared" si="3"/>
        <v>1127.9000000000001</v>
      </c>
      <c r="BW25" s="160">
        <f t="shared" si="3"/>
        <v>1443.3</v>
      </c>
      <c r="BX25" s="160">
        <f t="shared" si="3"/>
        <v>1498.4</v>
      </c>
      <c r="BY25" s="160">
        <f t="shared" si="3"/>
        <v>1310.7</v>
      </c>
      <c r="BZ25" s="160">
        <f t="shared" si="3"/>
        <v>920.6</v>
      </c>
      <c r="CA25" s="160">
        <f t="shared" si="3"/>
        <v>952.3</v>
      </c>
      <c r="CB25" s="160">
        <f t="shared" si="3"/>
        <v>856.9</v>
      </c>
      <c r="CC25" s="160">
        <f t="shared" si="3"/>
        <v>883.1</v>
      </c>
      <c r="CD25" s="160">
        <f t="shared" si="3"/>
        <v>952</v>
      </c>
      <c r="CE25" s="160">
        <f t="shared" si="3"/>
        <v>980.3</v>
      </c>
      <c r="CF25" s="160">
        <f t="shared" si="3"/>
        <v>966.7</v>
      </c>
      <c r="CG25" s="160">
        <f t="shared" si="3"/>
        <v>1090.8</v>
      </c>
      <c r="CH25" s="160">
        <f t="shared" si="3"/>
        <v>941.8</v>
      </c>
      <c r="CI25" s="160">
        <f t="shared" si="3"/>
        <v>1115.3</v>
      </c>
      <c r="CJ25" s="160">
        <f t="shared" si="3"/>
        <v>1257.2</v>
      </c>
      <c r="CK25" s="160">
        <f t="shared" si="3"/>
        <v>1073.5999999999999</v>
      </c>
      <c r="CL25" s="160">
        <f t="shared" si="3"/>
        <v>1088.8</v>
      </c>
      <c r="CM25" s="160">
        <f t="shared" si="3"/>
        <v>1125.2</v>
      </c>
      <c r="CN25" s="160">
        <f t="shared" si="3"/>
        <v>1116.0999999999999</v>
      </c>
      <c r="CO25" s="160">
        <f t="shared" si="3"/>
        <v>1453.7</v>
      </c>
      <c r="CP25" s="160">
        <f t="shared" si="3"/>
        <v>1392.9</v>
      </c>
      <c r="CQ25" s="160">
        <f t="shared" si="3"/>
        <v>1373.9</v>
      </c>
      <c r="CR25" s="160">
        <f t="shared" si="3"/>
        <v>1361</v>
      </c>
      <c r="CS25" s="160">
        <f t="shared" si="3"/>
        <v>1380.2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33138.375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2026-06-27T11:05:09Z</dcterms:created>
  <dcterms:modified xsi:type="dcterms:W3CDTF">2026-06-27T11:05:11Z</dcterms:modified>
</cp:coreProperties>
</file>