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<sst xmlns="http://schemas.openxmlformats.org/spreadsheetml/2006/main" count="119" uniqueCount="54">
  <si>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09/09/2025 16:27:11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</si>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</sst>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3E2-45AC-BC56-07F86AB187D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0">
                  <c:v>4.5119999999999996</c:v>
                </c:pt>
                <c:pt idx="13">
                  <c:v>0.44</c:v>
                </c:pt>
                <c:pt idx="14">
                  <c:v>0.439</c:v>
                </c:pt>
                <c:pt idx="15">
                  <c:v>0.439</c:v>
                </c:pt>
                <c:pt idx="16">
                  <c:v>0.439</c:v>
                </c:pt>
                <c:pt idx="17">
                  <c:v>0.439</c:v>
                </c:pt>
                <c:pt idx="18">
                  <c:v>0.439</c:v>
                </c:pt>
                <c:pt idx="19">
                  <c:v>0.439</c:v>
                </c:pt>
                <c:pt idx="20">
                  <c:v>0.439</c:v>
                </c:pt>
                <c:pt idx="21">
                  <c:v>0.439</c:v>
                </c:pt>
                <c:pt idx="22">
                  <c:v>4.952</c:v>
                </c:pt>
                <c:pt idx="23">
                  <c:v>0.439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3E2-45AC-BC56-07F86AB187D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43E2-45AC-BC56-07F86AB187D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3.3940000000000001</c:v>
                </c:pt>
                <c:pt idx="1">
                  <c:v>10.507999999999999</c:v>
                </c:pt>
                <c:pt idx="2">
                  <c:v>8.2799999999999994</c:v>
                </c:pt>
                <c:pt idx="3">
                  <c:v>8.2910000000000004</c:v>
                </c:pt>
                <c:pt idx="4">
                  <c:v>5.1460000000000008</c:v>
                </c:pt>
                <c:pt idx="5">
                  <c:v>3.5439999999999996</c:v>
                </c:pt>
                <c:pt idx="6">
                  <c:v>10.77</c:v>
                </c:pt>
                <c:pt idx="7">
                  <c:v>18.773</c:v>
                </c:pt>
                <c:pt idx="8">
                  <c:v>8.1780000000000008</c:v>
                </c:pt>
                <c:pt idx="9">
                  <c:v>31.848999999999997</c:v>
                </c:pt>
                <c:pt idx="10">
                  <c:v>47.944000000000003</c:v>
                </c:pt>
                <c:pt idx="11">
                  <c:v>52.354999999999997</c:v>
                </c:pt>
                <c:pt idx="12">
                  <c:v>51.045999999999999</c:v>
                </c:pt>
                <c:pt idx="13">
                  <c:v>52.945999999999998</c:v>
                </c:pt>
                <c:pt idx="14">
                  <c:v>45.831000000000003</c:v>
                </c:pt>
                <c:pt idx="15">
                  <c:v>10.975999999999999</c:v>
                </c:pt>
                <c:pt idx="16">
                  <c:v>25.484999999999999</c:v>
                </c:pt>
                <c:pt idx="17">
                  <c:v>21.07</c:v>
                </c:pt>
                <c:pt idx="18">
                  <c:v>15.691000000000001</c:v>
                </c:pt>
                <c:pt idx="19">
                  <c:v>21.584</c:v>
                </c:pt>
                <c:pt idx="20">
                  <c:v>11.369000000000002</c:v>
                </c:pt>
                <c:pt idx="21">
                  <c:v>4.3919999999999995</c:v>
                </c:pt>
                <c:pt idx="22">
                  <c:v>4.7450000000000001</c:v>
                </c:pt>
                <c:pt idx="23">
                  <c:v>3.4550000000000001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3E2-45AC-BC56-07F86AB187D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3E2-45AC-BC56-07F86AB187D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3E2-45AC-BC56-07F86AB187D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3E2-45AC-BC56-07F86AB187D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3E2-45AC-BC56-07F86AB187D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3E2-45AC-BC56-07F86AB187D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78.582999999999998</c:v>
                </c:pt>
                <c:pt idx="1">
                  <c:v>70.284000000000006</c:v>
                </c:pt>
                <c:pt idx="2">
                  <c:v>91.878</c:v>
                </c:pt>
                <c:pt idx="3">
                  <c:v>89.376000000000005</c:v>
                </c:pt>
                <c:pt idx="4">
                  <c:v>111.672</c:v>
                </c:pt>
                <c:pt idx="5">
                  <c:v>102.407</c:v>
                </c:pt>
                <c:pt idx="6">
                  <c:v>95.587999999999994</c:v>
                </c:pt>
                <c:pt idx="7">
                  <c:v>24</c:v>
                </c:pt>
                <c:pt idx="8">
                  <c:v>44.55</c:v>
                </c:pt>
                <c:pt idx="15">
                  <c:v>43.841999999999999</c:v>
                </c:pt>
                <c:pt idx="16">
                  <c:v>35.795999999999999</c:v>
                </c:pt>
                <c:pt idx="17">
                  <c:v>63.189</c:v>
                </c:pt>
                <c:pt idx="18">
                  <c:v>72.775000000000006</c:v>
                </c:pt>
                <c:pt idx="19">
                  <c:v>84.2</c:v>
                </c:pt>
                <c:pt idx="20">
                  <c:v>148.33699999999999</c:v>
                </c:pt>
                <c:pt idx="21">
                  <c:v>78.227999999999994</c:v>
                </c:pt>
                <c:pt idx="22">
                  <c:v>35.812999999999995</c:v>
                </c:pt>
                <c:pt idx="23">
                  <c:v>37.927999999999997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3E2-45AC-BC56-07F86AB187D1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3E2-45AC-BC56-07F86AB187D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1E-3</c:v>
                </c:pt>
                <c:pt idx="1">
                  <c:v>4.3550000000000004</c:v>
                </c:pt>
                <c:pt idx="2">
                  <c:v>8.8870000000000005</c:v>
                </c:pt>
                <c:pt idx="3">
                  <c:v>6.6539999999999999</c:v>
                </c:pt>
                <c:pt idx="4">
                  <c:v>5.6159999999999997</c:v>
                </c:pt>
                <c:pt idx="5">
                  <c:v>5.2560000000000002</c:v>
                </c:pt>
                <c:pt idx="6">
                  <c:v>15.368</c:v>
                </c:pt>
                <c:pt idx="7">
                  <c:v>14.251999999999999</c:v>
                </c:pt>
                <c:pt idx="8">
                  <c:v>0.21199999999999999</c:v>
                </c:pt>
                <c:pt idx="9">
                  <c:v>6.3E-2</c:v>
                </c:pt>
                <c:pt idx="10">
                  <c:v>48.475999999999999</c:v>
                </c:pt>
                <c:pt idx="11">
                  <c:v>39.350999999999999</c:v>
                </c:pt>
                <c:pt idx="12">
                  <c:v>39</c:v>
                </c:pt>
                <c:pt idx="13">
                  <c:v>38.113</c:v>
                </c:pt>
                <c:pt idx="14">
                  <c:v>36.733999999999995</c:v>
                </c:pt>
                <c:pt idx="15">
                  <c:v>25.718</c:v>
                </c:pt>
                <c:pt idx="19">
                  <c:v>3.516</c:v>
                </c:pt>
                <c:pt idx="20">
                  <c:v>2.7749999999999999</c:v>
                </c:pt>
                <c:pt idx="21">
                  <c:v>6.3949999999999996</c:v>
                </c:pt>
                <c:pt idx="22">
                  <c:v>5.1029999999999998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3E2-45AC-BC56-07F86AB187D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3E2-45AC-BC56-07F86AB187D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3E2-45AC-BC56-07F86AB18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100.11</c:v>
                </c:pt>
                <c:pt idx="1">
                  <c:v>98.57</c:v>
                </c:pt>
                <c:pt idx="2">
                  <c:v>101.16</c:v>
                </c:pt>
                <c:pt idx="3">
                  <c:v>100.81</c:v>
                </c:pt>
                <c:pt idx="4">
                  <c:v>99.01</c:v>
                </c:pt>
                <c:pt idx="5">
                  <c:v>103.04</c:v>
                </c:pt>
                <c:pt idx="6">
                  <c:v>140.04</c:v>
                </c:pt>
                <c:pt idx="7">
                  <c:v>218.4</c:v>
                </c:pt>
                <c:pt idx="8">
                  <c:v>98.95</c:v>
                </c:pt>
                <c:pt idx="9">
                  <c:v>57.01</c:v>
                </c:pt>
                <c:pt idx="10">
                  <c:v>75.180000000000007</c:v>
                </c:pt>
                <c:pt idx="11">
                  <c:v>47.07</c:v>
                </c:pt>
                <c:pt idx="12">
                  <c:v>57.83</c:v>
                </c:pt>
                <c:pt idx="13">
                  <c:v>62.63</c:v>
                </c:pt>
                <c:pt idx="14">
                  <c:v>63.18</c:v>
                </c:pt>
                <c:pt idx="15">
                  <c:v>91.32</c:v>
                </c:pt>
                <c:pt idx="16">
                  <c:v>115.45</c:v>
                </c:pt>
                <c:pt idx="17">
                  <c:v>143.26</c:v>
                </c:pt>
                <c:pt idx="18">
                  <c:v>182.81</c:v>
                </c:pt>
                <c:pt idx="19">
                  <c:v>275.2</c:v>
                </c:pt>
                <c:pt idx="20">
                  <c:v>174.53</c:v>
                </c:pt>
                <c:pt idx="21">
                  <c:v>132.71</c:v>
                </c:pt>
                <c:pt idx="22">
                  <c:v>112.2</c:v>
                </c:pt>
                <c:pt idx="23">
                  <c:v>94.2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3E2-45AC-BC56-07F86AB187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2815-4BC9-9CA3-90AC9111867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7">
                  <c:v>20</c:v>
                </c:pt>
                <c:pt idx="18">
                  <c:v>6</c:v>
                </c:pt>
                <c:pt idx="19">
                  <c:v>6</c:v>
                </c:pt>
                <c:pt idx="20">
                  <c:v>6</c:v>
                </c:pt>
                <c:pt idx="2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815-4BC9-9CA3-90AC9111867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8.98</c:v>
                </c:pt>
                <c:pt idx="1">
                  <c:v>8.7799999999999994</c:v>
                </c:pt>
                <c:pt idx="5">
                  <c:v>9.1329999999999991</c:v>
                </c:pt>
                <c:pt idx="8">
                  <c:v>9.4290000000000003</c:v>
                </c:pt>
                <c:pt idx="9">
                  <c:v>9.5730000000000004</c:v>
                </c:pt>
                <c:pt idx="11">
                  <c:v>0.04</c:v>
                </c:pt>
                <c:pt idx="12">
                  <c:v>0.04</c:v>
                </c:pt>
                <c:pt idx="13">
                  <c:v>0.02</c:v>
                </c:pt>
                <c:pt idx="14">
                  <c:v>0.01</c:v>
                </c:pt>
                <c:pt idx="15">
                  <c:v>8.9870000000000001</c:v>
                </c:pt>
                <c:pt idx="19">
                  <c:v>9.3490000000000002</c:v>
                </c:pt>
                <c:pt idx="21">
                  <c:v>9.1920000000000002</c:v>
                </c:pt>
                <c:pt idx="22">
                  <c:v>10.936999999999999</c:v>
                </c:pt>
                <c:pt idx="23">
                  <c:v>15.805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815-4BC9-9CA3-90AC9111867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12.148</c:v>
                </c:pt>
                <c:pt idx="1">
                  <c:v>2.6749999999999998</c:v>
                </c:pt>
                <c:pt idx="5">
                  <c:v>7.6479999999999997</c:v>
                </c:pt>
                <c:pt idx="8">
                  <c:v>4.1559999999999997</c:v>
                </c:pt>
                <c:pt idx="9">
                  <c:v>4.2190000000000003</c:v>
                </c:pt>
                <c:pt idx="15">
                  <c:v>13.989000000000001</c:v>
                </c:pt>
                <c:pt idx="16">
                  <c:v>1.006</c:v>
                </c:pt>
                <c:pt idx="17">
                  <c:v>2.681</c:v>
                </c:pt>
                <c:pt idx="18">
                  <c:v>0.86699999999999999</c:v>
                </c:pt>
                <c:pt idx="19">
                  <c:v>4.0250000000000004</c:v>
                </c:pt>
                <c:pt idx="21">
                  <c:v>18.748999999999999</c:v>
                </c:pt>
                <c:pt idx="22">
                  <c:v>17.081</c:v>
                </c:pt>
                <c:pt idx="23">
                  <c:v>17.576999999999998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815-4BC9-9CA3-90AC9111867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2815-4BC9-9CA3-90AC9111867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2815-4BC9-9CA3-90AC9111867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0">
                  <c:v>100.932</c:v>
                </c:pt>
                <c:pt idx="11">
                  <c:v>91.665999999999997</c:v>
                </c:pt>
                <c:pt idx="12">
                  <c:v>89.346000000000004</c:v>
                </c:pt>
                <c:pt idx="13">
                  <c:v>87.051000000000002</c:v>
                </c:pt>
                <c:pt idx="14">
                  <c:v>78.192999999999998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815-4BC9-9CA3-90AC9111867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2815-4BC9-9CA3-90AC9111867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2815-4BC9-9CA3-90AC9111867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20</c:v>
                </c:pt>
                <c:pt idx="18">
                  <c:v>20</c:v>
                </c:pt>
                <c:pt idx="19">
                  <c:v>13.2</c:v>
                </c:pt>
                <c:pt idx="20">
                  <c:v>20</c:v>
                </c:pt>
                <c:pt idx="21">
                  <c:v>20</c:v>
                </c:pt>
                <c:pt idx="22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815-4BC9-9CA3-90AC91118679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49.7</c:v>
                </c:pt>
                <c:pt idx="1">
                  <c:v>72.2</c:v>
                </c:pt>
                <c:pt idx="2">
                  <c:v>104.7</c:v>
                </c:pt>
                <c:pt idx="3">
                  <c:v>99.3</c:v>
                </c:pt>
                <c:pt idx="4">
                  <c:v>117</c:v>
                </c:pt>
                <c:pt idx="5">
                  <c:v>88.8</c:v>
                </c:pt>
                <c:pt idx="6">
                  <c:v>120.4</c:v>
                </c:pt>
                <c:pt idx="7">
                  <c:v>54</c:v>
                </c:pt>
                <c:pt idx="8">
                  <c:v>0.9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56.4</c:v>
                </c:pt>
                <c:pt idx="17">
                  <c:v>24.9</c:v>
                </c:pt>
                <c:pt idx="18">
                  <c:v>52.3</c:v>
                </c:pt>
                <c:pt idx="19">
                  <c:v>73.7</c:v>
                </c:pt>
                <c:pt idx="20">
                  <c:v>133.9</c:v>
                </c:pt>
                <c:pt idx="21">
                  <c:v>34.5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15-4BC9-9CA3-90AC9111867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11.117000000000001</c:v>
                </c:pt>
                <c:pt idx="1">
                  <c:v>1.4850000000000001</c:v>
                </c:pt>
                <c:pt idx="2">
                  <c:v>4.3079999999999998</c:v>
                </c:pt>
                <c:pt idx="3">
                  <c:v>4.9770000000000003</c:v>
                </c:pt>
                <c:pt idx="4">
                  <c:v>5.4480000000000004</c:v>
                </c:pt>
                <c:pt idx="5">
                  <c:v>5.5860000000000003</c:v>
                </c:pt>
                <c:pt idx="6">
                  <c:v>1.3620000000000001</c:v>
                </c:pt>
                <c:pt idx="7">
                  <c:v>2.9780000000000002</c:v>
                </c:pt>
                <c:pt idx="8">
                  <c:v>38.454999999999998</c:v>
                </c:pt>
                <c:pt idx="9">
                  <c:v>18.12</c:v>
                </c:pt>
                <c:pt idx="12">
                  <c:v>0.66</c:v>
                </c:pt>
                <c:pt idx="13">
                  <c:v>4.4279999999999999</c:v>
                </c:pt>
                <c:pt idx="14">
                  <c:v>4.8010000000000002</c:v>
                </c:pt>
                <c:pt idx="15">
                  <c:v>57.999000000000002</c:v>
                </c:pt>
                <c:pt idx="16">
                  <c:v>4.2710000000000008</c:v>
                </c:pt>
                <c:pt idx="17">
                  <c:v>17.149000000000001</c:v>
                </c:pt>
                <c:pt idx="18">
                  <c:v>9.7650000000000006</c:v>
                </c:pt>
                <c:pt idx="19">
                  <c:v>3.4249999999999998</c:v>
                </c:pt>
                <c:pt idx="20">
                  <c:v>2.99</c:v>
                </c:pt>
                <c:pt idx="21">
                  <c:v>1.0409999999999999</c:v>
                </c:pt>
                <c:pt idx="22">
                  <c:v>2.5950000000000002</c:v>
                </c:pt>
                <c:pt idx="23">
                  <c:v>8.44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815-4BC9-9CA3-90AC9111867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2815-4BC9-9CA3-90AC9111867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2815-4BC9-9CA3-90AC91118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100.11</c:v>
                </c:pt>
                <c:pt idx="1">
                  <c:v>98.57</c:v>
                </c:pt>
                <c:pt idx="2">
                  <c:v>101.16</c:v>
                </c:pt>
                <c:pt idx="3">
                  <c:v>100.81</c:v>
                </c:pt>
                <c:pt idx="4">
                  <c:v>99.01</c:v>
                </c:pt>
                <c:pt idx="5">
                  <c:v>103.04</c:v>
                </c:pt>
                <c:pt idx="6">
                  <c:v>140.04</c:v>
                </c:pt>
                <c:pt idx="7">
                  <c:v>218.4</c:v>
                </c:pt>
                <c:pt idx="8">
                  <c:v>98.95</c:v>
                </c:pt>
                <c:pt idx="9">
                  <c:v>57.01</c:v>
                </c:pt>
                <c:pt idx="10">
                  <c:v>75.180000000000007</c:v>
                </c:pt>
                <c:pt idx="11">
                  <c:v>47.07</c:v>
                </c:pt>
                <c:pt idx="12">
                  <c:v>57.83</c:v>
                </c:pt>
                <c:pt idx="13">
                  <c:v>62.63</c:v>
                </c:pt>
                <c:pt idx="14">
                  <c:v>63.18</c:v>
                </c:pt>
                <c:pt idx="15">
                  <c:v>91.32</c:v>
                </c:pt>
                <c:pt idx="16">
                  <c:v>115.45</c:v>
                </c:pt>
                <c:pt idx="17">
                  <c:v>143.26</c:v>
                </c:pt>
                <c:pt idx="18">
                  <c:v>182.81</c:v>
                </c:pt>
                <c:pt idx="19">
                  <c:v>275.2</c:v>
                </c:pt>
                <c:pt idx="20">
                  <c:v>174.53</c:v>
                </c:pt>
                <c:pt idx="21">
                  <c:v>132.71</c:v>
                </c:pt>
                <c:pt idx="22">
                  <c:v>112.2</c:v>
                </c:pt>
                <c:pt idx="23">
                  <c:v>94.2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2815-4BC9-9CA3-90AC9111867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81.978000000000009</v>
      </c>
      <c r="C4" s="18">
        <v>85.146999999999991</v>
      </c>
      <c r="D4" s="18">
        <v>109.04500000000002</v>
      </c>
      <c r="E4" s="18">
        <v>104.321</v>
      </c>
      <c r="F4" s="18">
        <v>122.434</v>
      </c>
      <c r="G4" s="18">
        <v>111.20700000000001</v>
      </c>
      <c r="H4" s="18">
        <v>121.72599999999997</v>
      </c>
      <c r="I4" s="18">
        <v>57.024999999999999</v>
      </c>
      <c r="J4" s="18">
        <v>52.94</v>
      </c>
      <c r="K4" s="18">
        <v>31.911999999999999</v>
      </c>
      <c r="L4" s="18">
        <v>100.932</v>
      </c>
      <c r="M4" s="18">
        <v>91.706000000000003</v>
      </c>
      <c r="N4" s="18">
        <v>90.046000000000006</v>
      </c>
      <c r="O4" s="18">
        <v>91.498999999999995</v>
      </c>
      <c r="P4" s="18">
        <v>83.003999999999991</v>
      </c>
      <c r="Q4" s="18">
        <v>80.974999999999994</v>
      </c>
      <c r="R4" s="18">
        <v>61.72</v>
      </c>
      <c r="S4" s="18">
        <v>84.698000000000008</v>
      </c>
      <c r="T4" s="18">
        <v>88.905000000000001</v>
      </c>
      <c r="U4" s="18">
        <v>109.739</v>
      </c>
      <c r="V4" s="18">
        <v>162.91999999999996</v>
      </c>
      <c r="W4" s="18">
        <v>89.453999999999994</v>
      </c>
      <c r="X4" s="18">
        <v>50.612999999999992</v>
      </c>
      <c r="Y4" s="18">
        <v>41.822000000000003</v>
      </c>
      <c r="Z4" s="19"/>
      <c r="AA4" s="20">
        <f>SUM(B4:Z4)</f>
        <v>2105.768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100.11</v>
      </c>
      <c r="C7" s="28">
        <v>98.57</v>
      </c>
      <c r="D7" s="28">
        <v>101.16</v>
      </c>
      <c r="E7" s="28">
        <v>100.81</v>
      </c>
      <c r="F7" s="28">
        <v>99.01</v>
      </c>
      <c r="G7" s="28">
        <v>103.04</v>
      </c>
      <c r="H7" s="28">
        <v>140.04</v>
      </c>
      <c r="I7" s="28">
        <v>218.4</v>
      </c>
      <c r="J7" s="28">
        <v>98.95</v>
      </c>
      <c r="K7" s="28">
        <v>57.01</v>
      </c>
      <c r="L7" s="28">
        <v>75.180000000000007</v>
      </c>
      <c r="M7" s="28">
        <v>47.07</v>
      </c>
      <c r="N7" s="28">
        <v>57.83</v>
      </c>
      <c r="O7" s="28">
        <v>62.63</v>
      </c>
      <c r="P7" s="28">
        <v>63.18</v>
      </c>
      <c r="Q7" s="28">
        <v>91.32</v>
      </c>
      <c r="R7" s="28">
        <v>115.45</v>
      </c>
      <c r="S7" s="28">
        <v>143.26</v>
      </c>
      <c r="T7" s="28">
        <v>182.81</v>
      </c>
      <c r="U7" s="28">
        <v>275.2</v>
      </c>
      <c r="V7" s="28">
        <v>174.53</v>
      </c>
      <c r="W7" s="28">
        <v>132.71</v>
      </c>
      <c r="X7" s="28">
        <v>112.2</v>
      </c>
      <c r="Y7" s="28">
        <v>94.2</v>
      </c>
      <c r="Z7" s="29"/>
      <c r="AA7" s="30">
        <f>IF(SUM(B7:Z7)&lt;&gt;0,AVERAGEIF(B7:Z7,"&lt;&gt;"""),"")</f>
        <v>114.36124999999998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78.582999999999998</v>
      </c>
      <c r="C12" s="52">
        <v>70.284000000000006</v>
      </c>
      <c r="D12" s="52">
        <v>91.878</v>
      </c>
      <c r="E12" s="52">
        <v>89.376000000000005</v>
      </c>
      <c r="F12" s="52">
        <v>111.672</v>
      </c>
      <c r="G12" s="52">
        <v>102.407</v>
      </c>
      <c r="H12" s="52">
        <v>95.587999999999994</v>
      </c>
      <c r="I12" s="52">
        <v>24</v>
      </c>
      <c r="J12" s="52">
        <v>44.55</v>
      </c>
      <c r="K12" s="52"/>
      <c r="L12" s="52"/>
      <c r="M12" s="52"/>
      <c r="N12" s="52"/>
      <c r="O12" s="52"/>
      <c r="P12" s="52"/>
      <c r="Q12" s="52">
        <v>43.841999999999999</v>
      </c>
      <c r="R12" s="52">
        <v>35.795999999999999</v>
      </c>
      <c r="S12" s="52">
        <v>63.189</v>
      </c>
      <c r="T12" s="52">
        <v>72.775000000000006</v>
      </c>
      <c r="U12" s="52">
        <v>84.2</v>
      </c>
      <c r="V12" s="52">
        <v>148.33699999999999</v>
      </c>
      <c r="W12" s="52">
        <v>78.227999999999994</v>
      </c>
      <c r="X12" s="52">
        <v>35.812999999999995</v>
      </c>
      <c r="Y12" s="52">
        <v>37.927999999999997</v>
      </c>
      <c r="Z12" s="53"/>
      <c r="AA12" s="54">
        <f t="shared" si="0"/>
        <v>1308.4459999999999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1E-3</v>
      </c>
      <c r="C14" s="57">
        <v>4.3550000000000004</v>
      </c>
      <c r="D14" s="57">
        <v>8.8870000000000005</v>
      </c>
      <c r="E14" s="57">
        <v>6.6539999999999999</v>
      </c>
      <c r="F14" s="57">
        <v>5.6159999999999997</v>
      </c>
      <c r="G14" s="57">
        <v>5.2560000000000002</v>
      </c>
      <c r="H14" s="57">
        <v>15.368</v>
      </c>
      <c r="I14" s="57">
        <v>14.251999999999999</v>
      </c>
      <c r="J14" s="57">
        <v>0.21199999999999999</v>
      </c>
      <c r="K14" s="57">
        <v>6.3E-2</v>
      </c>
      <c r="L14" s="57">
        <v>48.475999999999999</v>
      </c>
      <c r="M14" s="57">
        <v>39.350999999999999</v>
      </c>
      <c r="N14" s="57">
        <v>39</v>
      </c>
      <c r="O14" s="57">
        <v>38.113</v>
      </c>
      <c r="P14" s="57">
        <v>36.733999999999995</v>
      </c>
      <c r="Q14" s="57">
        <v>25.718</v>
      </c>
      <c r="R14" s="57"/>
      <c r="S14" s="57"/>
      <c r="T14" s="57"/>
      <c r="U14" s="57">
        <v>3.516</v>
      </c>
      <c r="V14" s="57">
        <v>2.7749999999999999</v>
      </c>
      <c r="W14" s="57">
        <v>6.3949999999999996</v>
      </c>
      <c r="X14" s="57">
        <v>5.1029999999999998</v>
      </c>
      <c r="Y14" s="57"/>
      <c r="Z14" s="58"/>
      <c r="AA14" s="59">
        <f t="shared" si="0"/>
        <v>305.84499999999997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78.584000000000003</v>
      </c>
      <c r="C16" s="62">
        <f t="shared" si="1"/>
        <v>74.63900000000001</v>
      </c>
      <c r="D16" s="62">
        <f t="shared" si="1"/>
        <v>100.765</v>
      </c>
      <c r="E16" s="62">
        <f t="shared" si="1"/>
        <v>96.03</v>
      </c>
      <c r="F16" s="62">
        <f t="shared" si="1"/>
        <v>117.288</v>
      </c>
      <c r="G16" s="62">
        <f t="shared" si="1"/>
        <v>107.663</v>
      </c>
      <c r="H16" s="62">
        <f t="shared" si="1"/>
        <v>110.95599999999999</v>
      </c>
      <c r="I16" s="62">
        <f t="shared" si="1"/>
        <v>38.251999999999995</v>
      </c>
      <c r="J16" s="62">
        <f t="shared" si="1"/>
        <v>44.762</v>
      </c>
      <c r="K16" s="62">
        <f t="shared" si="1"/>
        <v>6.3E-2</v>
      </c>
      <c r="L16" s="62">
        <f t="shared" si="1"/>
        <v>48.475999999999999</v>
      </c>
      <c r="M16" s="62">
        <f t="shared" si="1"/>
        <v>39.350999999999999</v>
      </c>
      <c r="N16" s="62">
        <f t="shared" si="1"/>
        <v>39</v>
      </c>
      <c r="O16" s="62">
        <f t="shared" si="1"/>
        <v>38.113</v>
      </c>
      <c r="P16" s="62">
        <f t="shared" si="1"/>
        <v>36.733999999999995</v>
      </c>
      <c r="Q16" s="62">
        <f t="shared" si="1"/>
        <v>69.56</v>
      </c>
      <c r="R16" s="62">
        <f t="shared" si="1"/>
        <v>35.795999999999999</v>
      </c>
      <c r="S16" s="62">
        <f t="shared" si="1"/>
        <v>63.189</v>
      </c>
      <c r="T16" s="62">
        <f t="shared" si="1"/>
        <v>72.775000000000006</v>
      </c>
      <c r="U16" s="62">
        <f t="shared" si="1"/>
        <v>87.716000000000008</v>
      </c>
      <c r="V16" s="62">
        <f t="shared" si="1"/>
        <v>151.11199999999999</v>
      </c>
      <c r="W16" s="62">
        <f t="shared" si="1"/>
        <v>84.62299999999999</v>
      </c>
      <c r="X16" s="62">
        <f t="shared" si="1"/>
        <v>40.915999999999997</v>
      </c>
      <c r="Y16" s="62">
        <f t="shared" si="1"/>
        <v>37.927999999999997</v>
      </c>
      <c r="Z16" s="63" t="str">
        <f t="shared" si="1"/>
        <v/>
      </c>
      <c r="AA16" s="64">
        <f>SUM(AA10:AA15)</f>
        <v>1614.2909999999999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4.5119999999999996</v>
      </c>
      <c r="M19" s="72"/>
      <c r="N19" s="72"/>
      <c r="O19" s="72">
        <v>0.44</v>
      </c>
      <c r="P19" s="72">
        <v>0.439</v>
      </c>
      <c r="Q19" s="72">
        <v>0.439</v>
      </c>
      <c r="R19" s="72">
        <v>0.439</v>
      </c>
      <c r="S19" s="72">
        <v>0.439</v>
      </c>
      <c r="T19" s="72">
        <v>0.439</v>
      </c>
      <c r="U19" s="72">
        <v>0.439</v>
      </c>
      <c r="V19" s="72">
        <v>0.439</v>
      </c>
      <c r="W19" s="72">
        <v>0.439</v>
      </c>
      <c r="X19" s="72">
        <v>4.952</v>
      </c>
      <c r="Y19" s="72">
        <v>0.439</v>
      </c>
      <c r="Z19" s="73"/>
      <c r="AA19" s="74">
        <f t="shared" ref="AA19:AA25" si="2">SUM(B19:Z19)</f>
        <v>13.855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3.3940000000000001</v>
      </c>
      <c r="C21" s="81">
        <v>10.507999999999999</v>
      </c>
      <c r="D21" s="81">
        <v>8.2799999999999994</v>
      </c>
      <c r="E21" s="81">
        <v>8.2910000000000004</v>
      </c>
      <c r="F21" s="81">
        <v>5.1460000000000008</v>
      </c>
      <c r="G21" s="81">
        <v>3.5439999999999996</v>
      </c>
      <c r="H21" s="81">
        <v>10.77</v>
      </c>
      <c r="I21" s="81">
        <v>18.773</v>
      </c>
      <c r="J21" s="81">
        <v>8.1780000000000008</v>
      </c>
      <c r="K21" s="81">
        <v>31.848999999999997</v>
      </c>
      <c r="L21" s="81">
        <v>47.944000000000003</v>
      </c>
      <c r="M21" s="81">
        <v>52.354999999999997</v>
      </c>
      <c r="N21" s="81">
        <v>51.045999999999999</v>
      </c>
      <c r="O21" s="81">
        <v>52.945999999999998</v>
      </c>
      <c r="P21" s="81">
        <v>45.831000000000003</v>
      </c>
      <c r="Q21" s="81">
        <v>10.975999999999999</v>
      </c>
      <c r="R21" s="81">
        <v>25.484999999999999</v>
      </c>
      <c r="S21" s="81">
        <v>21.07</v>
      </c>
      <c r="T21" s="81">
        <v>15.691000000000001</v>
      </c>
      <c r="U21" s="81">
        <v>21.584</v>
      </c>
      <c r="V21" s="81">
        <v>11.369000000000002</v>
      </c>
      <c r="W21" s="81">
        <v>4.3919999999999995</v>
      </c>
      <c r="X21" s="81">
        <v>4.7450000000000001</v>
      </c>
      <c r="Y21" s="81">
        <v>3.4550000000000001</v>
      </c>
      <c r="Z21" s="78"/>
      <c r="AA21" s="79">
        <f t="shared" si="2"/>
        <v>477.62200000000001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3.3940000000000001</v>
      </c>
      <c r="C26" s="88">
        <f t="shared" si="3"/>
        <v>10.507999999999999</v>
      </c>
      <c r="D26" s="88">
        <f t="shared" si="3"/>
        <v>8.2799999999999994</v>
      </c>
      <c r="E26" s="88">
        <f t="shared" si="3"/>
        <v>8.2910000000000004</v>
      </c>
      <c r="F26" s="88">
        <f t="shared" si="3"/>
        <v>5.1460000000000008</v>
      </c>
      <c r="G26" s="88">
        <f t="shared" si="3"/>
        <v>3.5439999999999996</v>
      </c>
      <c r="H26" s="88">
        <f t="shared" si="3"/>
        <v>10.77</v>
      </c>
      <c r="I26" s="88">
        <f t="shared" si="3"/>
        <v>18.773</v>
      </c>
      <c r="J26" s="88">
        <f t="shared" si="3"/>
        <v>8.1780000000000008</v>
      </c>
      <c r="K26" s="88">
        <f t="shared" si="3"/>
        <v>31.848999999999997</v>
      </c>
      <c r="L26" s="88">
        <f t="shared" si="3"/>
        <v>52.456000000000003</v>
      </c>
      <c r="M26" s="88">
        <f t="shared" si="3"/>
        <v>52.354999999999997</v>
      </c>
      <c r="N26" s="88">
        <f t="shared" si="3"/>
        <v>51.045999999999999</v>
      </c>
      <c r="O26" s="88">
        <f t="shared" si="3"/>
        <v>53.385999999999996</v>
      </c>
      <c r="P26" s="88">
        <f t="shared" si="3"/>
        <v>46.27</v>
      </c>
      <c r="Q26" s="88">
        <f t="shared" si="3"/>
        <v>11.414999999999999</v>
      </c>
      <c r="R26" s="88">
        <f t="shared" si="3"/>
        <v>25.923999999999999</v>
      </c>
      <c r="S26" s="88">
        <f t="shared" si="3"/>
        <v>21.509</v>
      </c>
      <c r="T26" s="88">
        <f t="shared" si="3"/>
        <v>16.13</v>
      </c>
      <c r="U26" s="88">
        <f t="shared" si="3"/>
        <v>22.023</v>
      </c>
      <c r="V26" s="88">
        <f t="shared" si="3"/>
        <v>11.808000000000002</v>
      </c>
      <c r="W26" s="88">
        <f t="shared" si="3"/>
        <v>4.8309999999999995</v>
      </c>
      <c r="X26" s="88">
        <f t="shared" si="3"/>
        <v>9.6969999999999992</v>
      </c>
      <c r="Y26" s="88">
        <f t="shared" si="3"/>
        <v>3.8940000000000001</v>
      </c>
      <c r="Z26" s="89" t="str">
        <f t="shared" si="3"/>
        <v/>
      </c>
      <c r="AA26" s="90">
        <f>SUM(AA19:AA25)</f>
        <v>491.47700000000003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81.977999999999994</v>
      </c>
      <c r="C30" s="77">
        <v>85.147000000000006</v>
      </c>
      <c r="D30" s="77">
        <v>109.045</v>
      </c>
      <c r="E30" s="77">
        <v>104.321</v>
      </c>
      <c r="F30" s="77">
        <v>122.434</v>
      </c>
      <c r="G30" s="77">
        <v>111.20699999999999</v>
      </c>
      <c r="H30" s="77">
        <v>121.726</v>
      </c>
      <c r="I30" s="77">
        <v>57.024999999999999</v>
      </c>
      <c r="J30" s="77">
        <v>52.94</v>
      </c>
      <c r="K30" s="77">
        <v>31.911999999999999</v>
      </c>
      <c r="L30" s="77">
        <v>100.932</v>
      </c>
      <c r="M30" s="77">
        <v>91.706000000000003</v>
      </c>
      <c r="N30" s="77">
        <v>90.046000000000006</v>
      </c>
      <c r="O30" s="77">
        <v>91.498999999999995</v>
      </c>
      <c r="P30" s="77">
        <v>83.004000000000005</v>
      </c>
      <c r="Q30" s="77">
        <v>80.974999999999994</v>
      </c>
      <c r="R30" s="77">
        <v>61.72</v>
      </c>
      <c r="S30" s="77">
        <v>84.697999999999993</v>
      </c>
      <c r="T30" s="77">
        <v>88.905000000000001</v>
      </c>
      <c r="U30" s="77">
        <v>109.739</v>
      </c>
      <c r="V30" s="77">
        <v>162.91999999999999</v>
      </c>
      <c r="W30" s="77">
        <v>89.453999999999994</v>
      </c>
      <c r="X30" s="77">
        <v>50.613</v>
      </c>
      <c r="Y30" s="77">
        <v>41.822000000000003</v>
      </c>
      <c r="Z30" s="78"/>
      <c r="AA30" s="79">
        <f>SUM(B30:Z30)</f>
        <v>2105.768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81.977999999999994</v>
      </c>
      <c r="C32" s="62">
        <f t="shared" ref="C32:Z32" si="4">IF(LEN(C$2)&gt;0,SUM(C29:C31),"")</f>
        <v>85.147000000000006</v>
      </c>
      <c r="D32" s="62">
        <f t="shared" si="4"/>
        <v>109.045</v>
      </c>
      <c r="E32" s="62">
        <f t="shared" si="4"/>
        <v>104.321</v>
      </c>
      <c r="F32" s="62">
        <f t="shared" si="4"/>
        <v>122.434</v>
      </c>
      <c r="G32" s="62">
        <f t="shared" si="4"/>
        <v>111.20699999999999</v>
      </c>
      <c r="H32" s="62">
        <f t="shared" si="4"/>
        <v>121.726</v>
      </c>
      <c r="I32" s="62">
        <f t="shared" si="4"/>
        <v>57.024999999999999</v>
      </c>
      <c r="J32" s="62">
        <f t="shared" si="4"/>
        <v>52.94</v>
      </c>
      <c r="K32" s="62">
        <f t="shared" si="4"/>
        <v>31.911999999999999</v>
      </c>
      <c r="L32" s="62">
        <f t="shared" si="4"/>
        <v>100.932</v>
      </c>
      <c r="M32" s="62">
        <f t="shared" si="4"/>
        <v>91.706000000000003</v>
      </c>
      <c r="N32" s="62">
        <f t="shared" si="4"/>
        <v>90.046000000000006</v>
      </c>
      <c r="O32" s="62">
        <f t="shared" si="4"/>
        <v>91.498999999999995</v>
      </c>
      <c r="P32" s="62">
        <f t="shared" si="4"/>
        <v>83.004000000000005</v>
      </c>
      <c r="Q32" s="62">
        <f t="shared" si="4"/>
        <v>80.974999999999994</v>
      </c>
      <c r="R32" s="62">
        <f t="shared" si="4"/>
        <v>61.72</v>
      </c>
      <c r="S32" s="62">
        <f t="shared" si="4"/>
        <v>84.697999999999993</v>
      </c>
      <c r="T32" s="62">
        <f t="shared" si="4"/>
        <v>88.905000000000001</v>
      </c>
      <c r="U32" s="62">
        <f t="shared" si="4"/>
        <v>109.739</v>
      </c>
      <c r="V32" s="62">
        <f t="shared" si="4"/>
        <v>162.91999999999999</v>
      </c>
      <c r="W32" s="62">
        <f t="shared" si="4"/>
        <v>89.453999999999994</v>
      </c>
      <c r="X32" s="62">
        <f t="shared" si="4"/>
        <v>50.613</v>
      </c>
      <c r="Y32" s="62">
        <f t="shared" si="4"/>
        <v>41.822000000000003</v>
      </c>
      <c r="Z32" s="63" t="str">
        <f t="shared" si="4"/>
        <v/>
      </c>
      <c r="AA32" s="64">
        <f>SUM(AA29:AA31)</f>
        <v>2105.768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81.978000000000009</v>
      </c>
      <c r="C52" s="88">
        <f t="shared" si="10"/>
        <v>85.147000000000006</v>
      </c>
      <c r="D52" s="88">
        <f t="shared" si="10"/>
        <v>109.045</v>
      </c>
      <c r="E52" s="88">
        <f t="shared" si="10"/>
        <v>104.321</v>
      </c>
      <c r="F52" s="88">
        <f t="shared" si="10"/>
        <v>122.434</v>
      </c>
      <c r="G52" s="88">
        <f t="shared" si="10"/>
        <v>111.20699999999999</v>
      </c>
      <c r="H52" s="88">
        <f t="shared" si="10"/>
        <v>121.72599999999998</v>
      </c>
      <c r="I52" s="88">
        <f t="shared" si="10"/>
        <v>57.024999999999991</v>
      </c>
      <c r="J52" s="88">
        <f t="shared" si="10"/>
        <v>52.94</v>
      </c>
      <c r="K52" s="88">
        <f t="shared" si="10"/>
        <v>31.911999999999995</v>
      </c>
      <c r="L52" s="88">
        <f t="shared" si="10"/>
        <v>100.932</v>
      </c>
      <c r="M52" s="88">
        <f t="shared" si="10"/>
        <v>91.705999999999989</v>
      </c>
      <c r="N52" s="88">
        <f t="shared" si="10"/>
        <v>90.045999999999992</v>
      </c>
      <c r="O52" s="88">
        <f t="shared" si="10"/>
        <v>91.498999999999995</v>
      </c>
      <c r="P52" s="88">
        <f t="shared" si="10"/>
        <v>83.003999999999991</v>
      </c>
      <c r="Q52" s="88">
        <f t="shared" si="10"/>
        <v>80.974999999999994</v>
      </c>
      <c r="R52" s="88">
        <f t="shared" si="10"/>
        <v>61.72</v>
      </c>
      <c r="S52" s="88">
        <f t="shared" si="10"/>
        <v>84.698000000000008</v>
      </c>
      <c r="T52" s="88">
        <f t="shared" si="10"/>
        <v>88.905000000000001</v>
      </c>
      <c r="U52" s="88">
        <f t="shared" si="10"/>
        <v>109.739</v>
      </c>
      <c r="V52" s="88">
        <f t="shared" si="10"/>
        <v>162.91999999999999</v>
      </c>
      <c r="W52" s="88">
        <f t="shared" si="10"/>
        <v>89.453999999999994</v>
      </c>
      <c r="X52" s="88">
        <f t="shared" si="10"/>
        <v>50.613</v>
      </c>
      <c r="Y52" s="88">
        <f t="shared" si="10"/>
        <v>41.821999999999996</v>
      </c>
      <c r="Z52" s="89" t="str">
        <f t="shared" si="10"/>
        <v/>
      </c>
      <c r="AA52" s="104">
        <f>SUM(B52:Z52)</f>
        <v>2105.768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81.945000000000007</v>
      </c>
      <c r="C4" s="18">
        <v>85.14</v>
      </c>
      <c r="D4" s="18">
        <v>109.00800000000001</v>
      </c>
      <c r="E4" s="18">
        <v>104.277</v>
      </c>
      <c r="F4" s="18">
        <v>122.44800000000001</v>
      </c>
      <c r="G4" s="18">
        <v>111.16699999999999</v>
      </c>
      <c r="H4" s="18">
        <v>121.762</v>
      </c>
      <c r="I4" s="18">
        <v>56.977999999999994</v>
      </c>
      <c r="J4" s="18">
        <v>52.94</v>
      </c>
      <c r="K4" s="18">
        <v>31.911999999999999</v>
      </c>
      <c r="L4" s="18">
        <v>100.932</v>
      </c>
      <c r="M4" s="18">
        <v>91.706000000000003</v>
      </c>
      <c r="N4" s="18">
        <v>90.046000000000006</v>
      </c>
      <c r="O4" s="18">
        <v>91.498999999999995</v>
      </c>
      <c r="P4" s="18">
        <v>83.003999999999991</v>
      </c>
      <c r="Q4" s="18">
        <v>80.974999999999994</v>
      </c>
      <c r="R4" s="18">
        <v>61.677</v>
      </c>
      <c r="S4" s="18">
        <v>84.72999999999999</v>
      </c>
      <c r="T4" s="18">
        <v>88.932000000000002</v>
      </c>
      <c r="U4" s="18">
        <v>109.69900000000001</v>
      </c>
      <c r="V4" s="18">
        <v>162.89000000000001</v>
      </c>
      <c r="W4" s="18">
        <v>89.481999999999999</v>
      </c>
      <c r="X4" s="18">
        <v>50.613</v>
      </c>
      <c r="Y4" s="18">
        <v>41.822000000000003</v>
      </c>
      <c r="Z4" s="19"/>
      <c r="AA4" s="20">
        <f>SUM(B4:Z4)</f>
        <v>2105.5839999999998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100.11</v>
      </c>
      <c r="C7" s="28">
        <v>98.57</v>
      </c>
      <c r="D7" s="28">
        <v>101.16</v>
      </c>
      <c r="E7" s="28">
        <v>100.81</v>
      </c>
      <c r="F7" s="28">
        <v>99.01</v>
      </c>
      <c r="G7" s="28">
        <v>103.04</v>
      </c>
      <c r="H7" s="28">
        <v>140.04</v>
      </c>
      <c r="I7" s="28">
        <v>218.4</v>
      </c>
      <c r="J7" s="28">
        <v>98.95</v>
      </c>
      <c r="K7" s="28">
        <v>57.01</v>
      </c>
      <c r="L7" s="28">
        <v>75.180000000000007</v>
      </c>
      <c r="M7" s="28">
        <v>47.07</v>
      </c>
      <c r="N7" s="28">
        <v>57.83</v>
      </c>
      <c r="O7" s="28">
        <v>62.63</v>
      </c>
      <c r="P7" s="28">
        <v>63.18</v>
      </c>
      <c r="Q7" s="28">
        <v>91.32</v>
      </c>
      <c r="R7" s="28">
        <v>115.45</v>
      </c>
      <c r="S7" s="28">
        <v>143.26</v>
      </c>
      <c r="T7" s="28">
        <v>182.81</v>
      </c>
      <c r="U7" s="28">
        <v>275.2</v>
      </c>
      <c r="V7" s="28">
        <v>174.53</v>
      </c>
      <c r="W7" s="28">
        <v>132.71</v>
      </c>
      <c r="X7" s="28">
        <v>112.2</v>
      </c>
      <c r="Y7" s="28">
        <v>94.2</v>
      </c>
      <c r="Z7" s="29"/>
      <c r="AA7" s="30">
        <f>IF(SUM(B7:Z7)&lt;&gt;0,AVERAGEIF(B7:Z7,"&lt;&gt;"""),"")</f>
        <v>114.36124999999998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20</v>
      </c>
      <c r="T12" s="52">
        <v>20</v>
      </c>
      <c r="U12" s="52">
        <v>13.2</v>
      </c>
      <c r="V12" s="52">
        <v>20</v>
      </c>
      <c r="W12" s="52">
        <v>20</v>
      </c>
      <c r="X12" s="52">
        <v>20</v>
      </c>
      <c r="Y12" s="52"/>
      <c r="Z12" s="53"/>
      <c r="AA12" s="54">
        <f t="shared" si="0"/>
        <v>113.2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11.117000000000001</v>
      </c>
      <c r="C14" s="57">
        <v>1.4850000000000001</v>
      </c>
      <c r="D14" s="57">
        <v>4.3079999999999998</v>
      </c>
      <c r="E14" s="57">
        <v>4.9770000000000003</v>
      </c>
      <c r="F14" s="57">
        <v>5.4480000000000004</v>
      </c>
      <c r="G14" s="57">
        <v>5.5860000000000003</v>
      </c>
      <c r="H14" s="57">
        <v>1.3620000000000001</v>
      </c>
      <c r="I14" s="57">
        <v>2.9780000000000002</v>
      </c>
      <c r="J14" s="57">
        <v>38.454999999999998</v>
      </c>
      <c r="K14" s="57">
        <v>18.12</v>
      </c>
      <c r="L14" s="57"/>
      <c r="M14" s="57"/>
      <c r="N14" s="57">
        <v>0.66</v>
      </c>
      <c r="O14" s="57">
        <v>4.4279999999999999</v>
      </c>
      <c r="P14" s="57">
        <v>4.8010000000000002</v>
      </c>
      <c r="Q14" s="57">
        <v>57.999000000000002</v>
      </c>
      <c r="R14" s="57">
        <v>4.2710000000000008</v>
      </c>
      <c r="S14" s="57">
        <v>17.149000000000001</v>
      </c>
      <c r="T14" s="57">
        <v>9.7650000000000006</v>
      </c>
      <c r="U14" s="57">
        <v>3.4249999999999998</v>
      </c>
      <c r="V14" s="57">
        <v>2.99</v>
      </c>
      <c r="W14" s="57">
        <v>1.0409999999999999</v>
      </c>
      <c r="X14" s="57">
        <v>2.5950000000000002</v>
      </c>
      <c r="Y14" s="57">
        <v>8.44</v>
      </c>
      <c r="Z14" s="58"/>
      <c r="AA14" s="59">
        <f t="shared" si="0"/>
        <v>211.4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11.117000000000001</v>
      </c>
      <c r="C16" s="62">
        <f t="shared" ref="C16:Z16" si="1">IF(LEN(C$2)&gt;0,SUM(C10:C15),"")</f>
        <v>1.4850000000000001</v>
      </c>
      <c r="D16" s="62">
        <f t="shared" si="1"/>
        <v>4.3079999999999998</v>
      </c>
      <c r="E16" s="62">
        <f t="shared" si="1"/>
        <v>4.9770000000000003</v>
      </c>
      <c r="F16" s="62">
        <f t="shared" si="1"/>
        <v>5.4480000000000004</v>
      </c>
      <c r="G16" s="62">
        <f t="shared" si="1"/>
        <v>5.5860000000000003</v>
      </c>
      <c r="H16" s="62">
        <f t="shared" si="1"/>
        <v>1.3620000000000001</v>
      </c>
      <c r="I16" s="62">
        <f t="shared" si="1"/>
        <v>2.9780000000000002</v>
      </c>
      <c r="J16" s="62">
        <f t="shared" si="1"/>
        <v>38.454999999999998</v>
      </c>
      <c r="K16" s="62">
        <f t="shared" si="1"/>
        <v>18.12</v>
      </c>
      <c r="L16" s="62">
        <f t="shared" si="1"/>
        <v>0</v>
      </c>
      <c r="M16" s="62">
        <f t="shared" si="1"/>
        <v>0</v>
      </c>
      <c r="N16" s="62">
        <f t="shared" si="1"/>
        <v>0.66</v>
      </c>
      <c r="O16" s="62">
        <f t="shared" si="1"/>
        <v>4.4279999999999999</v>
      </c>
      <c r="P16" s="62">
        <f t="shared" si="1"/>
        <v>4.8010000000000002</v>
      </c>
      <c r="Q16" s="62">
        <f t="shared" si="1"/>
        <v>57.999000000000002</v>
      </c>
      <c r="R16" s="62">
        <f t="shared" si="1"/>
        <v>4.2710000000000008</v>
      </c>
      <c r="S16" s="62">
        <f t="shared" si="1"/>
        <v>37.149000000000001</v>
      </c>
      <c r="T16" s="62">
        <f t="shared" si="1"/>
        <v>29.765000000000001</v>
      </c>
      <c r="U16" s="62">
        <f t="shared" si="1"/>
        <v>16.625</v>
      </c>
      <c r="V16" s="62">
        <f t="shared" si="1"/>
        <v>22.990000000000002</v>
      </c>
      <c r="W16" s="62">
        <f t="shared" si="1"/>
        <v>21.041</v>
      </c>
      <c r="X16" s="62">
        <f t="shared" si="1"/>
        <v>22.594999999999999</v>
      </c>
      <c r="Y16" s="62">
        <f t="shared" si="1"/>
        <v>8.44</v>
      </c>
      <c r="Z16" s="63" t="str">
        <f t="shared" si="1"/>
        <v/>
      </c>
      <c r="AA16" s="64">
        <f>SUM(AA10:AA15)</f>
        <v>324.60000000000002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>
        <v>20</v>
      </c>
      <c r="T19" s="72">
        <v>6</v>
      </c>
      <c r="U19" s="72">
        <v>6</v>
      </c>
      <c r="V19" s="72">
        <v>6</v>
      </c>
      <c r="W19" s="72">
        <v>6</v>
      </c>
      <c r="X19" s="72"/>
      <c r="Y19" s="72"/>
      <c r="Z19" s="73"/>
      <c r="AA19" s="74">
        <f t="shared" ref="AA19:AA25" si="2">SUM(B19:Z19)</f>
        <v>44</v>
      </c>
    </row>
    <row r="20" spans="1:27" ht="24.95" customHeight="1" x14ac:dyDescent="0.2">
      <c r="A20" s="75" t="s">
        <v>15</v>
      </c>
      <c r="B20" s="76">
        <v>8.98</v>
      </c>
      <c r="C20" s="77">
        <v>8.7799999999999994</v>
      </c>
      <c r="D20" s="77"/>
      <c r="E20" s="77"/>
      <c r="F20" s="77"/>
      <c r="G20" s="77">
        <v>9.1329999999999991</v>
      </c>
      <c r="H20" s="77"/>
      <c r="I20" s="77"/>
      <c r="J20" s="77">
        <v>9.4290000000000003</v>
      </c>
      <c r="K20" s="77">
        <v>9.5730000000000004</v>
      </c>
      <c r="L20" s="77"/>
      <c r="M20" s="77">
        <v>0.04</v>
      </c>
      <c r="N20" s="77">
        <v>0.04</v>
      </c>
      <c r="O20" s="77">
        <v>0.02</v>
      </c>
      <c r="P20" s="77">
        <v>0.01</v>
      </c>
      <c r="Q20" s="77">
        <v>8.9870000000000001</v>
      </c>
      <c r="R20" s="77"/>
      <c r="S20" s="77"/>
      <c r="T20" s="77"/>
      <c r="U20" s="77">
        <v>9.3490000000000002</v>
      </c>
      <c r="V20" s="77"/>
      <c r="W20" s="77">
        <v>9.1920000000000002</v>
      </c>
      <c r="X20" s="77">
        <v>10.936999999999999</v>
      </c>
      <c r="Y20" s="77">
        <v>15.805</v>
      </c>
      <c r="Z20" s="78"/>
      <c r="AA20" s="79">
        <f t="shared" si="2"/>
        <v>100.27499999999998</v>
      </c>
    </row>
    <row r="21" spans="1:27" ht="24.95" customHeight="1" x14ac:dyDescent="0.2">
      <c r="A21" s="75" t="s">
        <v>16</v>
      </c>
      <c r="B21" s="80">
        <v>12.148</v>
      </c>
      <c r="C21" s="81">
        <v>2.6749999999999998</v>
      </c>
      <c r="D21" s="81"/>
      <c r="E21" s="81"/>
      <c r="F21" s="81"/>
      <c r="G21" s="81">
        <v>7.6479999999999997</v>
      </c>
      <c r="H21" s="81"/>
      <c r="I21" s="81"/>
      <c r="J21" s="81">
        <v>4.1559999999999997</v>
      </c>
      <c r="K21" s="81">
        <v>4.2190000000000003</v>
      </c>
      <c r="L21" s="81"/>
      <c r="M21" s="81"/>
      <c r="N21" s="81"/>
      <c r="O21" s="81"/>
      <c r="P21" s="81"/>
      <c r="Q21" s="81">
        <v>13.989000000000001</v>
      </c>
      <c r="R21" s="81">
        <v>1.006</v>
      </c>
      <c r="S21" s="81">
        <v>2.681</v>
      </c>
      <c r="T21" s="81">
        <v>0.86699999999999999</v>
      </c>
      <c r="U21" s="81">
        <v>4.0250000000000004</v>
      </c>
      <c r="V21" s="81"/>
      <c r="W21" s="81">
        <v>18.748999999999999</v>
      </c>
      <c r="X21" s="81">
        <v>17.081</v>
      </c>
      <c r="Y21" s="81">
        <v>17.576999999999998</v>
      </c>
      <c r="Z21" s="78"/>
      <c r="AA21" s="79">
        <f t="shared" si="2"/>
        <v>106.821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>
        <v>100.932</v>
      </c>
      <c r="M22" s="81">
        <v>91.665999999999997</v>
      </c>
      <c r="N22" s="81">
        <v>89.346000000000004</v>
      </c>
      <c r="O22" s="81">
        <v>87.051000000000002</v>
      </c>
      <c r="P22" s="81">
        <v>78.192999999999998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447.18799999999999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21.128</v>
      </c>
      <c r="C26" s="88">
        <f t="shared" ref="C26:Z26" si="3">IF(LEN(C$2)&gt;0,SUM(C19:C25),"")</f>
        <v>11.454999999999998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16.780999999999999</v>
      </c>
      <c r="H26" s="88">
        <f t="shared" si="3"/>
        <v>0</v>
      </c>
      <c r="I26" s="88">
        <f t="shared" si="3"/>
        <v>0</v>
      </c>
      <c r="J26" s="88">
        <f t="shared" si="3"/>
        <v>13.585000000000001</v>
      </c>
      <c r="K26" s="88">
        <f t="shared" si="3"/>
        <v>13.792000000000002</v>
      </c>
      <c r="L26" s="88">
        <f t="shared" si="3"/>
        <v>100.932</v>
      </c>
      <c r="M26" s="88">
        <f t="shared" si="3"/>
        <v>91.706000000000003</v>
      </c>
      <c r="N26" s="88">
        <f t="shared" si="3"/>
        <v>89.38600000000001</v>
      </c>
      <c r="O26" s="88">
        <f t="shared" si="3"/>
        <v>87.070999999999998</v>
      </c>
      <c r="P26" s="88">
        <f t="shared" si="3"/>
        <v>78.203000000000003</v>
      </c>
      <c r="Q26" s="88">
        <f t="shared" si="3"/>
        <v>22.975999999999999</v>
      </c>
      <c r="R26" s="88">
        <f t="shared" si="3"/>
        <v>1.006</v>
      </c>
      <c r="S26" s="88">
        <f t="shared" si="3"/>
        <v>22.681000000000001</v>
      </c>
      <c r="T26" s="88">
        <f t="shared" si="3"/>
        <v>6.867</v>
      </c>
      <c r="U26" s="88">
        <f t="shared" si="3"/>
        <v>19.374000000000002</v>
      </c>
      <c r="V26" s="88">
        <f t="shared" si="3"/>
        <v>6</v>
      </c>
      <c r="W26" s="88">
        <f t="shared" si="3"/>
        <v>33.941000000000003</v>
      </c>
      <c r="X26" s="88">
        <f t="shared" si="3"/>
        <v>28.018000000000001</v>
      </c>
      <c r="Y26" s="88">
        <f t="shared" si="3"/>
        <v>33.381999999999998</v>
      </c>
      <c r="Z26" s="89" t="str">
        <f t="shared" si="3"/>
        <v/>
      </c>
      <c r="AA26" s="90">
        <f>SUM(AA19:AA25)</f>
        <v>698.28399999999999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32.244999999999997</v>
      </c>
      <c r="C30" s="77">
        <v>12.94</v>
      </c>
      <c r="D30" s="77">
        <v>4.3079999999999998</v>
      </c>
      <c r="E30" s="77">
        <v>4.9770000000000003</v>
      </c>
      <c r="F30" s="77">
        <v>5.4480000000000004</v>
      </c>
      <c r="G30" s="77">
        <v>22.367000000000001</v>
      </c>
      <c r="H30" s="77">
        <v>1.3620000000000001</v>
      </c>
      <c r="I30" s="77">
        <v>2.9780000000000002</v>
      </c>
      <c r="J30" s="77">
        <v>52.04</v>
      </c>
      <c r="K30" s="77">
        <v>31.911999999999999</v>
      </c>
      <c r="L30" s="77">
        <v>100.932</v>
      </c>
      <c r="M30" s="77">
        <v>91.706000000000003</v>
      </c>
      <c r="N30" s="77">
        <v>90.046000000000006</v>
      </c>
      <c r="O30" s="77">
        <v>91.498999999999995</v>
      </c>
      <c r="P30" s="77">
        <v>83.004000000000005</v>
      </c>
      <c r="Q30" s="77">
        <v>80.974999999999994</v>
      </c>
      <c r="R30" s="77">
        <v>5.2770000000000001</v>
      </c>
      <c r="S30" s="77">
        <v>59.83</v>
      </c>
      <c r="T30" s="77">
        <v>36.631999999999998</v>
      </c>
      <c r="U30" s="77">
        <v>35.999000000000002</v>
      </c>
      <c r="V30" s="77">
        <v>28.99</v>
      </c>
      <c r="W30" s="77">
        <v>54.981999999999999</v>
      </c>
      <c r="X30" s="77">
        <v>50.613</v>
      </c>
      <c r="Y30" s="77">
        <v>41.822000000000003</v>
      </c>
      <c r="Z30" s="78"/>
      <c r="AA30" s="79">
        <f>SUM(B30:Z30)</f>
        <v>1022.8840000000001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32.244999999999997</v>
      </c>
      <c r="C32" s="62">
        <f t="shared" ref="C32:Z32" si="4">IF(LEN(C$2)&gt;0,SUM(C29:C31),"")</f>
        <v>12.94</v>
      </c>
      <c r="D32" s="62">
        <f t="shared" si="4"/>
        <v>4.3079999999999998</v>
      </c>
      <c r="E32" s="62">
        <f t="shared" si="4"/>
        <v>4.9770000000000003</v>
      </c>
      <c r="F32" s="62">
        <f t="shared" si="4"/>
        <v>5.4480000000000004</v>
      </c>
      <c r="G32" s="62">
        <f t="shared" si="4"/>
        <v>22.367000000000001</v>
      </c>
      <c r="H32" s="62">
        <f t="shared" si="4"/>
        <v>1.3620000000000001</v>
      </c>
      <c r="I32" s="62">
        <f t="shared" si="4"/>
        <v>2.9780000000000002</v>
      </c>
      <c r="J32" s="62">
        <f t="shared" si="4"/>
        <v>52.04</v>
      </c>
      <c r="K32" s="62">
        <f t="shared" si="4"/>
        <v>31.911999999999999</v>
      </c>
      <c r="L32" s="62">
        <f t="shared" si="4"/>
        <v>100.932</v>
      </c>
      <c r="M32" s="62">
        <f t="shared" si="4"/>
        <v>91.706000000000003</v>
      </c>
      <c r="N32" s="62">
        <f t="shared" si="4"/>
        <v>90.046000000000006</v>
      </c>
      <c r="O32" s="62">
        <f t="shared" si="4"/>
        <v>91.498999999999995</v>
      </c>
      <c r="P32" s="62">
        <f t="shared" si="4"/>
        <v>83.004000000000005</v>
      </c>
      <c r="Q32" s="62">
        <f t="shared" si="4"/>
        <v>80.974999999999994</v>
      </c>
      <c r="R32" s="62">
        <f t="shared" si="4"/>
        <v>5.2770000000000001</v>
      </c>
      <c r="S32" s="62">
        <f t="shared" si="4"/>
        <v>59.83</v>
      </c>
      <c r="T32" s="62">
        <f t="shared" si="4"/>
        <v>36.631999999999998</v>
      </c>
      <c r="U32" s="62">
        <f t="shared" si="4"/>
        <v>35.999000000000002</v>
      </c>
      <c r="V32" s="62">
        <f t="shared" si="4"/>
        <v>28.99</v>
      </c>
      <c r="W32" s="62">
        <f t="shared" si="4"/>
        <v>54.981999999999999</v>
      </c>
      <c r="X32" s="62">
        <f t="shared" si="4"/>
        <v>50.613</v>
      </c>
      <c r="Y32" s="62">
        <f t="shared" si="4"/>
        <v>41.822000000000003</v>
      </c>
      <c r="Z32" s="63" t="str">
        <f t="shared" si="4"/>
        <v/>
      </c>
      <c r="AA32" s="64">
        <f>SUM(AA29:AA31)</f>
        <v>1022.8840000000001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49.7</v>
      </c>
      <c r="C37" s="99">
        <v>72.2</v>
      </c>
      <c r="D37" s="99">
        <v>104.7</v>
      </c>
      <c r="E37" s="99">
        <v>99.3</v>
      </c>
      <c r="F37" s="99">
        <v>117</v>
      </c>
      <c r="G37" s="99">
        <v>88.8</v>
      </c>
      <c r="H37" s="99">
        <v>120.4</v>
      </c>
      <c r="I37" s="99">
        <v>54</v>
      </c>
      <c r="J37" s="99">
        <v>0.9</v>
      </c>
      <c r="K37" s="99"/>
      <c r="L37" s="99"/>
      <c r="M37" s="99"/>
      <c r="N37" s="99"/>
      <c r="O37" s="99"/>
      <c r="P37" s="99"/>
      <c r="Q37" s="99"/>
      <c r="R37" s="99">
        <v>56.4</v>
      </c>
      <c r="S37" s="99">
        <v>24.9</v>
      </c>
      <c r="T37" s="99">
        <v>52.3</v>
      </c>
      <c r="U37" s="99">
        <v>73.7</v>
      </c>
      <c r="V37" s="99">
        <v>133.9</v>
      </c>
      <c r="W37" s="99">
        <v>34.5</v>
      </c>
      <c r="X37" s="99"/>
      <c r="Y37" s="99"/>
      <c r="Z37" s="100"/>
      <c r="AA37" s="79">
        <f t="shared" si="5"/>
        <v>1082.7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49.7</v>
      </c>
      <c r="C40" s="88">
        <f t="shared" ref="C40:Z40" si="6">IF(LEN(C$2)&gt;0,SUM(C35:C39),"")</f>
        <v>72.2</v>
      </c>
      <c r="D40" s="88">
        <f t="shared" si="6"/>
        <v>104.7</v>
      </c>
      <c r="E40" s="88">
        <f t="shared" si="6"/>
        <v>99.3</v>
      </c>
      <c r="F40" s="88">
        <f t="shared" si="6"/>
        <v>117</v>
      </c>
      <c r="G40" s="88">
        <f t="shared" si="6"/>
        <v>88.8</v>
      </c>
      <c r="H40" s="88">
        <f t="shared" si="6"/>
        <v>120.4</v>
      </c>
      <c r="I40" s="88">
        <f t="shared" si="6"/>
        <v>54</v>
      </c>
      <c r="J40" s="88">
        <f t="shared" si="6"/>
        <v>0.9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56.4</v>
      </c>
      <c r="S40" s="88">
        <f t="shared" si="6"/>
        <v>24.9</v>
      </c>
      <c r="T40" s="88">
        <f t="shared" si="6"/>
        <v>52.3</v>
      </c>
      <c r="U40" s="88">
        <f t="shared" si="6"/>
        <v>73.7</v>
      </c>
      <c r="V40" s="88">
        <f t="shared" si="6"/>
        <v>133.9</v>
      </c>
      <c r="W40" s="88">
        <f t="shared" si="6"/>
        <v>34.5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1082.7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49.7</v>
      </c>
      <c r="C45" s="99">
        <v>72.2</v>
      </c>
      <c r="D45" s="99">
        <v>104.7</v>
      </c>
      <c r="E45" s="99">
        <v>99.3</v>
      </c>
      <c r="F45" s="99">
        <v>117</v>
      </c>
      <c r="G45" s="99">
        <v>88.8</v>
      </c>
      <c r="H45" s="99">
        <v>120.4</v>
      </c>
      <c r="I45" s="99">
        <v>54</v>
      </c>
      <c r="J45" s="99">
        <v>0.9</v>
      </c>
      <c r="K45" s="99"/>
      <c r="L45" s="99"/>
      <c r="M45" s="99"/>
      <c r="N45" s="99"/>
      <c r="O45" s="99"/>
      <c r="P45" s="99"/>
      <c r="Q45" s="99"/>
      <c r="R45" s="99">
        <v>56.4</v>
      </c>
      <c r="S45" s="99">
        <v>24.9</v>
      </c>
      <c r="T45" s="99">
        <v>52.3</v>
      </c>
      <c r="U45" s="99">
        <v>73.7</v>
      </c>
      <c r="V45" s="99">
        <v>133.9</v>
      </c>
      <c r="W45" s="99">
        <v>34.5</v>
      </c>
      <c r="X45" s="99"/>
      <c r="Y45" s="99"/>
      <c r="Z45" s="100"/>
      <c r="AA45" s="79">
        <f t="shared" si="7"/>
        <v>1082.7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49.7</v>
      </c>
      <c r="C49" s="88">
        <f t="shared" ref="C49:Z49" si="8">IF(LEN(C$2)&gt;0,SUM(C43:C48),"")</f>
        <v>72.2</v>
      </c>
      <c r="D49" s="88">
        <f t="shared" si="8"/>
        <v>104.7</v>
      </c>
      <c r="E49" s="88">
        <f t="shared" si="8"/>
        <v>99.3</v>
      </c>
      <c r="F49" s="88">
        <f t="shared" si="8"/>
        <v>117</v>
      </c>
      <c r="G49" s="88">
        <f t="shared" si="8"/>
        <v>88.8</v>
      </c>
      <c r="H49" s="88">
        <f t="shared" si="8"/>
        <v>120.4</v>
      </c>
      <c r="I49" s="88">
        <f t="shared" si="8"/>
        <v>54</v>
      </c>
      <c r="J49" s="88">
        <f t="shared" si="8"/>
        <v>0.9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56.4</v>
      </c>
      <c r="S49" s="88">
        <f t="shared" si="8"/>
        <v>24.9</v>
      </c>
      <c r="T49" s="88">
        <f t="shared" si="8"/>
        <v>52.3</v>
      </c>
      <c r="U49" s="88">
        <f t="shared" si="8"/>
        <v>73.7</v>
      </c>
      <c r="V49" s="88">
        <f t="shared" si="8"/>
        <v>133.9</v>
      </c>
      <c r="W49" s="88">
        <f t="shared" si="8"/>
        <v>34.5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1082.7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81.945000000000007</v>
      </c>
      <c r="C52" s="88">
        <f t="shared" ref="C52:Z52" si="10">IF(LEN(C$2)&gt;0,SUM(C10:C15)+C26+C40,"")</f>
        <v>85.14</v>
      </c>
      <c r="D52" s="88">
        <f t="shared" si="10"/>
        <v>109.00800000000001</v>
      </c>
      <c r="E52" s="88">
        <f t="shared" si="10"/>
        <v>104.277</v>
      </c>
      <c r="F52" s="88">
        <f t="shared" si="10"/>
        <v>122.44800000000001</v>
      </c>
      <c r="G52" s="88">
        <f t="shared" si="10"/>
        <v>111.167</v>
      </c>
      <c r="H52" s="88">
        <f t="shared" si="10"/>
        <v>121.762</v>
      </c>
      <c r="I52" s="88">
        <f t="shared" si="10"/>
        <v>56.978000000000002</v>
      </c>
      <c r="J52" s="88">
        <f t="shared" si="10"/>
        <v>52.94</v>
      </c>
      <c r="K52" s="88">
        <f t="shared" si="10"/>
        <v>31.912000000000003</v>
      </c>
      <c r="L52" s="88">
        <f t="shared" si="10"/>
        <v>100.932</v>
      </c>
      <c r="M52" s="88">
        <f t="shared" si="10"/>
        <v>91.706000000000003</v>
      </c>
      <c r="N52" s="88">
        <f t="shared" si="10"/>
        <v>90.046000000000006</v>
      </c>
      <c r="O52" s="88">
        <f t="shared" si="10"/>
        <v>91.498999999999995</v>
      </c>
      <c r="P52" s="88">
        <f t="shared" si="10"/>
        <v>83.004000000000005</v>
      </c>
      <c r="Q52" s="88">
        <f t="shared" si="10"/>
        <v>80.974999999999994</v>
      </c>
      <c r="R52" s="88">
        <f t="shared" si="10"/>
        <v>61.677</v>
      </c>
      <c r="S52" s="88">
        <f t="shared" si="10"/>
        <v>84.72999999999999</v>
      </c>
      <c r="T52" s="88">
        <f t="shared" si="10"/>
        <v>88.931999999999988</v>
      </c>
      <c r="U52" s="88">
        <f t="shared" si="10"/>
        <v>109.69900000000001</v>
      </c>
      <c r="V52" s="88">
        <f t="shared" si="10"/>
        <v>162.89000000000001</v>
      </c>
      <c r="W52" s="88">
        <f t="shared" si="10"/>
        <v>89.481999999999999</v>
      </c>
      <c r="X52" s="88">
        <f t="shared" si="10"/>
        <v>50.613</v>
      </c>
      <c r="Y52" s="88">
        <f t="shared" si="10"/>
        <v>41.821999999999996</v>
      </c>
      <c r="Z52" s="89" t="str">
        <f t="shared" si="10"/>
        <v/>
      </c>
      <c r="AA52" s="104">
        <f>SUM(B52:Z52)</f>
        <v>2105.5839999999998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49.7</v>
      </c>
      <c r="C4" s="18">
        <v>72.2</v>
      </c>
      <c r="D4" s="18">
        <v>104.7</v>
      </c>
      <c r="E4" s="18">
        <v>99.3</v>
      </c>
      <c r="F4" s="18">
        <v>117</v>
      </c>
      <c r="G4" s="18">
        <v>88.8</v>
      </c>
      <c r="H4" s="18">
        <v>120.4</v>
      </c>
      <c r="I4" s="18">
        <v>54</v>
      </c>
      <c r="J4" s="18">
        <v>0.9</v>
      </c>
      <c r="K4" s="18"/>
      <c r="L4" s="18"/>
      <c r="M4" s="18"/>
      <c r="N4" s="18"/>
      <c r="O4" s="18"/>
      <c r="P4" s="18"/>
      <c r="Q4" s="18"/>
      <c r="R4" s="18">
        <v>56.4</v>
      </c>
      <c r="S4" s="18">
        <v>24.9</v>
      </c>
      <c r="T4" s="18">
        <v>52.3</v>
      </c>
      <c r="U4" s="18">
        <v>73.7</v>
      </c>
      <c r="V4" s="18">
        <v>133.9</v>
      </c>
      <c r="W4" s="18">
        <v>34.5</v>
      </c>
      <c r="X4" s="18"/>
      <c r="Y4" s="18"/>
      <c r="Z4" s="19"/>
      <c r="AA4" s="111">
        <f>SUM(B4:Z4)</f>
        <v>1082.7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100.11</v>
      </c>
      <c r="C7" s="117">
        <v>98.57</v>
      </c>
      <c r="D7" s="117">
        <v>101.16</v>
      </c>
      <c r="E7" s="117">
        <v>100.81</v>
      </c>
      <c r="F7" s="117">
        <v>99.01</v>
      </c>
      <c r="G7" s="117">
        <v>103.04</v>
      </c>
      <c r="H7" s="117">
        <v>140.04</v>
      </c>
      <c r="I7" s="117">
        <v>218.4</v>
      </c>
      <c r="J7" s="117">
        <v>98.95</v>
      </c>
      <c r="K7" s="117">
        <v>57.01</v>
      </c>
      <c r="L7" s="117">
        <v>75.180000000000007</v>
      </c>
      <c r="M7" s="117">
        <v>47.07</v>
      </c>
      <c r="N7" s="117">
        <v>57.83</v>
      </c>
      <c r="O7" s="117">
        <v>62.63</v>
      </c>
      <c r="P7" s="117">
        <v>63.18</v>
      </c>
      <c r="Q7" s="117">
        <v>91.32</v>
      </c>
      <c r="R7" s="117">
        <v>115.45</v>
      </c>
      <c r="S7" s="117">
        <v>143.26</v>
      </c>
      <c r="T7" s="117">
        <v>182.81</v>
      </c>
      <c r="U7" s="117">
        <v>275.2</v>
      </c>
      <c r="V7" s="117">
        <v>174.53</v>
      </c>
      <c r="W7" s="117">
        <v>132.71</v>
      </c>
      <c r="X7" s="117">
        <v>112.2</v>
      </c>
      <c r="Y7" s="117">
        <v>94.2</v>
      </c>
      <c r="Z7" s="118"/>
      <c r="AA7" s="119">
        <f>IF(SUM(B7:Z7)&lt;&gt;0,AVERAGEIF(B7:Z7,"&lt;&gt;"""),"")</f>
        <v>114.36124999999998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49.7</v>
      </c>
      <c r="C21" s="129">
        <v>72.2</v>
      </c>
      <c r="D21" s="129">
        <v>104.7</v>
      </c>
      <c r="E21" s="129">
        <v>99.3</v>
      </c>
      <c r="F21" s="129">
        <v>117</v>
      </c>
      <c r="G21" s="129">
        <v>88.8</v>
      </c>
      <c r="H21" s="129">
        <v>120.4</v>
      </c>
      <c r="I21" s="129">
        <v>54</v>
      </c>
      <c r="J21" s="129">
        <v>0.9</v>
      </c>
      <c r="K21" s="129"/>
      <c r="L21" s="129"/>
      <c r="M21" s="129"/>
      <c r="N21" s="129"/>
      <c r="O21" s="129"/>
      <c r="P21" s="129"/>
      <c r="Q21" s="129"/>
      <c r="R21" s="129">
        <v>56.4</v>
      </c>
      <c r="S21" s="129">
        <v>24.9</v>
      </c>
      <c r="T21" s="129">
        <v>52.3</v>
      </c>
      <c r="U21" s="129">
        <v>73.7</v>
      </c>
      <c r="V21" s="129">
        <v>133.9</v>
      </c>
      <c r="W21" s="129">
        <v>34.5</v>
      </c>
      <c r="X21" s="129"/>
      <c r="Y21" s="130"/>
      <c r="Z21" s="131"/>
      <c r="AA21" s="132">
        <f t="shared" si="2"/>
        <v>1082.7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49.7</v>
      </c>
      <c r="C24" s="135">
        <f t="shared" si="3"/>
        <v>72.2</v>
      </c>
      <c r="D24" s="135">
        <f t="shared" si="3"/>
        <v>104.7</v>
      </c>
      <c r="E24" s="135">
        <f t="shared" si="3"/>
        <v>99.3</v>
      </c>
      <c r="F24" s="135">
        <f t="shared" si="3"/>
        <v>117</v>
      </c>
      <c r="G24" s="135">
        <f t="shared" si="3"/>
        <v>88.8</v>
      </c>
      <c r="H24" s="135">
        <f t="shared" si="3"/>
        <v>120.4</v>
      </c>
      <c r="I24" s="135">
        <f t="shared" si="3"/>
        <v>54</v>
      </c>
      <c r="J24" s="135">
        <f t="shared" si="3"/>
        <v>0.9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56.4</v>
      </c>
      <c r="S24" s="135">
        <f t="shared" si="3"/>
        <v>24.9</v>
      </c>
      <c r="T24" s="135">
        <f t="shared" si="3"/>
        <v>52.3</v>
      </c>
      <c r="U24" s="135">
        <f t="shared" si="3"/>
        <v>73.7</v>
      </c>
      <c r="V24" s="135">
        <f t="shared" si="3"/>
        <v>133.9</v>
      </c>
      <c r="W24" s="135">
        <f t="shared" si="3"/>
        <v>34.5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1082.7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2025-09-09T13:27:11Z</dcterms:created>
  <dcterms:modified xsi:type="dcterms:W3CDTF">2025-09-09T13:27:13Z</dcterms:modified>
</cp:coreProperties>
</file>