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<sst xmlns="http://schemas.openxmlformats.org/spreadsheetml/2006/main" count="124" uniqueCount="57">
  <si>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15/06/2026 14:05:19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</si>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</sst>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00E-4AAA-877A-FD8C1B935BF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00E-4AAA-877A-FD8C1B935BF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00E-4AAA-877A-FD8C1B935BF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00E-4AAA-877A-FD8C1B935BF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00E-4AAA-877A-FD8C1B935BF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00E-4AAA-877A-FD8C1B935BF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00E-4AAA-877A-FD8C1B935BF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00E-4AAA-877A-FD8C1B935BF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00E-4AAA-877A-FD8C1B935BF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4272.1910000000007</c:v>
                </c:pt>
                <c:pt idx="1">
                  <c:v>4090.1019999999999</c:v>
                </c:pt>
                <c:pt idx="2">
                  <c:v>4056.567</c:v>
                </c:pt>
                <c:pt idx="3">
                  <c:v>3775.5729999999999</c:v>
                </c:pt>
                <c:pt idx="4">
                  <c:v>3867.4830000000002</c:v>
                </c:pt>
                <c:pt idx="5">
                  <c:v>3757.0390000000002</c:v>
                </c:pt>
                <c:pt idx="6">
                  <c:v>3638.5120000000002</c:v>
                </c:pt>
                <c:pt idx="7">
                  <c:v>3461.8710000000001</c:v>
                </c:pt>
                <c:pt idx="8">
                  <c:v>3417.5919999999996</c:v>
                </c:pt>
                <c:pt idx="9">
                  <c:v>3315.442</c:v>
                </c:pt>
                <c:pt idx="10">
                  <c:v>3186.319</c:v>
                </c:pt>
                <c:pt idx="11">
                  <c:v>3114.125</c:v>
                </c:pt>
                <c:pt idx="12">
                  <c:v>3163.6869999999999</c:v>
                </c:pt>
                <c:pt idx="13">
                  <c:v>3163.3890000000001</c:v>
                </c:pt>
                <c:pt idx="14">
                  <c:v>3276.7170000000001</c:v>
                </c:pt>
                <c:pt idx="15">
                  <c:v>3245.799</c:v>
                </c:pt>
                <c:pt idx="16">
                  <c:v>3052.3229999999999</c:v>
                </c:pt>
                <c:pt idx="17">
                  <c:v>3076.4409999999998</c:v>
                </c:pt>
                <c:pt idx="18">
                  <c:v>3159.0590000000002</c:v>
                </c:pt>
                <c:pt idx="19">
                  <c:v>3264.6</c:v>
                </c:pt>
                <c:pt idx="20">
                  <c:v>3498.2440000000001</c:v>
                </c:pt>
                <c:pt idx="21">
                  <c:v>3575.373</c:v>
                </c:pt>
                <c:pt idx="22">
                  <c:v>3478.2440000000001</c:v>
                </c:pt>
                <c:pt idx="23">
                  <c:v>3596.8910000000001</c:v>
                </c:pt>
                <c:pt idx="24">
                  <c:v>3600.1090000000004</c:v>
                </c:pt>
                <c:pt idx="25">
                  <c:v>3604.0730000000003</c:v>
                </c:pt>
                <c:pt idx="26">
                  <c:v>3605.7980000000002</c:v>
                </c:pt>
                <c:pt idx="27">
                  <c:v>3606.5970000000002</c:v>
                </c:pt>
                <c:pt idx="28">
                  <c:v>3648.6869999999999</c:v>
                </c:pt>
                <c:pt idx="29">
                  <c:v>3591.1030000000001</c:v>
                </c:pt>
                <c:pt idx="30">
                  <c:v>3585.8519999999999</c:v>
                </c:pt>
                <c:pt idx="31">
                  <c:v>2909.027</c:v>
                </c:pt>
                <c:pt idx="32">
                  <c:v>2825.9</c:v>
                </c:pt>
                <c:pt idx="33">
                  <c:v>2419.9050000000002</c:v>
                </c:pt>
                <c:pt idx="34">
                  <c:v>1447.5569999999998</c:v>
                </c:pt>
                <c:pt idx="35">
                  <c:v>1234.9000000000001</c:v>
                </c:pt>
                <c:pt idx="36">
                  <c:v>1233.47</c:v>
                </c:pt>
                <c:pt idx="37">
                  <c:v>1125.9000000000001</c:v>
                </c:pt>
                <c:pt idx="38">
                  <c:v>1068.2329999999999</c:v>
                </c:pt>
                <c:pt idx="39">
                  <c:v>861.56700000000001</c:v>
                </c:pt>
                <c:pt idx="40">
                  <c:v>654.9</c:v>
                </c:pt>
                <c:pt idx="41">
                  <c:v>654.9</c:v>
                </c:pt>
                <c:pt idx="42">
                  <c:v>564.9</c:v>
                </c:pt>
                <c:pt idx="43">
                  <c:v>519.9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227.9</c:v>
                </c:pt>
                <c:pt idx="57">
                  <c:v>262.89999999999998</c:v>
                </c:pt>
                <c:pt idx="58">
                  <c:v>317.89999999999998</c:v>
                </c:pt>
                <c:pt idx="59">
                  <c:v>492.9</c:v>
                </c:pt>
                <c:pt idx="60">
                  <c:v>633.9</c:v>
                </c:pt>
                <c:pt idx="61">
                  <c:v>741.9</c:v>
                </c:pt>
                <c:pt idx="62">
                  <c:v>1038.9000000000001</c:v>
                </c:pt>
                <c:pt idx="63">
                  <c:v>1364.9</c:v>
                </c:pt>
                <c:pt idx="64">
                  <c:v>1661.9</c:v>
                </c:pt>
                <c:pt idx="65">
                  <c:v>1801.9</c:v>
                </c:pt>
                <c:pt idx="66">
                  <c:v>1856.9</c:v>
                </c:pt>
                <c:pt idx="67">
                  <c:v>2490.1120000000001</c:v>
                </c:pt>
                <c:pt idx="68">
                  <c:v>2429.9</c:v>
                </c:pt>
                <c:pt idx="69">
                  <c:v>2746.0569999999998</c:v>
                </c:pt>
                <c:pt idx="70">
                  <c:v>3790.8230000000003</c:v>
                </c:pt>
                <c:pt idx="71">
                  <c:v>4236.4269999999997</c:v>
                </c:pt>
                <c:pt idx="72">
                  <c:v>3642.201</c:v>
                </c:pt>
                <c:pt idx="73">
                  <c:v>4254.3819999999996</c:v>
                </c:pt>
                <c:pt idx="74">
                  <c:v>4263.5150000000003</c:v>
                </c:pt>
                <c:pt idx="75">
                  <c:v>4190.2380000000003</c:v>
                </c:pt>
                <c:pt idx="76">
                  <c:v>3975.6219999999998</c:v>
                </c:pt>
                <c:pt idx="77">
                  <c:v>3963.5550000000003</c:v>
                </c:pt>
                <c:pt idx="78">
                  <c:v>3889.902</c:v>
                </c:pt>
                <c:pt idx="79">
                  <c:v>3932.5189999999998</c:v>
                </c:pt>
                <c:pt idx="80">
                  <c:v>4125.5460000000003</c:v>
                </c:pt>
                <c:pt idx="81">
                  <c:v>4158.0460000000003</c:v>
                </c:pt>
                <c:pt idx="82">
                  <c:v>4169.5730000000003</c:v>
                </c:pt>
                <c:pt idx="83">
                  <c:v>4036.7060000000001</c:v>
                </c:pt>
                <c:pt idx="84">
                  <c:v>3688.797</c:v>
                </c:pt>
                <c:pt idx="85">
                  <c:v>3935.163</c:v>
                </c:pt>
                <c:pt idx="86">
                  <c:v>3969.9390000000003</c:v>
                </c:pt>
                <c:pt idx="87">
                  <c:v>3887.2160000000003</c:v>
                </c:pt>
                <c:pt idx="88">
                  <c:v>4264.7420000000002</c:v>
                </c:pt>
                <c:pt idx="89">
                  <c:v>4283.4130000000005</c:v>
                </c:pt>
                <c:pt idx="90">
                  <c:v>4265.4769999999999</c:v>
                </c:pt>
                <c:pt idx="91">
                  <c:v>4292.8</c:v>
                </c:pt>
                <c:pt idx="92">
                  <c:v>4458.6909999999998</c:v>
                </c:pt>
                <c:pt idx="93">
                  <c:v>4450.098</c:v>
                </c:pt>
                <c:pt idx="94">
                  <c:v>4434.3249999999998</c:v>
                </c:pt>
                <c:pt idx="95">
                  <c:v>4357.4040000000005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00E-4AAA-877A-FD8C1B935BF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534</c:v>
                </c:pt>
                <c:pt idx="1">
                  <c:v>534</c:v>
                </c:pt>
                <c:pt idx="2">
                  <c:v>534</c:v>
                </c:pt>
                <c:pt idx="3">
                  <c:v>534</c:v>
                </c:pt>
                <c:pt idx="4">
                  <c:v>341</c:v>
                </c:pt>
                <c:pt idx="5">
                  <c:v>554.70000000000005</c:v>
                </c:pt>
                <c:pt idx="6">
                  <c:v>644.20000000000005</c:v>
                </c:pt>
                <c:pt idx="7">
                  <c:v>884</c:v>
                </c:pt>
                <c:pt idx="8">
                  <c:v>896.6</c:v>
                </c:pt>
                <c:pt idx="9">
                  <c:v>975.9</c:v>
                </c:pt>
                <c:pt idx="10">
                  <c:v>1085.0999999999999</c:v>
                </c:pt>
                <c:pt idx="11">
                  <c:v>1211.0999999999999</c:v>
                </c:pt>
                <c:pt idx="12">
                  <c:v>1090.7</c:v>
                </c:pt>
                <c:pt idx="13">
                  <c:v>1098.8</c:v>
                </c:pt>
                <c:pt idx="14">
                  <c:v>913.3</c:v>
                </c:pt>
                <c:pt idx="15">
                  <c:v>974.2</c:v>
                </c:pt>
                <c:pt idx="16">
                  <c:v>1226.9000000000001</c:v>
                </c:pt>
                <c:pt idx="17">
                  <c:v>1258.7</c:v>
                </c:pt>
                <c:pt idx="18">
                  <c:v>1232.2</c:v>
                </c:pt>
                <c:pt idx="19">
                  <c:v>1174.5999999999999</c:v>
                </c:pt>
                <c:pt idx="20">
                  <c:v>959.1</c:v>
                </c:pt>
                <c:pt idx="21">
                  <c:v>919.4</c:v>
                </c:pt>
                <c:pt idx="22">
                  <c:v>979.7</c:v>
                </c:pt>
                <c:pt idx="23">
                  <c:v>912.8</c:v>
                </c:pt>
                <c:pt idx="24">
                  <c:v>933.3</c:v>
                </c:pt>
                <c:pt idx="25">
                  <c:v>870.7</c:v>
                </c:pt>
                <c:pt idx="26">
                  <c:v>698.5</c:v>
                </c:pt>
                <c:pt idx="27">
                  <c:v>540.1</c:v>
                </c:pt>
                <c:pt idx="28">
                  <c:v>430.4</c:v>
                </c:pt>
                <c:pt idx="29">
                  <c:v>265</c:v>
                </c:pt>
                <c:pt idx="30">
                  <c:v>265</c:v>
                </c:pt>
                <c:pt idx="31">
                  <c:v>294.7</c:v>
                </c:pt>
                <c:pt idx="32">
                  <c:v>221.3</c:v>
                </c:pt>
                <c:pt idx="33">
                  <c:v>292.89999999999998</c:v>
                </c:pt>
                <c:pt idx="34">
                  <c:v>915.6</c:v>
                </c:pt>
                <c:pt idx="35">
                  <c:v>819.8</c:v>
                </c:pt>
                <c:pt idx="36">
                  <c:v>595.5</c:v>
                </c:pt>
                <c:pt idx="37">
                  <c:v>404.6</c:v>
                </c:pt>
                <c:pt idx="38">
                  <c:v>209.3</c:v>
                </c:pt>
                <c:pt idx="39">
                  <c:v>179.7</c:v>
                </c:pt>
                <c:pt idx="40">
                  <c:v>163.30000000000001</c:v>
                </c:pt>
                <c:pt idx="41">
                  <c:v>48</c:v>
                </c:pt>
                <c:pt idx="42">
                  <c:v>48</c:v>
                </c:pt>
                <c:pt idx="43">
                  <c:v>48</c:v>
                </c:pt>
                <c:pt idx="44">
                  <c:v>274.8</c:v>
                </c:pt>
                <c:pt idx="45">
                  <c:v>225.2</c:v>
                </c:pt>
                <c:pt idx="46">
                  <c:v>176.6</c:v>
                </c:pt>
                <c:pt idx="47">
                  <c:v>89.8</c:v>
                </c:pt>
                <c:pt idx="48">
                  <c:v>80.2</c:v>
                </c:pt>
                <c:pt idx="49">
                  <c:v>122.3</c:v>
                </c:pt>
                <c:pt idx="50">
                  <c:v>166.6</c:v>
                </c:pt>
                <c:pt idx="51">
                  <c:v>288.8</c:v>
                </c:pt>
                <c:pt idx="52">
                  <c:v>267</c:v>
                </c:pt>
                <c:pt idx="53">
                  <c:v>327.60000000000002</c:v>
                </c:pt>
                <c:pt idx="54">
                  <c:v>399.1</c:v>
                </c:pt>
                <c:pt idx="55">
                  <c:v>471.6</c:v>
                </c:pt>
                <c:pt idx="56">
                  <c:v>416.3</c:v>
                </c:pt>
                <c:pt idx="57">
                  <c:v>474.2</c:v>
                </c:pt>
                <c:pt idx="58">
                  <c:v>501.9</c:v>
                </c:pt>
                <c:pt idx="59">
                  <c:v>476.7</c:v>
                </c:pt>
                <c:pt idx="60">
                  <c:v>307.89999999999998</c:v>
                </c:pt>
                <c:pt idx="61">
                  <c:v>479.3</c:v>
                </c:pt>
                <c:pt idx="62">
                  <c:v>486</c:v>
                </c:pt>
                <c:pt idx="63">
                  <c:v>461.7</c:v>
                </c:pt>
                <c:pt idx="64">
                  <c:v>399.5</c:v>
                </c:pt>
                <c:pt idx="65">
                  <c:v>597.79999999999995</c:v>
                </c:pt>
                <c:pt idx="66">
                  <c:v>910.9</c:v>
                </c:pt>
                <c:pt idx="67">
                  <c:v>646.9</c:v>
                </c:pt>
                <c:pt idx="68">
                  <c:v>1185.3</c:v>
                </c:pt>
                <c:pt idx="69">
                  <c:v>1265.0999999999999</c:v>
                </c:pt>
                <c:pt idx="70">
                  <c:v>610.9</c:v>
                </c:pt>
                <c:pt idx="71">
                  <c:v>518.6</c:v>
                </c:pt>
                <c:pt idx="72">
                  <c:v>855.5</c:v>
                </c:pt>
                <c:pt idx="73">
                  <c:v>561</c:v>
                </c:pt>
                <c:pt idx="74">
                  <c:v>561</c:v>
                </c:pt>
                <c:pt idx="75">
                  <c:v>581.5</c:v>
                </c:pt>
                <c:pt idx="76">
                  <c:v>1159.4000000000001</c:v>
                </c:pt>
                <c:pt idx="77">
                  <c:v>1172.5999999999999</c:v>
                </c:pt>
                <c:pt idx="78">
                  <c:v>1177.5999999999999</c:v>
                </c:pt>
                <c:pt idx="79">
                  <c:v>1163.2</c:v>
                </c:pt>
                <c:pt idx="80">
                  <c:v>978.8</c:v>
                </c:pt>
                <c:pt idx="81">
                  <c:v>953.3</c:v>
                </c:pt>
                <c:pt idx="82">
                  <c:v>909.8</c:v>
                </c:pt>
                <c:pt idx="83">
                  <c:v>993.3</c:v>
                </c:pt>
                <c:pt idx="84">
                  <c:v>1126.7</c:v>
                </c:pt>
                <c:pt idx="85">
                  <c:v>819.1</c:v>
                </c:pt>
                <c:pt idx="86">
                  <c:v>718.8</c:v>
                </c:pt>
                <c:pt idx="87">
                  <c:v>758.4</c:v>
                </c:pt>
                <c:pt idx="88">
                  <c:v>353.3</c:v>
                </c:pt>
                <c:pt idx="89">
                  <c:v>353.3</c:v>
                </c:pt>
                <c:pt idx="90">
                  <c:v>353.3</c:v>
                </c:pt>
                <c:pt idx="91">
                  <c:v>353.3</c:v>
                </c:pt>
                <c:pt idx="92">
                  <c:v>515</c:v>
                </c:pt>
                <c:pt idx="93">
                  <c:v>515</c:v>
                </c:pt>
                <c:pt idx="94">
                  <c:v>515</c:v>
                </c:pt>
                <c:pt idx="95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00E-4AAA-877A-FD8C1B935BFB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5">
                  <c:v>87.6</c:v>
                </c:pt>
                <c:pt idx="77">
                  <c:v>64.599999999999994</c:v>
                </c:pt>
                <c:pt idx="78">
                  <c:v>173.2</c:v>
                </c:pt>
                <c:pt idx="79">
                  <c:v>201.2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198.4</c:v>
                </c:pt>
                <c:pt idx="84">
                  <c:v>201.2</c:v>
                </c:pt>
                <c:pt idx="85">
                  <c:v>152.19999999999999</c:v>
                </c:pt>
                <c:pt idx="86">
                  <c:v>126.176</c:v>
                </c:pt>
                <c:pt idx="87">
                  <c:v>71.400000000000006</c:v>
                </c:pt>
                <c:pt idx="88">
                  <c:v>15.6</c:v>
                </c:pt>
                <c:pt idx="89">
                  <c:v>15.6</c:v>
                </c:pt>
                <c:pt idx="9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0E-4AAA-877A-FD8C1B935BF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1160.951</c:v>
                </c:pt>
                <c:pt idx="1">
                  <c:v>1153.4100000000001</c:v>
                </c:pt>
                <c:pt idx="2">
                  <c:v>1146.1129999999998</c:v>
                </c:pt>
                <c:pt idx="3">
                  <c:v>1140.7379999999998</c:v>
                </c:pt>
                <c:pt idx="4">
                  <c:v>1132.4479999999999</c:v>
                </c:pt>
                <c:pt idx="5">
                  <c:v>1121.2470000000001</c:v>
                </c:pt>
                <c:pt idx="6">
                  <c:v>1109.5809999999999</c:v>
                </c:pt>
                <c:pt idx="7">
                  <c:v>1103.116</c:v>
                </c:pt>
                <c:pt idx="8">
                  <c:v>1097.4939999999999</c:v>
                </c:pt>
                <c:pt idx="9">
                  <c:v>1091.578</c:v>
                </c:pt>
                <c:pt idx="10">
                  <c:v>1082.3590000000002</c:v>
                </c:pt>
                <c:pt idx="11">
                  <c:v>1075.2719999999999</c:v>
                </c:pt>
                <c:pt idx="12">
                  <c:v>1063.241</c:v>
                </c:pt>
                <c:pt idx="13">
                  <c:v>1052.4770000000001</c:v>
                </c:pt>
                <c:pt idx="14">
                  <c:v>1039.3389999999999</c:v>
                </c:pt>
                <c:pt idx="15">
                  <c:v>1025.962</c:v>
                </c:pt>
                <c:pt idx="16">
                  <c:v>1010.417</c:v>
                </c:pt>
                <c:pt idx="17">
                  <c:v>981.85900000000004</c:v>
                </c:pt>
                <c:pt idx="18">
                  <c:v>951.31100000000004</c:v>
                </c:pt>
                <c:pt idx="19">
                  <c:v>940.05399999999997</c:v>
                </c:pt>
                <c:pt idx="20">
                  <c:v>933.846</c:v>
                </c:pt>
                <c:pt idx="21">
                  <c:v>966.75099999999998</c:v>
                </c:pt>
                <c:pt idx="22">
                  <c:v>1053.2069999999999</c:v>
                </c:pt>
                <c:pt idx="23">
                  <c:v>1177.8100000000002</c:v>
                </c:pt>
                <c:pt idx="24">
                  <c:v>1461.7940000000001</c:v>
                </c:pt>
                <c:pt idx="25">
                  <c:v>1686.9760000000001</c:v>
                </c:pt>
                <c:pt idx="26">
                  <c:v>1967.6320000000001</c:v>
                </c:pt>
                <c:pt idx="27">
                  <c:v>2290.875</c:v>
                </c:pt>
                <c:pt idx="28">
                  <c:v>2706.665</c:v>
                </c:pt>
                <c:pt idx="29">
                  <c:v>3101.8719999999998</c:v>
                </c:pt>
                <c:pt idx="30">
                  <c:v>3520.1970000000001</c:v>
                </c:pt>
                <c:pt idx="31">
                  <c:v>3936.433</c:v>
                </c:pt>
                <c:pt idx="32">
                  <c:v>4272.76</c:v>
                </c:pt>
                <c:pt idx="33">
                  <c:v>4688.7560000000003</c:v>
                </c:pt>
                <c:pt idx="34">
                  <c:v>5096.875</c:v>
                </c:pt>
                <c:pt idx="35">
                  <c:v>5482.7580000000007</c:v>
                </c:pt>
                <c:pt idx="36">
                  <c:v>5777.0780000000004</c:v>
                </c:pt>
                <c:pt idx="37">
                  <c:v>6113.875</c:v>
                </c:pt>
                <c:pt idx="38">
                  <c:v>6429.1</c:v>
                </c:pt>
                <c:pt idx="39">
                  <c:v>6711.1570000000002</c:v>
                </c:pt>
                <c:pt idx="40">
                  <c:v>6932.4260000000004</c:v>
                </c:pt>
                <c:pt idx="41">
                  <c:v>7149.5150000000003</c:v>
                </c:pt>
                <c:pt idx="42">
                  <c:v>7325.4320000000007</c:v>
                </c:pt>
                <c:pt idx="43">
                  <c:v>7444.125</c:v>
                </c:pt>
                <c:pt idx="44">
                  <c:v>7593.3370000000004</c:v>
                </c:pt>
                <c:pt idx="45">
                  <c:v>7672.1780000000008</c:v>
                </c:pt>
                <c:pt idx="46">
                  <c:v>7757.9989999999998</c:v>
                </c:pt>
                <c:pt idx="47">
                  <c:v>7790.6559999999999</c:v>
                </c:pt>
                <c:pt idx="48">
                  <c:v>7851.1089999999995</c:v>
                </c:pt>
                <c:pt idx="49">
                  <c:v>7859.3710000000001</c:v>
                </c:pt>
                <c:pt idx="50">
                  <c:v>7850.9740000000002</c:v>
                </c:pt>
                <c:pt idx="51">
                  <c:v>7809.5029999999997</c:v>
                </c:pt>
                <c:pt idx="52">
                  <c:v>7744.9759999999997</c:v>
                </c:pt>
                <c:pt idx="53">
                  <c:v>7649.2460000000001</c:v>
                </c:pt>
                <c:pt idx="54">
                  <c:v>7549.2300000000005</c:v>
                </c:pt>
                <c:pt idx="55">
                  <c:v>7425.77</c:v>
                </c:pt>
                <c:pt idx="56">
                  <c:v>7290.2489999999998</c:v>
                </c:pt>
                <c:pt idx="57">
                  <c:v>7108.4290000000001</c:v>
                </c:pt>
                <c:pt idx="58">
                  <c:v>6939.6209999999992</c:v>
                </c:pt>
                <c:pt idx="59">
                  <c:v>6745.8499999999995</c:v>
                </c:pt>
                <c:pt idx="60">
                  <c:v>6607.9179999999997</c:v>
                </c:pt>
                <c:pt idx="61">
                  <c:v>6334.03</c:v>
                </c:pt>
                <c:pt idx="62">
                  <c:v>6043.8249999999998</c:v>
                </c:pt>
                <c:pt idx="63">
                  <c:v>5722.5700000000006</c:v>
                </c:pt>
                <c:pt idx="64">
                  <c:v>5428.86</c:v>
                </c:pt>
                <c:pt idx="65">
                  <c:v>5094.5019999999995</c:v>
                </c:pt>
                <c:pt idx="66">
                  <c:v>4743.6040000000003</c:v>
                </c:pt>
                <c:pt idx="67">
                  <c:v>4375.1190000000006</c:v>
                </c:pt>
                <c:pt idx="68">
                  <c:v>4008.473</c:v>
                </c:pt>
                <c:pt idx="69">
                  <c:v>3613.2509999999997</c:v>
                </c:pt>
                <c:pt idx="70">
                  <c:v>3227.1949999999997</c:v>
                </c:pt>
                <c:pt idx="71">
                  <c:v>2830.2109999999998</c:v>
                </c:pt>
                <c:pt idx="72">
                  <c:v>2468.4719999999998</c:v>
                </c:pt>
                <c:pt idx="73">
                  <c:v>2115.4110000000001</c:v>
                </c:pt>
                <c:pt idx="74">
                  <c:v>1805.06</c:v>
                </c:pt>
                <c:pt idx="75">
                  <c:v>1533.7139999999999</c:v>
                </c:pt>
                <c:pt idx="76">
                  <c:v>1221.8920000000001</c:v>
                </c:pt>
                <c:pt idx="77">
                  <c:v>1057.3220000000001</c:v>
                </c:pt>
                <c:pt idx="78">
                  <c:v>931.08300000000008</c:v>
                </c:pt>
                <c:pt idx="79">
                  <c:v>858.69899999999996</c:v>
                </c:pt>
                <c:pt idx="80">
                  <c:v>841.01900000000001</c:v>
                </c:pt>
                <c:pt idx="81">
                  <c:v>836.04100000000005</c:v>
                </c:pt>
                <c:pt idx="82">
                  <c:v>828.72500000000002</c:v>
                </c:pt>
                <c:pt idx="83">
                  <c:v>824.553</c:v>
                </c:pt>
                <c:pt idx="84">
                  <c:v>817.68099999999993</c:v>
                </c:pt>
                <c:pt idx="85">
                  <c:v>811.01499999999999</c:v>
                </c:pt>
                <c:pt idx="86">
                  <c:v>805.23299999999995</c:v>
                </c:pt>
                <c:pt idx="87">
                  <c:v>795.76799999999992</c:v>
                </c:pt>
                <c:pt idx="88">
                  <c:v>794.84100000000001</c:v>
                </c:pt>
                <c:pt idx="89">
                  <c:v>791.25099999999998</c:v>
                </c:pt>
                <c:pt idx="90">
                  <c:v>784.08299999999997</c:v>
                </c:pt>
                <c:pt idx="91">
                  <c:v>782.47299999999996</c:v>
                </c:pt>
                <c:pt idx="92">
                  <c:v>779.62800000000004</c:v>
                </c:pt>
                <c:pt idx="93">
                  <c:v>781.87300000000005</c:v>
                </c:pt>
                <c:pt idx="94">
                  <c:v>782.89599999999996</c:v>
                </c:pt>
                <c:pt idx="95">
                  <c:v>783.92700000000002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00E-4AAA-877A-FD8C1B935BF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5">
                  <c:v>87.6</c:v>
                </c:pt>
                <c:pt idx="77">
                  <c:v>64.599999999999994</c:v>
                </c:pt>
                <c:pt idx="78">
                  <c:v>173.2</c:v>
                </c:pt>
                <c:pt idx="79">
                  <c:v>201.2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198.4</c:v>
                </c:pt>
                <c:pt idx="84">
                  <c:v>201.2</c:v>
                </c:pt>
                <c:pt idx="85">
                  <c:v>152.19999999999999</c:v>
                </c:pt>
                <c:pt idx="86">
                  <c:v>126.176</c:v>
                </c:pt>
                <c:pt idx="87">
                  <c:v>71.400000000000006</c:v>
                </c:pt>
                <c:pt idx="88">
                  <c:v>15.6</c:v>
                </c:pt>
                <c:pt idx="89">
                  <c:v>15.6</c:v>
                </c:pt>
                <c:pt idx="9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00E-4AAA-877A-FD8C1B935BF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381</c:v>
                </c:pt>
                <c:pt idx="1">
                  <c:v>381</c:v>
                </c:pt>
                <c:pt idx="2">
                  <c:v>381</c:v>
                </c:pt>
                <c:pt idx="3">
                  <c:v>381</c:v>
                </c:pt>
                <c:pt idx="4">
                  <c:v>381</c:v>
                </c:pt>
                <c:pt idx="5">
                  <c:v>261</c:v>
                </c:pt>
                <c:pt idx="6">
                  <c:v>261</c:v>
                </c:pt>
                <c:pt idx="7">
                  <c:v>177</c:v>
                </c:pt>
                <c:pt idx="8">
                  <c:v>141</c:v>
                </c:pt>
                <c:pt idx="9">
                  <c:v>141</c:v>
                </c:pt>
                <c:pt idx="10">
                  <c:v>141</c:v>
                </c:pt>
                <c:pt idx="11">
                  <c:v>81</c:v>
                </c:pt>
                <c:pt idx="12">
                  <c:v>135</c:v>
                </c:pt>
                <c:pt idx="13">
                  <c:v>135</c:v>
                </c:pt>
                <c:pt idx="14">
                  <c:v>195</c:v>
                </c:pt>
                <c:pt idx="15">
                  <c:v>195</c:v>
                </c:pt>
                <c:pt idx="16">
                  <c:v>185</c:v>
                </c:pt>
                <c:pt idx="17">
                  <c:v>185</c:v>
                </c:pt>
                <c:pt idx="18">
                  <c:v>185</c:v>
                </c:pt>
                <c:pt idx="19">
                  <c:v>185</c:v>
                </c:pt>
                <c:pt idx="20">
                  <c:v>185</c:v>
                </c:pt>
                <c:pt idx="21">
                  <c:v>185</c:v>
                </c:pt>
                <c:pt idx="22">
                  <c:v>185</c:v>
                </c:pt>
                <c:pt idx="23">
                  <c:v>185</c:v>
                </c:pt>
                <c:pt idx="24">
                  <c:v>185</c:v>
                </c:pt>
                <c:pt idx="25">
                  <c:v>185</c:v>
                </c:pt>
                <c:pt idx="26">
                  <c:v>185</c:v>
                </c:pt>
                <c:pt idx="27">
                  <c:v>185</c:v>
                </c:pt>
                <c:pt idx="28">
                  <c:v>142</c:v>
                </c:pt>
                <c:pt idx="29">
                  <c:v>142</c:v>
                </c:pt>
                <c:pt idx="30">
                  <c:v>142</c:v>
                </c:pt>
                <c:pt idx="31">
                  <c:v>142</c:v>
                </c:pt>
                <c:pt idx="32">
                  <c:v>62</c:v>
                </c:pt>
                <c:pt idx="33">
                  <c:v>62</c:v>
                </c:pt>
                <c:pt idx="34">
                  <c:v>62</c:v>
                </c:pt>
                <c:pt idx="35">
                  <c:v>62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102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78</c:v>
                </c:pt>
                <c:pt idx="49">
                  <c:v>78</c:v>
                </c:pt>
                <c:pt idx="50">
                  <c:v>78</c:v>
                </c:pt>
                <c:pt idx="51">
                  <c:v>78</c:v>
                </c:pt>
                <c:pt idx="52">
                  <c:v>78</c:v>
                </c:pt>
                <c:pt idx="53">
                  <c:v>78</c:v>
                </c:pt>
                <c:pt idx="54">
                  <c:v>78</c:v>
                </c:pt>
                <c:pt idx="55">
                  <c:v>78</c:v>
                </c:pt>
                <c:pt idx="56">
                  <c:v>78</c:v>
                </c:pt>
                <c:pt idx="57">
                  <c:v>78</c:v>
                </c:pt>
                <c:pt idx="58">
                  <c:v>78</c:v>
                </c:pt>
                <c:pt idx="59">
                  <c:v>78</c:v>
                </c:pt>
                <c:pt idx="60">
                  <c:v>78</c:v>
                </c:pt>
                <c:pt idx="61">
                  <c:v>78</c:v>
                </c:pt>
                <c:pt idx="62">
                  <c:v>78</c:v>
                </c:pt>
                <c:pt idx="63">
                  <c:v>78</c:v>
                </c:pt>
                <c:pt idx="64">
                  <c:v>88</c:v>
                </c:pt>
                <c:pt idx="65">
                  <c:v>88</c:v>
                </c:pt>
                <c:pt idx="66">
                  <c:v>88</c:v>
                </c:pt>
                <c:pt idx="67">
                  <c:v>88</c:v>
                </c:pt>
                <c:pt idx="68">
                  <c:v>126</c:v>
                </c:pt>
                <c:pt idx="69">
                  <c:v>126</c:v>
                </c:pt>
                <c:pt idx="70">
                  <c:v>126</c:v>
                </c:pt>
                <c:pt idx="71">
                  <c:v>166</c:v>
                </c:pt>
                <c:pt idx="72">
                  <c:v>438</c:v>
                </c:pt>
                <c:pt idx="73">
                  <c:v>640</c:v>
                </c:pt>
                <c:pt idx="74">
                  <c:v>963</c:v>
                </c:pt>
                <c:pt idx="75">
                  <c:v>1038</c:v>
                </c:pt>
                <c:pt idx="76">
                  <c:v>1231</c:v>
                </c:pt>
                <c:pt idx="77">
                  <c:v>1325</c:v>
                </c:pt>
                <c:pt idx="78">
                  <c:v>1430</c:v>
                </c:pt>
                <c:pt idx="79">
                  <c:v>1460</c:v>
                </c:pt>
                <c:pt idx="80">
                  <c:v>1489</c:v>
                </c:pt>
                <c:pt idx="81">
                  <c:v>1489</c:v>
                </c:pt>
                <c:pt idx="82">
                  <c:v>1489</c:v>
                </c:pt>
                <c:pt idx="83">
                  <c:v>1464</c:v>
                </c:pt>
                <c:pt idx="84">
                  <c:v>1469</c:v>
                </c:pt>
                <c:pt idx="85">
                  <c:v>1465</c:v>
                </c:pt>
                <c:pt idx="86">
                  <c:v>1465</c:v>
                </c:pt>
                <c:pt idx="87">
                  <c:v>1446</c:v>
                </c:pt>
                <c:pt idx="88">
                  <c:v>1335</c:v>
                </c:pt>
                <c:pt idx="89">
                  <c:v>1240.9639999999999</c:v>
                </c:pt>
                <c:pt idx="90">
                  <c:v>1126</c:v>
                </c:pt>
                <c:pt idx="91">
                  <c:v>1200.4110000000001</c:v>
                </c:pt>
                <c:pt idx="92">
                  <c:v>1126</c:v>
                </c:pt>
                <c:pt idx="93">
                  <c:v>951</c:v>
                </c:pt>
                <c:pt idx="94">
                  <c:v>871</c:v>
                </c:pt>
                <c:pt idx="95">
                  <c:v>831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00E-4AAA-877A-FD8C1B935B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150.78</c:v>
                </c:pt>
                <c:pt idx="1">
                  <c:v>146.33000000000001</c:v>
                </c:pt>
                <c:pt idx="2">
                  <c:v>129.93</c:v>
                </c:pt>
                <c:pt idx="3">
                  <c:v>122.63</c:v>
                </c:pt>
                <c:pt idx="4">
                  <c:v>125.08</c:v>
                </c:pt>
                <c:pt idx="5">
                  <c:v>120.66</c:v>
                </c:pt>
                <c:pt idx="6">
                  <c:v>119.31</c:v>
                </c:pt>
                <c:pt idx="7">
                  <c:v>117.69</c:v>
                </c:pt>
                <c:pt idx="8">
                  <c:v>117.33</c:v>
                </c:pt>
                <c:pt idx="9">
                  <c:v>116.05</c:v>
                </c:pt>
                <c:pt idx="10">
                  <c:v>115.16</c:v>
                </c:pt>
                <c:pt idx="11">
                  <c:v>114.18</c:v>
                </c:pt>
                <c:pt idx="12">
                  <c:v>115</c:v>
                </c:pt>
                <c:pt idx="13">
                  <c:v>114.97</c:v>
                </c:pt>
                <c:pt idx="14">
                  <c:v>115.74</c:v>
                </c:pt>
                <c:pt idx="15">
                  <c:v>115.53</c:v>
                </c:pt>
                <c:pt idx="16">
                  <c:v>114.64</c:v>
                </c:pt>
                <c:pt idx="17">
                  <c:v>114.98</c:v>
                </c:pt>
                <c:pt idx="18">
                  <c:v>115.73</c:v>
                </c:pt>
                <c:pt idx="19">
                  <c:v>116.7</c:v>
                </c:pt>
                <c:pt idx="20">
                  <c:v>121.09</c:v>
                </c:pt>
                <c:pt idx="21">
                  <c:v>123.01</c:v>
                </c:pt>
                <c:pt idx="22">
                  <c:v>120.6</c:v>
                </c:pt>
                <c:pt idx="23">
                  <c:v>123.54</c:v>
                </c:pt>
                <c:pt idx="24">
                  <c:v>125</c:v>
                </c:pt>
                <c:pt idx="25">
                  <c:v>127.7</c:v>
                </c:pt>
                <c:pt idx="26">
                  <c:v>129.27000000000001</c:v>
                </c:pt>
                <c:pt idx="27">
                  <c:v>130</c:v>
                </c:pt>
                <c:pt idx="28">
                  <c:v>138.99</c:v>
                </c:pt>
                <c:pt idx="29">
                  <c:v>133.31</c:v>
                </c:pt>
                <c:pt idx="30">
                  <c:v>131.47999999999999</c:v>
                </c:pt>
                <c:pt idx="31">
                  <c:v>123</c:v>
                </c:pt>
                <c:pt idx="32">
                  <c:v>130.19</c:v>
                </c:pt>
                <c:pt idx="33">
                  <c:v>117.48</c:v>
                </c:pt>
                <c:pt idx="34">
                  <c:v>109.56</c:v>
                </c:pt>
                <c:pt idx="35">
                  <c:v>93.19</c:v>
                </c:pt>
                <c:pt idx="36">
                  <c:v>110.09</c:v>
                </c:pt>
                <c:pt idx="37">
                  <c:v>73.010000000000005</c:v>
                </c:pt>
                <c:pt idx="38">
                  <c:v>44.59</c:v>
                </c:pt>
                <c:pt idx="39">
                  <c:v>30.27</c:v>
                </c:pt>
                <c:pt idx="40">
                  <c:v>67.400000000000006</c:v>
                </c:pt>
                <c:pt idx="41">
                  <c:v>36.619999999999997</c:v>
                </c:pt>
                <c:pt idx="42">
                  <c:v>30.86</c:v>
                </c:pt>
                <c:pt idx="43">
                  <c:v>15.33</c:v>
                </c:pt>
                <c:pt idx="44">
                  <c:v>26.83</c:v>
                </c:pt>
                <c:pt idx="45">
                  <c:v>19.649999999999999</c:v>
                </c:pt>
                <c:pt idx="46">
                  <c:v>25</c:v>
                </c:pt>
                <c:pt idx="47">
                  <c:v>17.41</c:v>
                </c:pt>
                <c:pt idx="48">
                  <c:v>29.99</c:v>
                </c:pt>
                <c:pt idx="49">
                  <c:v>51.93</c:v>
                </c:pt>
                <c:pt idx="50">
                  <c:v>45.3</c:v>
                </c:pt>
                <c:pt idx="51">
                  <c:v>22.5</c:v>
                </c:pt>
                <c:pt idx="52">
                  <c:v>52.74</c:v>
                </c:pt>
                <c:pt idx="53">
                  <c:v>21.39</c:v>
                </c:pt>
                <c:pt idx="54">
                  <c:v>18</c:v>
                </c:pt>
                <c:pt idx="55">
                  <c:v>15.34</c:v>
                </c:pt>
                <c:pt idx="56">
                  <c:v>31.25</c:v>
                </c:pt>
                <c:pt idx="57">
                  <c:v>20.149999999999999</c:v>
                </c:pt>
                <c:pt idx="58">
                  <c:v>45.11</c:v>
                </c:pt>
                <c:pt idx="59">
                  <c:v>49.32</c:v>
                </c:pt>
                <c:pt idx="60">
                  <c:v>46.18</c:v>
                </c:pt>
                <c:pt idx="61">
                  <c:v>52.03</c:v>
                </c:pt>
                <c:pt idx="62">
                  <c:v>55.59</c:v>
                </c:pt>
                <c:pt idx="63">
                  <c:v>63.43</c:v>
                </c:pt>
                <c:pt idx="64">
                  <c:v>55.24</c:v>
                </c:pt>
                <c:pt idx="65">
                  <c:v>67.290000000000006</c:v>
                </c:pt>
                <c:pt idx="66">
                  <c:v>95.29</c:v>
                </c:pt>
                <c:pt idx="67">
                  <c:v>116.27</c:v>
                </c:pt>
                <c:pt idx="68">
                  <c:v>95.89</c:v>
                </c:pt>
                <c:pt idx="69">
                  <c:v>110.59</c:v>
                </c:pt>
                <c:pt idx="70">
                  <c:v>125.23</c:v>
                </c:pt>
                <c:pt idx="71">
                  <c:v>139.38</c:v>
                </c:pt>
                <c:pt idx="72">
                  <c:v>119.84</c:v>
                </c:pt>
                <c:pt idx="73">
                  <c:v>138.44</c:v>
                </c:pt>
                <c:pt idx="74">
                  <c:v>150.97999999999999</c:v>
                </c:pt>
                <c:pt idx="75">
                  <c:v>130.46</c:v>
                </c:pt>
                <c:pt idx="76">
                  <c:v>130.12</c:v>
                </c:pt>
                <c:pt idx="77">
                  <c:v>129.97999999999999</c:v>
                </c:pt>
                <c:pt idx="78">
                  <c:v>129.30000000000001</c:v>
                </c:pt>
                <c:pt idx="79">
                  <c:v>129.68</c:v>
                </c:pt>
                <c:pt idx="80">
                  <c:v>136.47</c:v>
                </c:pt>
                <c:pt idx="81">
                  <c:v>139.99</c:v>
                </c:pt>
                <c:pt idx="82">
                  <c:v>147.01</c:v>
                </c:pt>
                <c:pt idx="83">
                  <c:v>131.1</c:v>
                </c:pt>
                <c:pt idx="84">
                  <c:v>122.64</c:v>
                </c:pt>
                <c:pt idx="85">
                  <c:v>129.43</c:v>
                </c:pt>
                <c:pt idx="86">
                  <c:v>129.62</c:v>
                </c:pt>
                <c:pt idx="87">
                  <c:v>129.04</c:v>
                </c:pt>
                <c:pt idx="88">
                  <c:v>142.66</c:v>
                </c:pt>
                <c:pt idx="89">
                  <c:v>165</c:v>
                </c:pt>
                <c:pt idx="90">
                  <c:v>139.18</c:v>
                </c:pt>
                <c:pt idx="91">
                  <c:v>172.17</c:v>
                </c:pt>
                <c:pt idx="92">
                  <c:v>165.64</c:v>
                </c:pt>
                <c:pt idx="93">
                  <c:v>158.96</c:v>
                </c:pt>
                <c:pt idx="94">
                  <c:v>157.4</c:v>
                </c:pt>
                <c:pt idx="95">
                  <c:v>144.41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00E-4AAA-877A-FD8C1B935B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115</c:v>
                </c:pt>
                <c:pt idx="1">
                  <c:v>114</c:v>
                </c:pt>
                <c:pt idx="2">
                  <c:v>112</c:v>
                </c:pt>
                <c:pt idx="3">
                  <c:v>111</c:v>
                </c:pt>
                <c:pt idx="4">
                  <c:v>110</c:v>
                </c:pt>
                <c:pt idx="5">
                  <c:v>109</c:v>
                </c:pt>
                <c:pt idx="6">
                  <c:v>109</c:v>
                </c:pt>
                <c:pt idx="7">
                  <c:v>108</c:v>
                </c:pt>
                <c:pt idx="8">
                  <c:v>107</c:v>
                </c:pt>
                <c:pt idx="9">
                  <c:v>107</c:v>
                </c:pt>
                <c:pt idx="10">
                  <c:v>106</c:v>
                </c:pt>
                <c:pt idx="11">
                  <c:v>106</c:v>
                </c:pt>
                <c:pt idx="12">
                  <c:v>106</c:v>
                </c:pt>
                <c:pt idx="13">
                  <c:v>105</c:v>
                </c:pt>
                <c:pt idx="14">
                  <c:v>105</c:v>
                </c:pt>
                <c:pt idx="15">
                  <c:v>106</c:v>
                </c:pt>
                <c:pt idx="16">
                  <c:v>106</c:v>
                </c:pt>
                <c:pt idx="17">
                  <c:v>107</c:v>
                </c:pt>
                <c:pt idx="18">
                  <c:v>108</c:v>
                </c:pt>
                <c:pt idx="19">
                  <c:v>108</c:v>
                </c:pt>
                <c:pt idx="20">
                  <c:v>109</c:v>
                </c:pt>
                <c:pt idx="21">
                  <c:v>110</c:v>
                </c:pt>
                <c:pt idx="22">
                  <c:v>111</c:v>
                </c:pt>
                <c:pt idx="23">
                  <c:v>113</c:v>
                </c:pt>
                <c:pt idx="24">
                  <c:v>114</c:v>
                </c:pt>
                <c:pt idx="25">
                  <c:v>114</c:v>
                </c:pt>
                <c:pt idx="26">
                  <c:v>114</c:v>
                </c:pt>
                <c:pt idx="27">
                  <c:v>114</c:v>
                </c:pt>
                <c:pt idx="28">
                  <c:v>112</c:v>
                </c:pt>
                <c:pt idx="29">
                  <c:v>111</c:v>
                </c:pt>
                <c:pt idx="30">
                  <c:v>108</c:v>
                </c:pt>
                <c:pt idx="31">
                  <c:v>105</c:v>
                </c:pt>
                <c:pt idx="32">
                  <c:v>101</c:v>
                </c:pt>
                <c:pt idx="33">
                  <c:v>97</c:v>
                </c:pt>
                <c:pt idx="34">
                  <c:v>94</c:v>
                </c:pt>
                <c:pt idx="35">
                  <c:v>90</c:v>
                </c:pt>
                <c:pt idx="36">
                  <c:v>87</c:v>
                </c:pt>
                <c:pt idx="37">
                  <c:v>84</c:v>
                </c:pt>
                <c:pt idx="38">
                  <c:v>82</c:v>
                </c:pt>
                <c:pt idx="39">
                  <c:v>80</c:v>
                </c:pt>
                <c:pt idx="40">
                  <c:v>78</c:v>
                </c:pt>
                <c:pt idx="41">
                  <c:v>77</c:v>
                </c:pt>
                <c:pt idx="42">
                  <c:v>76</c:v>
                </c:pt>
                <c:pt idx="43">
                  <c:v>75</c:v>
                </c:pt>
                <c:pt idx="44">
                  <c:v>75</c:v>
                </c:pt>
                <c:pt idx="45">
                  <c:v>74</c:v>
                </c:pt>
                <c:pt idx="46">
                  <c:v>74</c:v>
                </c:pt>
                <c:pt idx="47">
                  <c:v>74</c:v>
                </c:pt>
                <c:pt idx="48">
                  <c:v>74</c:v>
                </c:pt>
                <c:pt idx="49">
                  <c:v>74</c:v>
                </c:pt>
                <c:pt idx="50">
                  <c:v>74</c:v>
                </c:pt>
                <c:pt idx="51">
                  <c:v>74</c:v>
                </c:pt>
                <c:pt idx="52">
                  <c:v>74</c:v>
                </c:pt>
                <c:pt idx="53">
                  <c:v>74</c:v>
                </c:pt>
                <c:pt idx="54">
                  <c:v>74</c:v>
                </c:pt>
                <c:pt idx="55">
                  <c:v>74</c:v>
                </c:pt>
                <c:pt idx="56">
                  <c:v>74</c:v>
                </c:pt>
                <c:pt idx="57">
                  <c:v>75</c:v>
                </c:pt>
                <c:pt idx="58">
                  <c:v>75</c:v>
                </c:pt>
                <c:pt idx="59">
                  <c:v>76</c:v>
                </c:pt>
                <c:pt idx="60">
                  <c:v>78</c:v>
                </c:pt>
                <c:pt idx="61">
                  <c:v>80</c:v>
                </c:pt>
                <c:pt idx="62">
                  <c:v>83</c:v>
                </c:pt>
                <c:pt idx="63">
                  <c:v>86</c:v>
                </c:pt>
                <c:pt idx="64">
                  <c:v>91</c:v>
                </c:pt>
                <c:pt idx="65">
                  <c:v>96</c:v>
                </c:pt>
                <c:pt idx="66">
                  <c:v>101</c:v>
                </c:pt>
                <c:pt idx="67">
                  <c:v>107</c:v>
                </c:pt>
                <c:pt idx="68">
                  <c:v>113</c:v>
                </c:pt>
                <c:pt idx="69">
                  <c:v>120</c:v>
                </c:pt>
                <c:pt idx="70">
                  <c:v>126</c:v>
                </c:pt>
                <c:pt idx="71">
                  <c:v>132</c:v>
                </c:pt>
                <c:pt idx="72">
                  <c:v>138</c:v>
                </c:pt>
                <c:pt idx="73">
                  <c:v>143</c:v>
                </c:pt>
                <c:pt idx="74">
                  <c:v>148</c:v>
                </c:pt>
                <c:pt idx="75">
                  <c:v>152</c:v>
                </c:pt>
                <c:pt idx="76">
                  <c:v>155</c:v>
                </c:pt>
                <c:pt idx="77">
                  <c:v>158</c:v>
                </c:pt>
                <c:pt idx="78">
                  <c:v>160</c:v>
                </c:pt>
                <c:pt idx="79">
                  <c:v>161</c:v>
                </c:pt>
                <c:pt idx="80">
                  <c:v>162</c:v>
                </c:pt>
                <c:pt idx="81">
                  <c:v>162</c:v>
                </c:pt>
                <c:pt idx="82">
                  <c:v>161</c:v>
                </c:pt>
                <c:pt idx="83">
                  <c:v>159</c:v>
                </c:pt>
                <c:pt idx="84">
                  <c:v>155</c:v>
                </c:pt>
                <c:pt idx="85">
                  <c:v>152</c:v>
                </c:pt>
                <c:pt idx="86">
                  <c:v>149</c:v>
                </c:pt>
                <c:pt idx="87">
                  <c:v>146</c:v>
                </c:pt>
                <c:pt idx="88">
                  <c:v>143</c:v>
                </c:pt>
                <c:pt idx="89">
                  <c:v>141</c:v>
                </c:pt>
                <c:pt idx="90">
                  <c:v>138</c:v>
                </c:pt>
                <c:pt idx="91">
                  <c:v>134</c:v>
                </c:pt>
                <c:pt idx="92">
                  <c:v>131</c:v>
                </c:pt>
                <c:pt idx="93">
                  <c:v>128</c:v>
                </c:pt>
                <c:pt idx="94">
                  <c:v>125</c:v>
                </c:pt>
                <c:pt idx="95">
                  <c:v>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F5-4056-B4F7-47D61B2A24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872.58699999999999</c:v>
                </c:pt>
                <c:pt idx="1">
                  <c:v>872.50199999999995</c:v>
                </c:pt>
                <c:pt idx="2">
                  <c:v>872.38499999999999</c:v>
                </c:pt>
                <c:pt idx="3">
                  <c:v>872.79</c:v>
                </c:pt>
                <c:pt idx="4">
                  <c:v>915.06100000000004</c:v>
                </c:pt>
                <c:pt idx="5">
                  <c:v>915.47</c:v>
                </c:pt>
                <c:pt idx="6">
                  <c:v>915.58799999999997</c:v>
                </c:pt>
                <c:pt idx="7">
                  <c:v>915.34199999999998</c:v>
                </c:pt>
                <c:pt idx="8">
                  <c:v>916.57500000000005</c:v>
                </c:pt>
                <c:pt idx="9">
                  <c:v>916.35500000000002</c:v>
                </c:pt>
                <c:pt idx="10">
                  <c:v>916.31700000000001</c:v>
                </c:pt>
                <c:pt idx="11">
                  <c:v>916.476</c:v>
                </c:pt>
                <c:pt idx="12">
                  <c:v>911.96299999999997</c:v>
                </c:pt>
                <c:pt idx="13">
                  <c:v>912.02499999999998</c:v>
                </c:pt>
                <c:pt idx="14">
                  <c:v>912.14499999999998</c:v>
                </c:pt>
                <c:pt idx="15">
                  <c:v>911.87</c:v>
                </c:pt>
                <c:pt idx="16">
                  <c:v>909.69100000000003</c:v>
                </c:pt>
                <c:pt idx="17">
                  <c:v>909.26400000000001</c:v>
                </c:pt>
                <c:pt idx="18">
                  <c:v>908.41899999999998</c:v>
                </c:pt>
                <c:pt idx="19">
                  <c:v>907.41</c:v>
                </c:pt>
                <c:pt idx="20">
                  <c:v>895.19600000000003</c:v>
                </c:pt>
                <c:pt idx="21">
                  <c:v>893.94200000000001</c:v>
                </c:pt>
                <c:pt idx="22">
                  <c:v>892.44299999999998</c:v>
                </c:pt>
                <c:pt idx="23">
                  <c:v>890.5</c:v>
                </c:pt>
                <c:pt idx="24">
                  <c:v>891.529</c:v>
                </c:pt>
                <c:pt idx="25">
                  <c:v>889.79300000000001</c:v>
                </c:pt>
                <c:pt idx="26">
                  <c:v>890.27599999999995</c:v>
                </c:pt>
                <c:pt idx="27">
                  <c:v>889.91800000000001</c:v>
                </c:pt>
                <c:pt idx="28">
                  <c:v>899.327</c:v>
                </c:pt>
                <c:pt idx="29">
                  <c:v>898.83299999999997</c:v>
                </c:pt>
                <c:pt idx="30">
                  <c:v>898.31100000000004</c:v>
                </c:pt>
                <c:pt idx="31">
                  <c:v>897.99300000000005</c:v>
                </c:pt>
                <c:pt idx="32">
                  <c:v>912.29499999999996</c:v>
                </c:pt>
                <c:pt idx="33">
                  <c:v>911.91099999999994</c:v>
                </c:pt>
                <c:pt idx="34">
                  <c:v>911.48299999999995</c:v>
                </c:pt>
                <c:pt idx="35">
                  <c:v>919.101</c:v>
                </c:pt>
                <c:pt idx="36">
                  <c:v>914.82399999999996</c:v>
                </c:pt>
                <c:pt idx="37">
                  <c:v>913.49699999999996</c:v>
                </c:pt>
                <c:pt idx="38">
                  <c:v>912.745</c:v>
                </c:pt>
                <c:pt idx="39">
                  <c:v>911.19</c:v>
                </c:pt>
                <c:pt idx="40">
                  <c:v>928.86800000000005</c:v>
                </c:pt>
                <c:pt idx="41">
                  <c:v>929.654</c:v>
                </c:pt>
                <c:pt idx="42">
                  <c:v>928.33500000000004</c:v>
                </c:pt>
                <c:pt idx="43">
                  <c:v>928.274</c:v>
                </c:pt>
                <c:pt idx="44">
                  <c:v>912.96600000000001</c:v>
                </c:pt>
                <c:pt idx="45">
                  <c:v>913.66800000000001</c:v>
                </c:pt>
                <c:pt idx="46">
                  <c:v>912.524</c:v>
                </c:pt>
                <c:pt idx="47">
                  <c:v>912.62800000000004</c:v>
                </c:pt>
                <c:pt idx="48">
                  <c:v>905.93100000000004</c:v>
                </c:pt>
                <c:pt idx="49">
                  <c:v>906.303</c:v>
                </c:pt>
                <c:pt idx="50">
                  <c:v>905.66399999999999</c:v>
                </c:pt>
                <c:pt idx="51">
                  <c:v>905.56200000000001</c:v>
                </c:pt>
                <c:pt idx="52">
                  <c:v>884.47299999999996</c:v>
                </c:pt>
                <c:pt idx="53">
                  <c:v>885.36699999999996</c:v>
                </c:pt>
                <c:pt idx="54">
                  <c:v>884.33100000000002</c:v>
                </c:pt>
                <c:pt idx="55">
                  <c:v>883.17100000000005</c:v>
                </c:pt>
                <c:pt idx="56">
                  <c:v>875.70500000000004</c:v>
                </c:pt>
                <c:pt idx="57">
                  <c:v>877.02200000000005</c:v>
                </c:pt>
                <c:pt idx="58">
                  <c:v>878.41300000000001</c:v>
                </c:pt>
                <c:pt idx="59">
                  <c:v>879.62199999999996</c:v>
                </c:pt>
                <c:pt idx="60">
                  <c:v>902.30100000000004</c:v>
                </c:pt>
                <c:pt idx="61">
                  <c:v>905.02300000000002</c:v>
                </c:pt>
                <c:pt idx="62">
                  <c:v>907.83100000000002</c:v>
                </c:pt>
                <c:pt idx="63">
                  <c:v>897.72199999999998</c:v>
                </c:pt>
                <c:pt idx="64">
                  <c:v>827.57399999999996</c:v>
                </c:pt>
                <c:pt idx="65">
                  <c:v>826.82600000000002</c:v>
                </c:pt>
                <c:pt idx="66">
                  <c:v>827.38699999999994</c:v>
                </c:pt>
                <c:pt idx="67">
                  <c:v>828.01400000000001</c:v>
                </c:pt>
                <c:pt idx="68">
                  <c:v>831.20600000000002</c:v>
                </c:pt>
                <c:pt idx="69">
                  <c:v>831.75400000000002</c:v>
                </c:pt>
                <c:pt idx="70">
                  <c:v>833.00599999999997</c:v>
                </c:pt>
                <c:pt idx="71">
                  <c:v>834.83</c:v>
                </c:pt>
                <c:pt idx="72">
                  <c:v>757.09699999999998</c:v>
                </c:pt>
                <c:pt idx="73">
                  <c:v>759.14499999999998</c:v>
                </c:pt>
                <c:pt idx="74">
                  <c:v>760.76099999999997</c:v>
                </c:pt>
                <c:pt idx="75">
                  <c:v>762.33299999999997</c:v>
                </c:pt>
                <c:pt idx="76">
                  <c:v>765.19500000000005</c:v>
                </c:pt>
                <c:pt idx="77">
                  <c:v>765.45899999999995</c:v>
                </c:pt>
                <c:pt idx="78">
                  <c:v>766.06399999999996</c:v>
                </c:pt>
                <c:pt idx="79">
                  <c:v>766.572</c:v>
                </c:pt>
                <c:pt idx="80">
                  <c:v>769.34699999999998</c:v>
                </c:pt>
                <c:pt idx="81">
                  <c:v>769.53399999999999</c:v>
                </c:pt>
                <c:pt idx="82">
                  <c:v>769.53</c:v>
                </c:pt>
                <c:pt idx="83">
                  <c:v>770.19399999999996</c:v>
                </c:pt>
                <c:pt idx="84">
                  <c:v>740.44899999999996</c:v>
                </c:pt>
                <c:pt idx="85">
                  <c:v>739.42100000000005</c:v>
                </c:pt>
                <c:pt idx="86">
                  <c:v>739.23900000000003</c:v>
                </c:pt>
                <c:pt idx="87">
                  <c:v>738.68</c:v>
                </c:pt>
                <c:pt idx="88">
                  <c:v>745.76700000000005</c:v>
                </c:pt>
                <c:pt idx="89">
                  <c:v>744.93600000000004</c:v>
                </c:pt>
                <c:pt idx="90">
                  <c:v>744.91300000000001</c:v>
                </c:pt>
                <c:pt idx="91">
                  <c:v>744.48599999999999</c:v>
                </c:pt>
                <c:pt idx="92">
                  <c:v>893.80600000000004</c:v>
                </c:pt>
                <c:pt idx="93">
                  <c:v>893.69500000000005</c:v>
                </c:pt>
                <c:pt idx="94">
                  <c:v>893.202</c:v>
                </c:pt>
                <c:pt idx="95">
                  <c:v>892.952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F5-4056-B4F7-47D61B2A24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1250.204</c:v>
                </c:pt>
                <c:pt idx="1">
                  <c:v>1242.6300000000001</c:v>
                </c:pt>
                <c:pt idx="2">
                  <c:v>1249.674</c:v>
                </c:pt>
                <c:pt idx="3">
                  <c:v>1255.549</c:v>
                </c:pt>
                <c:pt idx="4">
                  <c:v>1229.625</c:v>
                </c:pt>
                <c:pt idx="5">
                  <c:v>1236.8109999999999</c:v>
                </c:pt>
                <c:pt idx="6">
                  <c:v>1235.655</c:v>
                </c:pt>
                <c:pt idx="7">
                  <c:v>1235.087</c:v>
                </c:pt>
                <c:pt idx="8">
                  <c:v>1226.4690000000001</c:v>
                </c:pt>
                <c:pt idx="9">
                  <c:v>1223.0060000000001</c:v>
                </c:pt>
                <c:pt idx="10">
                  <c:v>1221.575</c:v>
                </c:pt>
                <c:pt idx="11">
                  <c:v>1223.8879999999999</c:v>
                </c:pt>
                <c:pt idx="12">
                  <c:v>1230.308</c:v>
                </c:pt>
                <c:pt idx="13">
                  <c:v>1233.056</c:v>
                </c:pt>
                <c:pt idx="14">
                  <c:v>1226.502</c:v>
                </c:pt>
                <c:pt idx="15">
                  <c:v>1229.482</c:v>
                </c:pt>
                <c:pt idx="16">
                  <c:v>1266.7550000000001</c:v>
                </c:pt>
                <c:pt idx="17">
                  <c:v>1272.7550000000001</c:v>
                </c:pt>
                <c:pt idx="18">
                  <c:v>1283.499</c:v>
                </c:pt>
                <c:pt idx="19">
                  <c:v>1303.836</c:v>
                </c:pt>
                <c:pt idx="20">
                  <c:v>1384.92</c:v>
                </c:pt>
                <c:pt idx="21">
                  <c:v>1417.2439999999999</c:v>
                </c:pt>
                <c:pt idx="22">
                  <c:v>1442.5340000000001</c:v>
                </c:pt>
                <c:pt idx="23">
                  <c:v>1467.982</c:v>
                </c:pt>
                <c:pt idx="24">
                  <c:v>1598.9110000000001</c:v>
                </c:pt>
                <c:pt idx="25">
                  <c:v>1631.9079999999999</c:v>
                </c:pt>
                <c:pt idx="26">
                  <c:v>1656.076</c:v>
                </c:pt>
                <c:pt idx="27">
                  <c:v>1676.8489999999999</c:v>
                </c:pt>
                <c:pt idx="28">
                  <c:v>1759.327</c:v>
                </c:pt>
                <c:pt idx="29">
                  <c:v>1779.596</c:v>
                </c:pt>
                <c:pt idx="30">
                  <c:v>1785.423</c:v>
                </c:pt>
                <c:pt idx="31">
                  <c:v>1791.9059999999999</c:v>
                </c:pt>
                <c:pt idx="32">
                  <c:v>1816.5550000000001</c:v>
                </c:pt>
                <c:pt idx="33">
                  <c:v>1819.2070000000001</c:v>
                </c:pt>
                <c:pt idx="34">
                  <c:v>1818.6279999999999</c:v>
                </c:pt>
                <c:pt idx="35">
                  <c:v>1821.71</c:v>
                </c:pt>
                <c:pt idx="36">
                  <c:v>1824.326</c:v>
                </c:pt>
                <c:pt idx="37">
                  <c:v>1821.5909999999999</c:v>
                </c:pt>
                <c:pt idx="38">
                  <c:v>1835.357</c:v>
                </c:pt>
                <c:pt idx="39">
                  <c:v>1839.472</c:v>
                </c:pt>
                <c:pt idx="40">
                  <c:v>1813.7139999999999</c:v>
                </c:pt>
                <c:pt idx="41">
                  <c:v>1819.0139999999999</c:v>
                </c:pt>
                <c:pt idx="42">
                  <c:v>1822.9829999999999</c:v>
                </c:pt>
                <c:pt idx="43">
                  <c:v>1841.154</c:v>
                </c:pt>
                <c:pt idx="44">
                  <c:v>1814.789</c:v>
                </c:pt>
                <c:pt idx="45">
                  <c:v>1813.2919999999999</c:v>
                </c:pt>
                <c:pt idx="46">
                  <c:v>1820.4559999999999</c:v>
                </c:pt>
                <c:pt idx="47">
                  <c:v>1831.424</c:v>
                </c:pt>
                <c:pt idx="48">
                  <c:v>1812.9159999999999</c:v>
                </c:pt>
                <c:pt idx="49">
                  <c:v>1812.088</c:v>
                </c:pt>
                <c:pt idx="50">
                  <c:v>1808.4760000000001</c:v>
                </c:pt>
                <c:pt idx="51">
                  <c:v>1812.117</c:v>
                </c:pt>
                <c:pt idx="52">
                  <c:v>1786.0650000000001</c:v>
                </c:pt>
                <c:pt idx="53">
                  <c:v>1784.7729999999999</c:v>
                </c:pt>
                <c:pt idx="54">
                  <c:v>1783.6869999999999</c:v>
                </c:pt>
                <c:pt idx="55">
                  <c:v>1773.338</c:v>
                </c:pt>
                <c:pt idx="56">
                  <c:v>1729.9449999999999</c:v>
                </c:pt>
                <c:pt idx="57">
                  <c:v>1728.22</c:v>
                </c:pt>
                <c:pt idx="58">
                  <c:v>1718.0229999999999</c:v>
                </c:pt>
                <c:pt idx="59">
                  <c:v>1712.86</c:v>
                </c:pt>
                <c:pt idx="60">
                  <c:v>1712.7809999999999</c:v>
                </c:pt>
                <c:pt idx="61">
                  <c:v>1712.3920000000001</c:v>
                </c:pt>
                <c:pt idx="62">
                  <c:v>1716.2360000000001</c:v>
                </c:pt>
                <c:pt idx="63">
                  <c:v>1717.1110000000001</c:v>
                </c:pt>
                <c:pt idx="64">
                  <c:v>1701.558</c:v>
                </c:pt>
                <c:pt idx="65">
                  <c:v>1701.547</c:v>
                </c:pt>
                <c:pt idx="66">
                  <c:v>1696.3910000000001</c:v>
                </c:pt>
                <c:pt idx="67">
                  <c:v>1681.41</c:v>
                </c:pt>
                <c:pt idx="68">
                  <c:v>1689.373</c:v>
                </c:pt>
                <c:pt idx="69">
                  <c:v>1694.057</c:v>
                </c:pt>
                <c:pt idx="70">
                  <c:v>1686.3119999999999</c:v>
                </c:pt>
                <c:pt idx="71">
                  <c:v>1677.999</c:v>
                </c:pt>
                <c:pt idx="72">
                  <c:v>1680.0550000000001</c:v>
                </c:pt>
                <c:pt idx="73">
                  <c:v>1685.4549999999999</c:v>
                </c:pt>
                <c:pt idx="74">
                  <c:v>1662.499</c:v>
                </c:pt>
                <c:pt idx="75">
                  <c:v>1680.982</c:v>
                </c:pt>
                <c:pt idx="76">
                  <c:v>1649.1949999999999</c:v>
                </c:pt>
                <c:pt idx="77">
                  <c:v>1644.5740000000001</c:v>
                </c:pt>
                <c:pt idx="78">
                  <c:v>1640.83</c:v>
                </c:pt>
                <c:pt idx="79">
                  <c:v>1636.0350000000001</c:v>
                </c:pt>
                <c:pt idx="80">
                  <c:v>1579.53</c:v>
                </c:pt>
                <c:pt idx="81">
                  <c:v>1559.4949999999999</c:v>
                </c:pt>
                <c:pt idx="82">
                  <c:v>1533.835</c:v>
                </c:pt>
                <c:pt idx="83">
                  <c:v>1504.6869999999999</c:v>
                </c:pt>
                <c:pt idx="84">
                  <c:v>1443.5119999999999</c:v>
                </c:pt>
                <c:pt idx="85">
                  <c:v>1432.347</c:v>
                </c:pt>
                <c:pt idx="86">
                  <c:v>1420.1959999999999</c:v>
                </c:pt>
                <c:pt idx="87">
                  <c:v>1408.213</c:v>
                </c:pt>
                <c:pt idx="88">
                  <c:v>1372.019</c:v>
                </c:pt>
                <c:pt idx="89">
                  <c:v>1356.0060000000001</c:v>
                </c:pt>
                <c:pt idx="90">
                  <c:v>1352.0820000000001</c:v>
                </c:pt>
                <c:pt idx="91">
                  <c:v>1339.5419999999999</c:v>
                </c:pt>
                <c:pt idx="92">
                  <c:v>1297.127</c:v>
                </c:pt>
                <c:pt idx="93">
                  <c:v>1286.3130000000001</c:v>
                </c:pt>
                <c:pt idx="94">
                  <c:v>1280.999</c:v>
                </c:pt>
                <c:pt idx="95">
                  <c:v>1292.83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F5-4056-B4F7-47D61B2A24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2655.6080000000002</c:v>
                </c:pt>
                <c:pt idx="1">
                  <c:v>2649.5990000000002</c:v>
                </c:pt>
                <c:pt idx="2">
                  <c:v>2635.277</c:v>
                </c:pt>
                <c:pt idx="3">
                  <c:v>2595.4740000000002</c:v>
                </c:pt>
                <c:pt idx="4">
                  <c:v>2537.0590000000002</c:v>
                </c:pt>
                <c:pt idx="5">
                  <c:v>2521.6750000000002</c:v>
                </c:pt>
                <c:pt idx="6">
                  <c:v>2482.0529999999999</c:v>
                </c:pt>
                <c:pt idx="7">
                  <c:v>2456.5610000000001</c:v>
                </c:pt>
                <c:pt idx="8">
                  <c:v>2441.6689999999999</c:v>
                </c:pt>
                <c:pt idx="9">
                  <c:v>2416.5369999999998</c:v>
                </c:pt>
                <c:pt idx="10">
                  <c:v>2389.877</c:v>
                </c:pt>
                <c:pt idx="11">
                  <c:v>2374.1559999999999</c:v>
                </c:pt>
                <c:pt idx="12">
                  <c:v>2361.373</c:v>
                </c:pt>
                <c:pt idx="13">
                  <c:v>2356.6030000000001</c:v>
                </c:pt>
                <c:pt idx="14">
                  <c:v>2337.7179999999998</c:v>
                </c:pt>
                <c:pt idx="15">
                  <c:v>2350.62</c:v>
                </c:pt>
                <c:pt idx="16">
                  <c:v>2356.2049999999999</c:v>
                </c:pt>
                <c:pt idx="17">
                  <c:v>2376.9789999999998</c:v>
                </c:pt>
                <c:pt idx="18">
                  <c:v>2391.6509999999998</c:v>
                </c:pt>
                <c:pt idx="19">
                  <c:v>2409.0120000000002</c:v>
                </c:pt>
                <c:pt idx="20">
                  <c:v>2397.692</c:v>
                </c:pt>
                <c:pt idx="21">
                  <c:v>2436.6889999999999</c:v>
                </c:pt>
                <c:pt idx="22">
                  <c:v>2462.6439999999998</c:v>
                </c:pt>
                <c:pt idx="23">
                  <c:v>2615.2719999999999</c:v>
                </c:pt>
                <c:pt idx="24">
                  <c:v>2644.2809999999999</c:v>
                </c:pt>
                <c:pt idx="25">
                  <c:v>2781.7829999999999</c:v>
                </c:pt>
                <c:pt idx="26">
                  <c:v>2869.8029999999999</c:v>
                </c:pt>
                <c:pt idx="27">
                  <c:v>3018.377</c:v>
                </c:pt>
                <c:pt idx="28">
                  <c:v>3067.922</c:v>
                </c:pt>
                <c:pt idx="29">
                  <c:v>3212.0909999999999</c:v>
                </c:pt>
                <c:pt idx="30">
                  <c:v>3310.4279999999999</c:v>
                </c:pt>
                <c:pt idx="31">
                  <c:v>3409.5639999999999</c:v>
                </c:pt>
                <c:pt idx="32">
                  <c:v>3425.1480000000001</c:v>
                </c:pt>
                <c:pt idx="33">
                  <c:v>3512.614</c:v>
                </c:pt>
                <c:pt idx="34">
                  <c:v>3578.6379999999999</c:v>
                </c:pt>
                <c:pt idx="35">
                  <c:v>3652.942</c:v>
                </c:pt>
                <c:pt idx="36">
                  <c:v>3684.0729999999999</c:v>
                </c:pt>
                <c:pt idx="37">
                  <c:v>3732.8989999999999</c:v>
                </c:pt>
                <c:pt idx="38">
                  <c:v>3784.4870000000001</c:v>
                </c:pt>
                <c:pt idx="39">
                  <c:v>3829.7979999999998</c:v>
                </c:pt>
                <c:pt idx="40">
                  <c:v>3826.0770000000002</c:v>
                </c:pt>
                <c:pt idx="41">
                  <c:v>3872.7849999999999</c:v>
                </c:pt>
                <c:pt idx="42">
                  <c:v>3916.0569999999998</c:v>
                </c:pt>
                <c:pt idx="43">
                  <c:v>3965.3240000000001</c:v>
                </c:pt>
                <c:pt idx="44">
                  <c:v>3982.2689999999998</c:v>
                </c:pt>
                <c:pt idx="45">
                  <c:v>4013.299</c:v>
                </c:pt>
                <c:pt idx="46">
                  <c:v>4026.502</c:v>
                </c:pt>
                <c:pt idx="47">
                  <c:v>4051.3130000000001</c:v>
                </c:pt>
                <c:pt idx="48">
                  <c:v>4063.3829999999998</c:v>
                </c:pt>
                <c:pt idx="49">
                  <c:v>4074.1979999999999</c:v>
                </c:pt>
                <c:pt idx="50">
                  <c:v>4070.9720000000002</c:v>
                </c:pt>
                <c:pt idx="51">
                  <c:v>4076.1370000000002</c:v>
                </c:pt>
                <c:pt idx="52">
                  <c:v>4076.9229999999998</c:v>
                </c:pt>
                <c:pt idx="53">
                  <c:v>4049.6559999999999</c:v>
                </c:pt>
                <c:pt idx="54">
                  <c:v>4015.8139999999999</c:v>
                </c:pt>
                <c:pt idx="55">
                  <c:v>3976.404</c:v>
                </c:pt>
                <c:pt idx="56">
                  <c:v>3979.7629999999999</c:v>
                </c:pt>
                <c:pt idx="57">
                  <c:v>3939.22</c:v>
                </c:pt>
                <c:pt idx="58">
                  <c:v>3907.0790000000002</c:v>
                </c:pt>
                <c:pt idx="59">
                  <c:v>3870.902</c:v>
                </c:pt>
                <c:pt idx="60">
                  <c:v>3893.328</c:v>
                </c:pt>
                <c:pt idx="61">
                  <c:v>3891.5410000000002</c:v>
                </c:pt>
                <c:pt idx="62">
                  <c:v>3902.4459999999999</c:v>
                </c:pt>
                <c:pt idx="63">
                  <c:v>3911.8180000000002</c:v>
                </c:pt>
                <c:pt idx="64">
                  <c:v>3946.4029999999998</c:v>
                </c:pt>
                <c:pt idx="65">
                  <c:v>3961.0859999999998</c:v>
                </c:pt>
                <c:pt idx="66">
                  <c:v>3975.0639999999999</c:v>
                </c:pt>
                <c:pt idx="67">
                  <c:v>3981.4119999999998</c:v>
                </c:pt>
                <c:pt idx="68">
                  <c:v>4042.4560000000001</c:v>
                </c:pt>
                <c:pt idx="69">
                  <c:v>4062.6219999999998</c:v>
                </c:pt>
                <c:pt idx="70">
                  <c:v>4064.518</c:v>
                </c:pt>
                <c:pt idx="71">
                  <c:v>4057.6089999999999</c:v>
                </c:pt>
                <c:pt idx="72">
                  <c:v>4122.2629999999999</c:v>
                </c:pt>
                <c:pt idx="73">
                  <c:v>4129.0309999999999</c:v>
                </c:pt>
                <c:pt idx="74">
                  <c:v>4103.8770000000004</c:v>
                </c:pt>
                <c:pt idx="75">
                  <c:v>4121.799</c:v>
                </c:pt>
                <c:pt idx="76">
                  <c:v>4123.7820000000002</c:v>
                </c:pt>
                <c:pt idx="77">
                  <c:v>4118.91</c:v>
                </c:pt>
                <c:pt idx="78">
                  <c:v>4137.8130000000001</c:v>
                </c:pt>
                <c:pt idx="79">
                  <c:v>4154.3609999999999</c:v>
                </c:pt>
                <c:pt idx="80">
                  <c:v>4214.6660000000002</c:v>
                </c:pt>
                <c:pt idx="81">
                  <c:v>4236.5360000000001</c:v>
                </c:pt>
                <c:pt idx="82">
                  <c:v>4223.9110000000001</c:v>
                </c:pt>
                <c:pt idx="83">
                  <c:v>4173.0559999999996</c:v>
                </c:pt>
                <c:pt idx="84">
                  <c:v>4107.3770000000004</c:v>
                </c:pt>
                <c:pt idx="85">
                  <c:v>4001.67</c:v>
                </c:pt>
                <c:pt idx="86">
                  <c:v>3919.6729999999998</c:v>
                </c:pt>
                <c:pt idx="87">
                  <c:v>3808.8510000000001</c:v>
                </c:pt>
                <c:pt idx="88">
                  <c:v>3696.6570000000002</c:v>
                </c:pt>
                <c:pt idx="89">
                  <c:v>3568.5459999999998</c:v>
                </c:pt>
                <c:pt idx="90">
                  <c:v>3501.125</c:v>
                </c:pt>
                <c:pt idx="91">
                  <c:v>3364.636</c:v>
                </c:pt>
                <c:pt idx="92">
                  <c:v>3210.3939999999998</c:v>
                </c:pt>
                <c:pt idx="93">
                  <c:v>3088.105</c:v>
                </c:pt>
                <c:pt idx="94">
                  <c:v>3005.3649999999998</c:v>
                </c:pt>
                <c:pt idx="95">
                  <c:v>2957.6590000000001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F5-4056-B4F7-47D61B2A24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309</c:v>
                </c:pt>
                <c:pt idx="1">
                  <c:v>309</c:v>
                </c:pt>
                <c:pt idx="2">
                  <c:v>309</c:v>
                </c:pt>
                <c:pt idx="3">
                  <c:v>309</c:v>
                </c:pt>
                <c:pt idx="4">
                  <c:v>296</c:v>
                </c:pt>
                <c:pt idx="5">
                  <c:v>296</c:v>
                </c:pt>
                <c:pt idx="6">
                  <c:v>296</c:v>
                </c:pt>
                <c:pt idx="7">
                  <c:v>296</c:v>
                </c:pt>
                <c:pt idx="8">
                  <c:v>289</c:v>
                </c:pt>
                <c:pt idx="9">
                  <c:v>289</c:v>
                </c:pt>
                <c:pt idx="10">
                  <c:v>289</c:v>
                </c:pt>
                <c:pt idx="11">
                  <c:v>289</c:v>
                </c:pt>
                <c:pt idx="12">
                  <c:v>282</c:v>
                </c:pt>
                <c:pt idx="13">
                  <c:v>282</c:v>
                </c:pt>
                <c:pt idx="14">
                  <c:v>282</c:v>
                </c:pt>
                <c:pt idx="15">
                  <c:v>282</c:v>
                </c:pt>
                <c:pt idx="16">
                  <c:v>289</c:v>
                </c:pt>
                <c:pt idx="17">
                  <c:v>289</c:v>
                </c:pt>
                <c:pt idx="18">
                  <c:v>289</c:v>
                </c:pt>
                <c:pt idx="19">
                  <c:v>289</c:v>
                </c:pt>
                <c:pt idx="20">
                  <c:v>324</c:v>
                </c:pt>
                <c:pt idx="21">
                  <c:v>324</c:v>
                </c:pt>
                <c:pt idx="22">
                  <c:v>324</c:v>
                </c:pt>
                <c:pt idx="23">
                  <c:v>324</c:v>
                </c:pt>
                <c:pt idx="24">
                  <c:v>374</c:v>
                </c:pt>
                <c:pt idx="25">
                  <c:v>374</c:v>
                </c:pt>
                <c:pt idx="26">
                  <c:v>374</c:v>
                </c:pt>
                <c:pt idx="27">
                  <c:v>374</c:v>
                </c:pt>
                <c:pt idx="28">
                  <c:v>400</c:v>
                </c:pt>
                <c:pt idx="29">
                  <c:v>400</c:v>
                </c:pt>
                <c:pt idx="30">
                  <c:v>400</c:v>
                </c:pt>
                <c:pt idx="31">
                  <c:v>400</c:v>
                </c:pt>
                <c:pt idx="32">
                  <c:v>417</c:v>
                </c:pt>
                <c:pt idx="33">
                  <c:v>417</c:v>
                </c:pt>
                <c:pt idx="34">
                  <c:v>417</c:v>
                </c:pt>
                <c:pt idx="35">
                  <c:v>417</c:v>
                </c:pt>
                <c:pt idx="36">
                  <c:v>424</c:v>
                </c:pt>
                <c:pt idx="37">
                  <c:v>424</c:v>
                </c:pt>
                <c:pt idx="38">
                  <c:v>424</c:v>
                </c:pt>
                <c:pt idx="39">
                  <c:v>424</c:v>
                </c:pt>
                <c:pt idx="40">
                  <c:v>426</c:v>
                </c:pt>
                <c:pt idx="41">
                  <c:v>426</c:v>
                </c:pt>
                <c:pt idx="42">
                  <c:v>426</c:v>
                </c:pt>
                <c:pt idx="43">
                  <c:v>426</c:v>
                </c:pt>
                <c:pt idx="44">
                  <c:v>445</c:v>
                </c:pt>
                <c:pt idx="45">
                  <c:v>445</c:v>
                </c:pt>
                <c:pt idx="46">
                  <c:v>445</c:v>
                </c:pt>
                <c:pt idx="47">
                  <c:v>445</c:v>
                </c:pt>
                <c:pt idx="48">
                  <c:v>460</c:v>
                </c:pt>
                <c:pt idx="49">
                  <c:v>460</c:v>
                </c:pt>
                <c:pt idx="50">
                  <c:v>460</c:v>
                </c:pt>
                <c:pt idx="51">
                  <c:v>460</c:v>
                </c:pt>
                <c:pt idx="52">
                  <c:v>430</c:v>
                </c:pt>
                <c:pt idx="53">
                  <c:v>430</c:v>
                </c:pt>
                <c:pt idx="54">
                  <c:v>430</c:v>
                </c:pt>
                <c:pt idx="55">
                  <c:v>430</c:v>
                </c:pt>
                <c:pt idx="56">
                  <c:v>420</c:v>
                </c:pt>
                <c:pt idx="57">
                  <c:v>420</c:v>
                </c:pt>
                <c:pt idx="58">
                  <c:v>420</c:v>
                </c:pt>
                <c:pt idx="59">
                  <c:v>420</c:v>
                </c:pt>
                <c:pt idx="60">
                  <c:v>415</c:v>
                </c:pt>
                <c:pt idx="61">
                  <c:v>415</c:v>
                </c:pt>
                <c:pt idx="62">
                  <c:v>415</c:v>
                </c:pt>
                <c:pt idx="63">
                  <c:v>415</c:v>
                </c:pt>
                <c:pt idx="64">
                  <c:v>430</c:v>
                </c:pt>
                <c:pt idx="65">
                  <c:v>430</c:v>
                </c:pt>
                <c:pt idx="66">
                  <c:v>430</c:v>
                </c:pt>
                <c:pt idx="67">
                  <c:v>430</c:v>
                </c:pt>
                <c:pt idx="68">
                  <c:v>460</c:v>
                </c:pt>
                <c:pt idx="69">
                  <c:v>460</c:v>
                </c:pt>
                <c:pt idx="70">
                  <c:v>460</c:v>
                </c:pt>
                <c:pt idx="71">
                  <c:v>460</c:v>
                </c:pt>
                <c:pt idx="72">
                  <c:v>485</c:v>
                </c:pt>
                <c:pt idx="73">
                  <c:v>485</c:v>
                </c:pt>
                <c:pt idx="74">
                  <c:v>485</c:v>
                </c:pt>
                <c:pt idx="75">
                  <c:v>485</c:v>
                </c:pt>
                <c:pt idx="76">
                  <c:v>510</c:v>
                </c:pt>
                <c:pt idx="77">
                  <c:v>510</c:v>
                </c:pt>
                <c:pt idx="78">
                  <c:v>510</c:v>
                </c:pt>
                <c:pt idx="79">
                  <c:v>510</c:v>
                </c:pt>
                <c:pt idx="80">
                  <c:v>470</c:v>
                </c:pt>
                <c:pt idx="81">
                  <c:v>470</c:v>
                </c:pt>
                <c:pt idx="82">
                  <c:v>470</c:v>
                </c:pt>
                <c:pt idx="83">
                  <c:v>470</c:v>
                </c:pt>
                <c:pt idx="84">
                  <c:v>418</c:v>
                </c:pt>
                <c:pt idx="85">
                  <c:v>418</c:v>
                </c:pt>
                <c:pt idx="86">
                  <c:v>418</c:v>
                </c:pt>
                <c:pt idx="87">
                  <c:v>418</c:v>
                </c:pt>
                <c:pt idx="88">
                  <c:v>382</c:v>
                </c:pt>
                <c:pt idx="89">
                  <c:v>382</c:v>
                </c:pt>
                <c:pt idx="90">
                  <c:v>382</c:v>
                </c:pt>
                <c:pt idx="91">
                  <c:v>382</c:v>
                </c:pt>
                <c:pt idx="92">
                  <c:v>339</c:v>
                </c:pt>
                <c:pt idx="93">
                  <c:v>339</c:v>
                </c:pt>
                <c:pt idx="94">
                  <c:v>339</c:v>
                </c:pt>
                <c:pt idx="95">
                  <c:v>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F5-4056-B4F7-47D61B2A24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EF5-4056-B4F7-47D61B2A24D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2">
                  <c:v>72</c:v>
                </c:pt>
                <c:pt idx="43">
                  <c:v>72</c:v>
                </c:pt>
                <c:pt idx="44">
                  <c:v>72</c:v>
                </c:pt>
                <c:pt idx="45">
                  <c:v>72</c:v>
                </c:pt>
                <c:pt idx="46">
                  <c:v>90</c:v>
                </c:pt>
                <c:pt idx="48">
                  <c:v>49</c:v>
                </c:pt>
                <c:pt idx="49">
                  <c:v>89</c:v>
                </c:pt>
                <c:pt idx="50">
                  <c:v>132.4</c:v>
                </c:pt>
                <c:pt idx="51">
                  <c:v>204.4</c:v>
                </c:pt>
                <c:pt idx="52">
                  <c:v>204.4</c:v>
                </c:pt>
                <c:pt idx="53">
                  <c:v>196.9</c:v>
                </c:pt>
                <c:pt idx="54">
                  <c:v>204.4</c:v>
                </c:pt>
                <c:pt idx="55">
                  <c:v>204.4</c:v>
                </c:pt>
                <c:pt idx="56">
                  <c:v>165.02</c:v>
                </c:pt>
                <c:pt idx="57">
                  <c:v>116.02</c:v>
                </c:pt>
                <c:pt idx="58">
                  <c:v>70.900000000000006</c:v>
                </c:pt>
                <c:pt idx="59">
                  <c:v>64.3</c:v>
                </c:pt>
                <c:pt idx="60">
                  <c:v>35.4</c:v>
                </c:pt>
                <c:pt idx="61">
                  <c:v>35.4</c:v>
                </c:pt>
                <c:pt idx="62">
                  <c:v>25.6</c:v>
                </c:pt>
                <c:pt idx="64">
                  <c:v>18</c:v>
                </c:pt>
                <c:pt idx="68">
                  <c:v>34.4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EF5-4056-B4F7-47D61B2A24D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EF5-4056-B4F7-47D61B2A24D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EF5-4056-B4F7-47D61B2A24D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EF5-4056-B4F7-47D61B2A24D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5EF5-4056-B4F7-47D61B2A24D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1100.7</c:v>
                </c:pt>
                <c:pt idx="1">
                  <c:v>925.8</c:v>
                </c:pt>
                <c:pt idx="2">
                  <c:v>894.3</c:v>
                </c:pt>
                <c:pt idx="3">
                  <c:v>642.5</c:v>
                </c:pt>
                <c:pt idx="4">
                  <c:v>589.20000000000005</c:v>
                </c:pt>
                <c:pt idx="5">
                  <c:v>570</c:v>
                </c:pt>
                <c:pt idx="6">
                  <c:v>570</c:v>
                </c:pt>
                <c:pt idx="7">
                  <c:v>570</c:v>
                </c:pt>
                <c:pt idx="8">
                  <c:v>526</c:v>
                </c:pt>
                <c:pt idx="9">
                  <c:v>526</c:v>
                </c:pt>
                <c:pt idx="10">
                  <c:v>526</c:v>
                </c:pt>
                <c:pt idx="11">
                  <c:v>526</c:v>
                </c:pt>
                <c:pt idx="12">
                  <c:v>514</c:v>
                </c:pt>
                <c:pt idx="13">
                  <c:v>514</c:v>
                </c:pt>
                <c:pt idx="14">
                  <c:v>514</c:v>
                </c:pt>
                <c:pt idx="15">
                  <c:v>514</c:v>
                </c:pt>
                <c:pt idx="16">
                  <c:v>499</c:v>
                </c:pt>
                <c:pt idx="17">
                  <c:v>499</c:v>
                </c:pt>
                <c:pt idx="18">
                  <c:v>499</c:v>
                </c:pt>
                <c:pt idx="19">
                  <c:v>499</c:v>
                </c:pt>
                <c:pt idx="20">
                  <c:v>418</c:v>
                </c:pt>
                <c:pt idx="21">
                  <c:v>418</c:v>
                </c:pt>
                <c:pt idx="22">
                  <c:v>418</c:v>
                </c:pt>
                <c:pt idx="23">
                  <c:v>418</c:v>
                </c:pt>
                <c:pt idx="24">
                  <c:v>520</c:v>
                </c:pt>
                <c:pt idx="25">
                  <c:v>520</c:v>
                </c:pt>
                <c:pt idx="26">
                  <c:v>520</c:v>
                </c:pt>
                <c:pt idx="27">
                  <c:v>520</c:v>
                </c:pt>
                <c:pt idx="28">
                  <c:v>676</c:v>
                </c:pt>
                <c:pt idx="29">
                  <c:v>689.2</c:v>
                </c:pt>
                <c:pt idx="30">
                  <c:v>1005.2</c:v>
                </c:pt>
                <c:pt idx="31">
                  <c:v>676</c:v>
                </c:pt>
                <c:pt idx="32">
                  <c:v>727</c:v>
                </c:pt>
                <c:pt idx="33">
                  <c:v>727</c:v>
                </c:pt>
                <c:pt idx="34">
                  <c:v>727</c:v>
                </c:pt>
                <c:pt idx="35">
                  <c:v>727</c:v>
                </c:pt>
                <c:pt idx="36">
                  <c:v>821</c:v>
                </c:pt>
                <c:pt idx="37">
                  <c:v>821</c:v>
                </c:pt>
                <c:pt idx="38">
                  <c:v>821</c:v>
                </c:pt>
                <c:pt idx="39">
                  <c:v>821</c:v>
                </c:pt>
                <c:pt idx="40">
                  <c:v>843</c:v>
                </c:pt>
                <c:pt idx="41">
                  <c:v>893</c:v>
                </c:pt>
                <c:pt idx="42">
                  <c:v>862</c:v>
                </c:pt>
                <c:pt idx="43">
                  <c:v>869.3</c:v>
                </c:pt>
                <c:pt idx="44">
                  <c:v>842</c:v>
                </c:pt>
                <c:pt idx="45">
                  <c:v>842</c:v>
                </c:pt>
                <c:pt idx="46">
                  <c:v>842</c:v>
                </c:pt>
                <c:pt idx="47">
                  <c:v>842</c:v>
                </c:pt>
                <c:pt idx="48">
                  <c:v>845</c:v>
                </c:pt>
                <c:pt idx="49">
                  <c:v>845</c:v>
                </c:pt>
                <c:pt idx="50">
                  <c:v>845</c:v>
                </c:pt>
                <c:pt idx="51">
                  <c:v>845</c:v>
                </c:pt>
                <c:pt idx="52">
                  <c:v>832</c:v>
                </c:pt>
                <c:pt idx="53">
                  <c:v>832</c:v>
                </c:pt>
                <c:pt idx="54">
                  <c:v>832</c:v>
                </c:pt>
                <c:pt idx="55">
                  <c:v>832</c:v>
                </c:pt>
                <c:pt idx="56">
                  <c:v>832</c:v>
                </c:pt>
                <c:pt idx="57">
                  <c:v>832</c:v>
                </c:pt>
                <c:pt idx="58">
                  <c:v>832</c:v>
                </c:pt>
                <c:pt idx="59">
                  <c:v>832</c:v>
                </c:pt>
                <c:pt idx="60">
                  <c:v>640</c:v>
                </c:pt>
                <c:pt idx="61">
                  <c:v>640</c:v>
                </c:pt>
                <c:pt idx="62">
                  <c:v>640</c:v>
                </c:pt>
                <c:pt idx="63">
                  <c:v>640</c:v>
                </c:pt>
                <c:pt idx="64">
                  <c:v>586</c:v>
                </c:pt>
                <c:pt idx="65">
                  <c:v>586</c:v>
                </c:pt>
                <c:pt idx="66">
                  <c:v>586</c:v>
                </c:pt>
                <c:pt idx="67">
                  <c:v>586</c:v>
                </c:pt>
                <c:pt idx="68">
                  <c:v>573</c:v>
                </c:pt>
                <c:pt idx="69">
                  <c:v>573</c:v>
                </c:pt>
                <c:pt idx="70">
                  <c:v>573</c:v>
                </c:pt>
                <c:pt idx="71">
                  <c:v>573</c:v>
                </c:pt>
                <c:pt idx="72">
                  <c:v>189</c:v>
                </c:pt>
                <c:pt idx="73">
                  <c:v>333.2</c:v>
                </c:pt>
                <c:pt idx="74">
                  <c:v>394.3</c:v>
                </c:pt>
                <c:pt idx="75">
                  <c:v>189</c:v>
                </c:pt>
                <c:pt idx="76">
                  <c:v>339</c:v>
                </c:pt>
                <c:pt idx="77">
                  <c:v>339</c:v>
                </c:pt>
                <c:pt idx="78">
                  <c:v>339</c:v>
                </c:pt>
                <c:pt idx="79">
                  <c:v>339</c:v>
                </c:pt>
                <c:pt idx="80">
                  <c:v>392</c:v>
                </c:pt>
                <c:pt idx="81">
                  <c:v>392</c:v>
                </c:pt>
                <c:pt idx="82">
                  <c:v>392</c:v>
                </c:pt>
                <c:pt idx="83">
                  <c:v>392</c:v>
                </c:pt>
                <c:pt idx="84">
                  <c:v>393</c:v>
                </c:pt>
                <c:pt idx="85">
                  <c:v>393</c:v>
                </c:pt>
                <c:pt idx="86">
                  <c:v>393</c:v>
                </c:pt>
                <c:pt idx="87">
                  <c:v>393</c:v>
                </c:pt>
                <c:pt idx="88">
                  <c:v>379.1</c:v>
                </c:pt>
                <c:pt idx="89">
                  <c:v>447.1</c:v>
                </c:pt>
                <c:pt idx="90">
                  <c:v>380.8</c:v>
                </c:pt>
                <c:pt idx="91">
                  <c:v>619.4</c:v>
                </c:pt>
                <c:pt idx="92">
                  <c:v>964</c:v>
                </c:pt>
                <c:pt idx="93">
                  <c:v>918.9</c:v>
                </c:pt>
                <c:pt idx="94">
                  <c:v>915.7</c:v>
                </c:pt>
                <c:pt idx="95">
                  <c:v>838.9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EF5-4056-B4F7-47D61B2A24D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53.34</c:v>
                </c:pt>
                <c:pt idx="21">
                  <c:v>52.603999999999999</c:v>
                </c:pt>
                <c:pt idx="22">
                  <c:v>51.46</c:v>
                </c:pt>
                <c:pt idx="23">
                  <c:v>49.744</c:v>
                </c:pt>
                <c:pt idx="24">
                  <c:v>47.527999999999999</c:v>
                </c:pt>
                <c:pt idx="25">
                  <c:v>45.295999999999999</c:v>
                </c:pt>
                <c:pt idx="26">
                  <c:v>42.792000000000002</c:v>
                </c:pt>
                <c:pt idx="27">
                  <c:v>39.392000000000003</c:v>
                </c:pt>
                <c:pt idx="28">
                  <c:v>35.155999999999999</c:v>
                </c:pt>
                <c:pt idx="29">
                  <c:v>31.276</c:v>
                </c:pt>
                <c:pt idx="30">
                  <c:v>27.72</c:v>
                </c:pt>
                <c:pt idx="31">
                  <c:v>23.692</c:v>
                </c:pt>
                <c:pt idx="32">
                  <c:v>19.007999999999999</c:v>
                </c:pt>
                <c:pt idx="33">
                  <c:v>14.827999999999999</c:v>
                </c:pt>
                <c:pt idx="34">
                  <c:v>11.256</c:v>
                </c:pt>
                <c:pt idx="35">
                  <c:v>7.6680000000000001</c:v>
                </c:pt>
                <c:pt idx="36">
                  <c:v>3.82</c:v>
                </c:pt>
                <c:pt idx="37">
                  <c:v>0.38800000000000001</c:v>
                </c:pt>
                <c:pt idx="59">
                  <c:v>1.76</c:v>
                </c:pt>
                <c:pt idx="60">
                  <c:v>4.944</c:v>
                </c:pt>
                <c:pt idx="61">
                  <c:v>7.8760000000000003</c:v>
                </c:pt>
                <c:pt idx="62">
                  <c:v>10.568</c:v>
                </c:pt>
                <c:pt idx="63">
                  <c:v>13.484</c:v>
                </c:pt>
                <c:pt idx="64">
                  <c:v>16.736000000000001</c:v>
                </c:pt>
                <c:pt idx="65">
                  <c:v>19.771999999999998</c:v>
                </c:pt>
                <c:pt idx="66">
                  <c:v>22.532</c:v>
                </c:pt>
                <c:pt idx="67">
                  <c:v>25.3</c:v>
                </c:pt>
                <c:pt idx="68">
                  <c:v>28.196000000000002</c:v>
                </c:pt>
                <c:pt idx="69">
                  <c:v>31</c:v>
                </c:pt>
                <c:pt idx="70">
                  <c:v>34.048000000000002</c:v>
                </c:pt>
                <c:pt idx="71">
                  <c:v>37.752000000000002</c:v>
                </c:pt>
                <c:pt idx="72">
                  <c:v>41.776000000000003</c:v>
                </c:pt>
                <c:pt idx="73">
                  <c:v>44.956000000000003</c:v>
                </c:pt>
                <c:pt idx="74">
                  <c:v>47.164000000000001</c:v>
                </c:pt>
                <c:pt idx="75">
                  <c:v>48.975999999999999</c:v>
                </c:pt>
                <c:pt idx="76">
                  <c:v>50.723999999999997</c:v>
                </c:pt>
                <c:pt idx="77">
                  <c:v>52.116</c:v>
                </c:pt>
                <c:pt idx="78">
                  <c:v>53.06</c:v>
                </c:pt>
                <c:pt idx="79">
                  <c:v>53.631999999999998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EF5-4056-B4F7-47D61B2A24D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2">
                  <c:v>72</c:v>
                </c:pt>
                <c:pt idx="43">
                  <c:v>72</c:v>
                </c:pt>
                <c:pt idx="44">
                  <c:v>72</c:v>
                </c:pt>
                <c:pt idx="45">
                  <c:v>72</c:v>
                </c:pt>
                <c:pt idx="46">
                  <c:v>90</c:v>
                </c:pt>
                <c:pt idx="48">
                  <c:v>49</c:v>
                </c:pt>
                <c:pt idx="49">
                  <c:v>89</c:v>
                </c:pt>
                <c:pt idx="50">
                  <c:v>132.4</c:v>
                </c:pt>
                <c:pt idx="51">
                  <c:v>204.4</c:v>
                </c:pt>
                <c:pt idx="52">
                  <c:v>204.4</c:v>
                </c:pt>
                <c:pt idx="53">
                  <c:v>196.9</c:v>
                </c:pt>
                <c:pt idx="54">
                  <c:v>204.4</c:v>
                </c:pt>
                <c:pt idx="55">
                  <c:v>204.4</c:v>
                </c:pt>
                <c:pt idx="56">
                  <c:v>165.02</c:v>
                </c:pt>
                <c:pt idx="57">
                  <c:v>116.02</c:v>
                </c:pt>
                <c:pt idx="58">
                  <c:v>70.900000000000006</c:v>
                </c:pt>
                <c:pt idx="59">
                  <c:v>64.3</c:v>
                </c:pt>
                <c:pt idx="60">
                  <c:v>35.4</c:v>
                </c:pt>
                <c:pt idx="61">
                  <c:v>35.4</c:v>
                </c:pt>
                <c:pt idx="62">
                  <c:v>25.6</c:v>
                </c:pt>
                <c:pt idx="64">
                  <c:v>18</c:v>
                </c:pt>
                <c:pt idx="68">
                  <c:v>34.4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EF5-4056-B4F7-47D61B2A24D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EF5-4056-B4F7-47D61B2A24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150.78</c:v>
                </c:pt>
                <c:pt idx="1">
                  <c:v>146.33000000000001</c:v>
                </c:pt>
                <c:pt idx="2">
                  <c:v>129.93</c:v>
                </c:pt>
                <c:pt idx="3">
                  <c:v>122.63</c:v>
                </c:pt>
                <c:pt idx="4">
                  <c:v>125.08</c:v>
                </c:pt>
                <c:pt idx="5">
                  <c:v>120.66</c:v>
                </c:pt>
                <c:pt idx="6">
                  <c:v>119.31</c:v>
                </c:pt>
                <c:pt idx="7">
                  <c:v>117.69</c:v>
                </c:pt>
                <c:pt idx="8">
                  <c:v>117.33</c:v>
                </c:pt>
                <c:pt idx="9">
                  <c:v>116.05</c:v>
                </c:pt>
                <c:pt idx="10">
                  <c:v>115.16</c:v>
                </c:pt>
                <c:pt idx="11">
                  <c:v>114.18</c:v>
                </c:pt>
                <c:pt idx="12">
                  <c:v>115</c:v>
                </c:pt>
                <c:pt idx="13">
                  <c:v>114.97</c:v>
                </c:pt>
                <c:pt idx="14">
                  <c:v>115.74</c:v>
                </c:pt>
                <c:pt idx="15">
                  <c:v>115.53</c:v>
                </c:pt>
                <c:pt idx="16">
                  <c:v>114.64</c:v>
                </c:pt>
                <c:pt idx="17">
                  <c:v>114.98</c:v>
                </c:pt>
                <c:pt idx="18">
                  <c:v>115.73</c:v>
                </c:pt>
                <c:pt idx="19">
                  <c:v>116.7</c:v>
                </c:pt>
                <c:pt idx="20">
                  <c:v>121.09</c:v>
                </c:pt>
                <c:pt idx="21">
                  <c:v>123.01</c:v>
                </c:pt>
                <c:pt idx="22">
                  <c:v>120.6</c:v>
                </c:pt>
                <c:pt idx="23">
                  <c:v>123.54</c:v>
                </c:pt>
                <c:pt idx="24">
                  <c:v>125</c:v>
                </c:pt>
                <c:pt idx="25">
                  <c:v>127.7</c:v>
                </c:pt>
                <c:pt idx="26">
                  <c:v>129.27000000000001</c:v>
                </c:pt>
                <c:pt idx="27">
                  <c:v>130</c:v>
                </c:pt>
                <c:pt idx="28">
                  <c:v>138.99</c:v>
                </c:pt>
                <c:pt idx="29">
                  <c:v>133.31</c:v>
                </c:pt>
                <c:pt idx="30">
                  <c:v>131.47999999999999</c:v>
                </c:pt>
                <c:pt idx="31">
                  <c:v>123</c:v>
                </c:pt>
                <c:pt idx="32">
                  <c:v>130.19</c:v>
                </c:pt>
                <c:pt idx="33">
                  <c:v>117.48</c:v>
                </c:pt>
                <c:pt idx="34">
                  <c:v>109.56</c:v>
                </c:pt>
                <c:pt idx="35">
                  <c:v>93.19</c:v>
                </c:pt>
                <c:pt idx="36">
                  <c:v>110.09</c:v>
                </c:pt>
                <c:pt idx="37">
                  <c:v>73.010000000000005</c:v>
                </c:pt>
                <c:pt idx="38">
                  <c:v>44.59</c:v>
                </c:pt>
                <c:pt idx="39">
                  <c:v>30.27</c:v>
                </c:pt>
                <c:pt idx="40">
                  <c:v>67.400000000000006</c:v>
                </c:pt>
                <c:pt idx="41">
                  <c:v>36.619999999999997</c:v>
                </c:pt>
                <c:pt idx="42">
                  <c:v>30.86</c:v>
                </c:pt>
                <c:pt idx="43">
                  <c:v>15.33</c:v>
                </c:pt>
                <c:pt idx="44">
                  <c:v>26.83</c:v>
                </c:pt>
                <c:pt idx="45">
                  <c:v>19.649999999999999</c:v>
                </c:pt>
                <c:pt idx="46">
                  <c:v>25</c:v>
                </c:pt>
                <c:pt idx="47">
                  <c:v>17.41</c:v>
                </c:pt>
                <c:pt idx="48">
                  <c:v>29.99</c:v>
                </c:pt>
                <c:pt idx="49">
                  <c:v>51.93</c:v>
                </c:pt>
                <c:pt idx="50">
                  <c:v>45.3</c:v>
                </c:pt>
                <c:pt idx="51">
                  <c:v>22.5</c:v>
                </c:pt>
                <c:pt idx="52">
                  <c:v>52.74</c:v>
                </c:pt>
                <c:pt idx="53">
                  <c:v>21.39</c:v>
                </c:pt>
                <c:pt idx="54">
                  <c:v>18</c:v>
                </c:pt>
                <c:pt idx="55">
                  <c:v>15.34</c:v>
                </c:pt>
                <c:pt idx="56">
                  <c:v>31.25</c:v>
                </c:pt>
                <c:pt idx="57">
                  <c:v>20.149999999999999</c:v>
                </c:pt>
                <c:pt idx="58">
                  <c:v>45.11</c:v>
                </c:pt>
                <c:pt idx="59">
                  <c:v>49.32</c:v>
                </c:pt>
                <c:pt idx="60">
                  <c:v>46.18</c:v>
                </c:pt>
                <c:pt idx="61">
                  <c:v>52.03</c:v>
                </c:pt>
                <c:pt idx="62">
                  <c:v>55.59</c:v>
                </c:pt>
                <c:pt idx="63">
                  <c:v>63.43</c:v>
                </c:pt>
                <c:pt idx="64">
                  <c:v>55.24</c:v>
                </c:pt>
                <c:pt idx="65">
                  <c:v>67.290000000000006</c:v>
                </c:pt>
                <c:pt idx="66">
                  <c:v>95.29</c:v>
                </c:pt>
                <c:pt idx="67">
                  <c:v>116.27</c:v>
                </c:pt>
                <c:pt idx="68">
                  <c:v>95.89</c:v>
                </c:pt>
                <c:pt idx="69">
                  <c:v>110.59</c:v>
                </c:pt>
                <c:pt idx="70">
                  <c:v>125.23</c:v>
                </c:pt>
                <c:pt idx="71">
                  <c:v>139.38</c:v>
                </c:pt>
                <c:pt idx="72">
                  <c:v>119.84</c:v>
                </c:pt>
                <c:pt idx="73">
                  <c:v>138.44</c:v>
                </c:pt>
                <c:pt idx="74">
                  <c:v>150.97999999999999</c:v>
                </c:pt>
                <c:pt idx="75">
                  <c:v>130.46</c:v>
                </c:pt>
                <c:pt idx="76">
                  <c:v>130.12</c:v>
                </c:pt>
                <c:pt idx="77">
                  <c:v>129.97999999999999</c:v>
                </c:pt>
                <c:pt idx="78">
                  <c:v>129.30000000000001</c:v>
                </c:pt>
                <c:pt idx="79">
                  <c:v>129.68</c:v>
                </c:pt>
                <c:pt idx="80">
                  <c:v>136.47</c:v>
                </c:pt>
                <c:pt idx="81">
                  <c:v>139.99</c:v>
                </c:pt>
                <c:pt idx="82">
                  <c:v>147.01</c:v>
                </c:pt>
                <c:pt idx="83">
                  <c:v>131.1</c:v>
                </c:pt>
                <c:pt idx="84">
                  <c:v>122.64</c:v>
                </c:pt>
                <c:pt idx="85">
                  <c:v>129.43</c:v>
                </c:pt>
                <c:pt idx="86">
                  <c:v>129.62</c:v>
                </c:pt>
                <c:pt idx="87">
                  <c:v>129.04</c:v>
                </c:pt>
                <c:pt idx="88">
                  <c:v>142.66</c:v>
                </c:pt>
                <c:pt idx="89">
                  <c:v>165</c:v>
                </c:pt>
                <c:pt idx="90">
                  <c:v>139.18</c:v>
                </c:pt>
                <c:pt idx="91">
                  <c:v>172.17</c:v>
                </c:pt>
                <c:pt idx="92">
                  <c:v>165.64</c:v>
                </c:pt>
                <c:pt idx="93">
                  <c:v>158.96</c:v>
                </c:pt>
                <c:pt idx="94">
                  <c:v>157.4</c:v>
                </c:pt>
                <c:pt idx="95">
                  <c:v>144.41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EF5-4056-B4F7-47D61B2A24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6357.1419999999998</v>
      </c>
      <c r="C5" s="25">
        <v>6167.5119999999997</v>
      </c>
      <c r="D5" s="25">
        <v>6126.68</v>
      </c>
      <c r="E5" s="25">
        <v>5840.3109999999997</v>
      </c>
      <c r="F5" s="25">
        <v>5730.9309999999996</v>
      </c>
      <c r="G5" s="25">
        <v>5702.9859999999999</v>
      </c>
      <c r="H5" s="25">
        <v>5662.2929999999997</v>
      </c>
      <c r="I5" s="25">
        <v>5634.9870000000001</v>
      </c>
      <c r="J5" s="25">
        <v>5560.6859999999997</v>
      </c>
      <c r="K5" s="25">
        <v>5531.92</v>
      </c>
      <c r="L5" s="25">
        <v>5502.7780000000002</v>
      </c>
      <c r="M5" s="25">
        <v>5489.4970000000003</v>
      </c>
      <c r="N5" s="25">
        <v>5459.6279999999997</v>
      </c>
      <c r="O5" s="25">
        <v>5456.6660000000002</v>
      </c>
      <c r="P5" s="25">
        <v>5431.3559999999998</v>
      </c>
      <c r="Q5" s="25">
        <v>5447.9610000000002</v>
      </c>
      <c r="R5" s="25">
        <v>5480.64</v>
      </c>
      <c r="S5" s="25">
        <v>5508</v>
      </c>
      <c r="T5" s="25">
        <v>5533.57</v>
      </c>
      <c r="U5" s="25">
        <v>5570.2539999999999</v>
      </c>
      <c r="V5" s="25">
        <v>5582.19</v>
      </c>
      <c r="W5" s="25">
        <v>5652.5240000000003</v>
      </c>
      <c r="X5" s="25">
        <v>5702.1509999999998</v>
      </c>
      <c r="Y5" s="25">
        <v>5878.5010000000002</v>
      </c>
      <c r="Z5" s="25">
        <v>6190.2030000000004</v>
      </c>
      <c r="AA5" s="25">
        <v>6356.7489999999998</v>
      </c>
      <c r="AB5" s="25">
        <v>6466.93</v>
      </c>
      <c r="AC5" s="25">
        <v>6632.5720000000001</v>
      </c>
      <c r="AD5" s="25">
        <v>6949.7520000000004</v>
      </c>
      <c r="AE5" s="25">
        <v>7121.9750000000004</v>
      </c>
      <c r="AF5" s="25">
        <v>7535.049</v>
      </c>
      <c r="AG5" s="25">
        <v>7304.16</v>
      </c>
      <c r="AH5" s="25">
        <v>7417.96</v>
      </c>
      <c r="AI5" s="25">
        <v>7499.5609999999997</v>
      </c>
      <c r="AJ5" s="25">
        <v>7558.0320000000002</v>
      </c>
      <c r="AK5" s="25">
        <v>7635.4579999999996</v>
      </c>
      <c r="AL5" s="25">
        <v>7759.0479999999998</v>
      </c>
      <c r="AM5" s="25">
        <v>7797.375</v>
      </c>
      <c r="AN5" s="25">
        <v>7859.6329999999998</v>
      </c>
      <c r="AO5" s="25">
        <v>7905.424</v>
      </c>
      <c r="AP5" s="25">
        <v>7915.6260000000002</v>
      </c>
      <c r="AQ5" s="25">
        <v>8017.415</v>
      </c>
      <c r="AR5" s="25">
        <v>8103.3320000000003</v>
      </c>
      <c r="AS5" s="25">
        <v>8177.0249999999996</v>
      </c>
      <c r="AT5" s="25">
        <v>8144.0370000000003</v>
      </c>
      <c r="AU5" s="25">
        <v>8173.2780000000002</v>
      </c>
      <c r="AV5" s="25">
        <v>8210.4989999999998</v>
      </c>
      <c r="AW5" s="25">
        <v>8156.3559999999998</v>
      </c>
      <c r="AX5" s="25">
        <v>8210.2089999999989</v>
      </c>
      <c r="AY5" s="25">
        <v>8260.5709999999999</v>
      </c>
      <c r="AZ5" s="25">
        <v>8296.4740000000002</v>
      </c>
      <c r="BA5" s="25">
        <v>8377.2029999999995</v>
      </c>
      <c r="BB5" s="25">
        <v>8287.8760000000002</v>
      </c>
      <c r="BC5" s="25">
        <v>8252.7459999999992</v>
      </c>
      <c r="BD5" s="25">
        <v>8224.23</v>
      </c>
      <c r="BE5" s="25">
        <v>8173.27</v>
      </c>
      <c r="BF5" s="25">
        <v>8076.4489999999996</v>
      </c>
      <c r="BG5" s="25">
        <v>7987.5290000000005</v>
      </c>
      <c r="BH5" s="25">
        <v>7901.4210000000003</v>
      </c>
      <c r="BI5" s="25">
        <v>7857.45</v>
      </c>
      <c r="BJ5" s="25">
        <v>7681.7179999999998</v>
      </c>
      <c r="BK5" s="25">
        <v>7687.23</v>
      </c>
      <c r="BL5" s="25">
        <v>7700.7250000000004</v>
      </c>
      <c r="BM5" s="25">
        <v>7681.17</v>
      </c>
      <c r="BN5" s="25">
        <v>7617.26</v>
      </c>
      <c r="BO5" s="25">
        <v>7621.2020000000002</v>
      </c>
      <c r="BP5" s="25">
        <v>7638.4040000000005</v>
      </c>
      <c r="BQ5" s="25">
        <v>7639.1310000000003</v>
      </c>
      <c r="BR5" s="25">
        <v>7771.6729999999998</v>
      </c>
      <c r="BS5" s="25">
        <v>7772.4080000000004</v>
      </c>
      <c r="BT5" s="25">
        <v>7776.9179999999997</v>
      </c>
      <c r="BU5" s="25">
        <v>7773.2380000000003</v>
      </c>
      <c r="BV5" s="25">
        <v>7413.1729999999998</v>
      </c>
      <c r="BW5" s="25">
        <v>7579.7929999999997</v>
      </c>
      <c r="BX5" s="25">
        <v>7601.5749999999998</v>
      </c>
      <c r="BY5" s="25">
        <v>7440.0519999999997</v>
      </c>
      <c r="BZ5" s="25">
        <v>7592.9139999999998</v>
      </c>
      <c r="CA5" s="25">
        <v>7588.0770000000002</v>
      </c>
      <c r="CB5" s="25">
        <v>7606.7849999999999</v>
      </c>
      <c r="CC5" s="25">
        <v>7620.6180000000004</v>
      </c>
      <c r="CD5" s="25">
        <v>7641.5649999999996</v>
      </c>
      <c r="CE5" s="25">
        <v>7643.5870000000004</v>
      </c>
      <c r="CF5" s="25">
        <v>7604.2979999999998</v>
      </c>
      <c r="CG5" s="25">
        <v>7522.9589999999998</v>
      </c>
      <c r="CH5" s="25">
        <v>7311.3779999999997</v>
      </c>
      <c r="CI5" s="25">
        <v>7190.4780000000001</v>
      </c>
      <c r="CJ5" s="25">
        <v>7093.1480000000001</v>
      </c>
      <c r="CK5" s="25">
        <v>6966.7839999999997</v>
      </c>
      <c r="CL5" s="25">
        <v>6772.4830000000002</v>
      </c>
      <c r="CM5" s="25">
        <v>6693.5280000000002</v>
      </c>
      <c r="CN5" s="25">
        <v>6552.86</v>
      </c>
      <c r="CO5" s="25">
        <v>6637.9840000000004</v>
      </c>
      <c r="CP5" s="25">
        <v>6889.3190000000004</v>
      </c>
      <c r="CQ5" s="25">
        <v>6707.9709999999995</v>
      </c>
      <c r="CR5" s="25">
        <v>6613.2209999999995</v>
      </c>
      <c r="CS5" s="25">
        <v>6497.3310000000001</v>
      </c>
      <c r="CT5" s="26"/>
      <c r="CU5" s="26"/>
      <c r="CV5" s="26"/>
      <c r="CW5" s="27"/>
      <c r="CX5" s="28">
        <f t="array" ref="CX5">SUMPRODUCT(B5:CW5*0.25)</f>
        <v>169986.74975000005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150.78</v>
      </c>
      <c r="C8" s="37">
        <v>146.33000000000001</v>
      </c>
      <c r="D8" s="37">
        <v>129.93</v>
      </c>
      <c r="E8" s="37">
        <v>122.63</v>
      </c>
      <c r="F8" s="37">
        <v>125.08</v>
      </c>
      <c r="G8" s="37">
        <v>120.66</v>
      </c>
      <c r="H8" s="37">
        <v>119.31</v>
      </c>
      <c r="I8" s="37">
        <v>117.69</v>
      </c>
      <c r="J8" s="37">
        <v>117.33</v>
      </c>
      <c r="K8" s="37">
        <v>116.05</v>
      </c>
      <c r="L8" s="37">
        <v>115.16</v>
      </c>
      <c r="M8" s="37">
        <v>114.18</v>
      </c>
      <c r="N8" s="37">
        <v>115</v>
      </c>
      <c r="O8" s="37">
        <v>114.97</v>
      </c>
      <c r="P8" s="37">
        <v>115.74</v>
      </c>
      <c r="Q8" s="37">
        <v>115.53</v>
      </c>
      <c r="R8" s="37">
        <v>114.64</v>
      </c>
      <c r="S8" s="37">
        <v>114.98</v>
      </c>
      <c r="T8" s="37">
        <v>115.73</v>
      </c>
      <c r="U8" s="37">
        <v>116.7</v>
      </c>
      <c r="V8" s="37">
        <v>121.09</v>
      </c>
      <c r="W8" s="37">
        <v>123.01</v>
      </c>
      <c r="X8" s="37">
        <v>120.6</v>
      </c>
      <c r="Y8" s="37">
        <v>123.54</v>
      </c>
      <c r="Z8" s="37">
        <v>125</v>
      </c>
      <c r="AA8" s="37">
        <v>127.7</v>
      </c>
      <c r="AB8" s="37">
        <v>129.27000000000001</v>
      </c>
      <c r="AC8" s="37">
        <v>130</v>
      </c>
      <c r="AD8" s="37">
        <v>138.99</v>
      </c>
      <c r="AE8" s="37">
        <v>133.31</v>
      </c>
      <c r="AF8" s="37">
        <v>131.47999999999999</v>
      </c>
      <c r="AG8" s="37">
        <v>123</v>
      </c>
      <c r="AH8" s="37">
        <v>130.19</v>
      </c>
      <c r="AI8" s="37">
        <v>117.48</v>
      </c>
      <c r="AJ8" s="37">
        <v>109.56</v>
      </c>
      <c r="AK8" s="37">
        <v>93.19</v>
      </c>
      <c r="AL8" s="37">
        <v>110.09</v>
      </c>
      <c r="AM8" s="37">
        <v>73.010000000000005</v>
      </c>
      <c r="AN8" s="37">
        <v>44.59</v>
      </c>
      <c r="AO8" s="37">
        <v>30.27</v>
      </c>
      <c r="AP8" s="37">
        <v>67.400000000000006</v>
      </c>
      <c r="AQ8" s="37">
        <v>36.619999999999997</v>
      </c>
      <c r="AR8" s="37">
        <v>30.86</v>
      </c>
      <c r="AS8" s="37">
        <v>15.33</v>
      </c>
      <c r="AT8" s="37">
        <v>26.83</v>
      </c>
      <c r="AU8" s="37">
        <v>19.649999999999999</v>
      </c>
      <c r="AV8" s="37">
        <v>25</v>
      </c>
      <c r="AW8" s="37">
        <v>17.41</v>
      </c>
      <c r="AX8" s="37">
        <v>29.99</v>
      </c>
      <c r="AY8" s="37">
        <v>51.93</v>
      </c>
      <c r="AZ8" s="37">
        <v>45.3</v>
      </c>
      <c r="BA8" s="37">
        <v>22.5</v>
      </c>
      <c r="BB8" s="37">
        <v>52.74</v>
      </c>
      <c r="BC8" s="37">
        <v>21.39</v>
      </c>
      <c r="BD8" s="37">
        <v>18</v>
      </c>
      <c r="BE8" s="37">
        <v>15.34</v>
      </c>
      <c r="BF8" s="37">
        <v>31.25</v>
      </c>
      <c r="BG8" s="37">
        <v>20.149999999999999</v>
      </c>
      <c r="BH8" s="37">
        <v>45.11</v>
      </c>
      <c r="BI8" s="37">
        <v>49.32</v>
      </c>
      <c r="BJ8" s="37">
        <v>46.18</v>
      </c>
      <c r="BK8" s="37">
        <v>52.03</v>
      </c>
      <c r="BL8" s="37">
        <v>55.59</v>
      </c>
      <c r="BM8" s="37">
        <v>63.43</v>
      </c>
      <c r="BN8" s="37">
        <v>55.24</v>
      </c>
      <c r="BO8" s="37">
        <v>67.290000000000006</v>
      </c>
      <c r="BP8" s="37">
        <v>95.29</v>
      </c>
      <c r="BQ8" s="37">
        <v>116.27</v>
      </c>
      <c r="BR8" s="37">
        <v>95.89</v>
      </c>
      <c r="BS8" s="37">
        <v>110.59</v>
      </c>
      <c r="BT8" s="37">
        <v>125.23</v>
      </c>
      <c r="BU8" s="37">
        <v>139.38</v>
      </c>
      <c r="BV8" s="37">
        <v>119.84</v>
      </c>
      <c r="BW8" s="37">
        <v>138.44</v>
      </c>
      <c r="BX8" s="37">
        <v>150.97999999999999</v>
      </c>
      <c r="BY8" s="37">
        <v>130.46</v>
      </c>
      <c r="BZ8" s="37">
        <v>130.12</v>
      </c>
      <c r="CA8" s="37">
        <v>129.97999999999999</v>
      </c>
      <c r="CB8" s="37">
        <v>129.30000000000001</v>
      </c>
      <c r="CC8" s="37">
        <v>129.68</v>
      </c>
      <c r="CD8" s="37">
        <v>136.47</v>
      </c>
      <c r="CE8" s="37">
        <v>139.99</v>
      </c>
      <c r="CF8" s="37">
        <v>147.01</v>
      </c>
      <c r="CG8" s="37">
        <v>131.1</v>
      </c>
      <c r="CH8" s="37">
        <v>122.64</v>
      </c>
      <c r="CI8" s="37">
        <v>129.43</v>
      </c>
      <c r="CJ8" s="37">
        <v>129.62</v>
      </c>
      <c r="CK8" s="37">
        <v>129.04</v>
      </c>
      <c r="CL8" s="37">
        <v>142.66</v>
      </c>
      <c r="CM8" s="37">
        <v>165</v>
      </c>
      <c r="CN8" s="37">
        <v>139.18</v>
      </c>
      <c r="CO8" s="37">
        <v>172.17</v>
      </c>
      <c r="CP8" s="37">
        <v>165.64</v>
      </c>
      <c r="CQ8" s="37">
        <v>158.96</v>
      </c>
      <c r="CR8" s="37">
        <v>157.4</v>
      </c>
      <c r="CS8" s="37">
        <v>144.41</v>
      </c>
      <c r="CT8" s="38"/>
      <c r="CU8" s="38"/>
      <c r="CV8" s="38"/>
      <c r="CW8" s="39"/>
      <c r="CX8" s="40">
        <f>IF(SUM(B8:CW8)&lt;&gt;0,AVERAGEIF(B8:CW8,"&lt;&gt;"""),"")</f>
        <v>100.91500000000001</v>
      </c>
    </row>
    <row r="9" spans="1:102" ht="24.95" customHeight="1" thickBot="1" x14ac:dyDescent="0.25">
      <c r="A9" s="41" t="s">
        <v>6</v>
      </c>
      <c r="B9" s="42">
        <v>137.41749999999999</v>
      </c>
      <c r="C9" s="43">
        <v>137.41749999999999</v>
      </c>
      <c r="D9" s="43">
        <v>137.41749999999999</v>
      </c>
      <c r="E9" s="43">
        <v>137.41749999999999</v>
      </c>
      <c r="F9" s="43">
        <v>120.685</v>
      </c>
      <c r="G9" s="43">
        <v>120.685</v>
      </c>
      <c r="H9" s="43">
        <v>120.685</v>
      </c>
      <c r="I9" s="43">
        <v>120.685</v>
      </c>
      <c r="J9" s="43">
        <v>115.68</v>
      </c>
      <c r="K9" s="43">
        <v>115.68</v>
      </c>
      <c r="L9" s="43">
        <v>115.68</v>
      </c>
      <c r="M9" s="43">
        <v>115.68</v>
      </c>
      <c r="N9" s="43">
        <v>115.31</v>
      </c>
      <c r="O9" s="43">
        <v>115.31</v>
      </c>
      <c r="P9" s="43">
        <v>115.31</v>
      </c>
      <c r="Q9" s="43">
        <v>115.31</v>
      </c>
      <c r="R9" s="43">
        <v>115.5125</v>
      </c>
      <c r="S9" s="43">
        <v>115.5125</v>
      </c>
      <c r="T9" s="43">
        <v>115.5125</v>
      </c>
      <c r="U9" s="43">
        <v>115.5125</v>
      </c>
      <c r="V9" s="43">
        <v>122.06</v>
      </c>
      <c r="W9" s="43">
        <v>122.06</v>
      </c>
      <c r="X9" s="43">
        <v>122.06</v>
      </c>
      <c r="Y9" s="43">
        <v>122.06</v>
      </c>
      <c r="Z9" s="43">
        <v>127.99250000000001</v>
      </c>
      <c r="AA9" s="43">
        <v>127.99250000000001</v>
      </c>
      <c r="AB9" s="43">
        <v>127.99250000000001</v>
      </c>
      <c r="AC9" s="43">
        <v>127.99250000000001</v>
      </c>
      <c r="AD9" s="43">
        <v>131.69499999999999</v>
      </c>
      <c r="AE9" s="43">
        <v>131.69499999999999</v>
      </c>
      <c r="AF9" s="43">
        <v>131.69499999999999</v>
      </c>
      <c r="AG9" s="43">
        <v>131.69499999999999</v>
      </c>
      <c r="AH9" s="43">
        <v>112.605</v>
      </c>
      <c r="AI9" s="43">
        <v>112.605</v>
      </c>
      <c r="AJ9" s="43">
        <v>112.605</v>
      </c>
      <c r="AK9" s="43">
        <v>112.605</v>
      </c>
      <c r="AL9" s="43">
        <v>64.489999999999995</v>
      </c>
      <c r="AM9" s="43">
        <v>64.489999999999995</v>
      </c>
      <c r="AN9" s="43">
        <v>64.489999999999995</v>
      </c>
      <c r="AO9" s="43">
        <v>64.489999999999995</v>
      </c>
      <c r="AP9" s="43">
        <v>37.552500000000002</v>
      </c>
      <c r="AQ9" s="43">
        <v>37.552500000000002</v>
      </c>
      <c r="AR9" s="43">
        <v>37.552500000000002</v>
      </c>
      <c r="AS9" s="43">
        <v>37.552500000000002</v>
      </c>
      <c r="AT9" s="43">
        <v>22.2225</v>
      </c>
      <c r="AU9" s="43">
        <v>22.2225</v>
      </c>
      <c r="AV9" s="43">
        <v>22.2225</v>
      </c>
      <c r="AW9" s="43">
        <v>22.2225</v>
      </c>
      <c r="AX9" s="43">
        <v>37.43</v>
      </c>
      <c r="AY9" s="43">
        <v>37.43</v>
      </c>
      <c r="AZ9" s="43">
        <v>37.43</v>
      </c>
      <c r="BA9" s="43">
        <v>37.43</v>
      </c>
      <c r="BB9" s="43">
        <v>26.8675</v>
      </c>
      <c r="BC9" s="43">
        <v>26.8675</v>
      </c>
      <c r="BD9" s="43">
        <v>26.8675</v>
      </c>
      <c r="BE9" s="43">
        <v>26.8675</v>
      </c>
      <c r="BF9" s="43">
        <v>36.457500000000003</v>
      </c>
      <c r="BG9" s="43">
        <v>36.457500000000003</v>
      </c>
      <c r="BH9" s="43">
        <v>36.457500000000003</v>
      </c>
      <c r="BI9" s="43">
        <v>36.457500000000003</v>
      </c>
      <c r="BJ9" s="43">
        <v>54.307499999999997</v>
      </c>
      <c r="BK9" s="43">
        <v>54.307499999999997</v>
      </c>
      <c r="BL9" s="43">
        <v>54.307499999999997</v>
      </c>
      <c r="BM9" s="43">
        <v>54.307499999999997</v>
      </c>
      <c r="BN9" s="43">
        <v>83.522499999999994</v>
      </c>
      <c r="BO9" s="43">
        <v>83.522499999999994</v>
      </c>
      <c r="BP9" s="43">
        <v>83.522499999999994</v>
      </c>
      <c r="BQ9" s="43">
        <v>83.522499999999994</v>
      </c>
      <c r="BR9" s="43">
        <v>117.77249999999999</v>
      </c>
      <c r="BS9" s="43">
        <v>117.77249999999999</v>
      </c>
      <c r="BT9" s="43">
        <v>117.77249999999999</v>
      </c>
      <c r="BU9" s="43">
        <v>117.77249999999999</v>
      </c>
      <c r="BV9" s="43">
        <v>134.93</v>
      </c>
      <c r="BW9" s="43">
        <v>134.93</v>
      </c>
      <c r="BX9" s="43">
        <v>134.93</v>
      </c>
      <c r="BY9" s="43">
        <v>134.93</v>
      </c>
      <c r="BZ9" s="43">
        <v>129.77000000000001</v>
      </c>
      <c r="CA9" s="43">
        <v>129.77000000000001</v>
      </c>
      <c r="CB9" s="43">
        <v>129.77000000000001</v>
      </c>
      <c r="CC9" s="43">
        <v>129.77000000000001</v>
      </c>
      <c r="CD9" s="43">
        <v>138.64250000000001</v>
      </c>
      <c r="CE9" s="43">
        <v>138.64250000000001</v>
      </c>
      <c r="CF9" s="43">
        <v>138.64250000000001</v>
      </c>
      <c r="CG9" s="43">
        <v>138.64250000000001</v>
      </c>
      <c r="CH9" s="43">
        <v>127.6825</v>
      </c>
      <c r="CI9" s="43">
        <v>127.6825</v>
      </c>
      <c r="CJ9" s="43">
        <v>127.6825</v>
      </c>
      <c r="CK9" s="43">
        <v>127.6825</v>
      </c>
      <c r="CL9" s="43">
        <v>154.7525</v>
      </c>
      <c r="CM9" s="43">
        <v>154.7525</v>
      </c>
      <c r="CN9" s="43">
        <v>154.7525</v>
      </c>
      <c r="CO9" s="43">
        <v>154.7525</v>
      </c>
      <c r="CP9" s="43">
        <v>156.60249999999999</v>
      </c>
      <c r="CQ9" s="43">
        <v>156.60249999999999</v>
      </c>
      <c r="CR9" s="43">
        <v>156.60249999999999</v>
      </c>
      <c r="CS9" s="43">
        <v>156.60249999999999</v>
      </c>
      <c r="CT9" s="44"/>
      <c r="CU9" s="44"/>
      <c r="CV9" s="44"/>
      <c r="CW9" s="45"/>
      <c r="CX9" s="46">
        <f>IF(SUM(B9:CW9)&lt;&gt;0,AVERAGEIF(B9:CW9,"&lt;&gt;"""),"")</f>
        <v>100.91500000000009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4272.1910000000007</v>
      </c>
      <c r="C13" s="65">
        <v>4090.1019999999999</v>
      </c>
      <c r="D13" s="65">
        <v>4056.567</v>
      </c>
      <c r="E13" s="65">
        <v>3775.5729999999999</v>
      </c>
      <c r="F13" s="65">
        <v>3867.4830000000002</v>
      </c>
      <c r="G13" s="65">
        <v>3757.0390000000002</v>
      </c>
      <c r="H13" s="65">
        <v>3638.5120000000002</v>
      </c>
      <c r="I13" s="65">
        <v>3461.8710000000001</v>
      </c>
      <c r="J13" s="65">
        <v>3417.5919999999996</v>
      </c>
      <c r="K13" s="65">
        <v>3315.442</v>
      </c>
      <c r="L13" s="65">
        <v>3186.319</v>
      </c>
      <c r="M13" s="65">
        <v>3114.125</v>
      </c>
      <c r="N13" s="65">
        <v>3163.6869999999999</v>
      </c>
      <c r="O13" s="65">
        <v>3163.3890000000001</v>
      </c>
      <c r="P13" s="65">
        <v>3276.7170000000001</v>
      </c>
      <c r="Q13" s="65">
        <v>3245.799</v>
      </c>
      <c r="R13" s="65">
        <v>3052.3229999999999</v>
      </c>
      <c r="S13" s="65">
        <v>3076.4409999999998</v>
      </c>
      <c r="T13" s="65">
        <v>3159.0590000000002</v>
      </c>
      <c r="U13" s="65">
        <v>3264.6</v>
      </c>
      <c r="V13" s="65">
        <v>3498.2440000000001</v>
      </c>
      <c r="W13" s="65">
        <v>3575.373</v>
      </c>
      <c r="X13" s="65">
        <v>3478.2440000000001</v>
      </c>
      <c r="Y13" s="65">
        <v>3596.8910000000001</v>
      </c>
      <c r="Z13" s="65">
        <v>3600.1090000000004</v>
      </c>
      <c r="AA13" s="65">
        <v>3604.0730000000003</v>
      </c>
      <c r="AB13" s="65">
        <v>3605.7980000000002</v>
      </c>
      <c r="AC13" s="65">
        <v>3606.5970000000002</v>
      </c>
      <c r="AD13" s="65">
        <v>3648.6869999999999</v>
      </c>
      <c r="AE13" s="65">
        <v>3591.1030000000001</v>
      </c>
      <c r="AF13" s="65">
        <v>3585.8519999999999</v>
      </c>
      <c r="AG13" s="65">
        <v>2909.027</v>
      </c>
      <c r="AH13" s="65">
        <v>2825.9</v>
      </c>
      <c r="AI13" s="65">
        <v>2419.9050000000002</v>
      </c>
      <c r="AJ13" s="65">
        <v>1447.5569999999998</v>
      </c>
      <c r="AK13" s="65">
        <v>1234.9000000000001</v>
      </c>
      <c r="AL13" s="65">
        <v>1233.47</v>
      </c>
      <c r="AM13" s="65">
        <v>1125.9000000000001</v>
      </c>
      <c r="AN13" s="65">
        <v>1068.2329999999999</v>
      </c>
      <c r="AO13" s="65">
        <v>861.56700000000001</v>
      </c>
      <c r="AP13" s="65">
        <v>654.9</v>
      </c>
      <c r="AQ13" s="65">
        <v>654.9</v>
      </c>
      <c r="AR13" s="65">
        <v>564.9</v>
      </c>
      <c r="AS13" s="65">
        <v>519.9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227.9</v>
      </c>
      <c r="BG13" s="65">
        <v>262.89999999999998</v>
      </c>
      <c r="BH13" s="65">
        <v>317.89999999999998</v>
      </c>
      <c r="BI13" s="65">
        <v>492.9</v>
      </c>
      <c r="BJ13" s="65">
        <v>633.9</v>
      </c>
      <c r="BK13" s="65">
        <v>741.9</v>
      </c>
      <c r="BL13" s="65">
        <v>1038.9000000000001</v>
      </c>
      <c r="BM13" s="65">
        <v>1364.9</v>
      </c>
      <c r="BN13" s="65">
        <v>1661.9</v>
      </c>
      <c r="BO13" s="65">
        <v>1801.9</v>
      </c>
      <c r="BP13" s="65">
        <v>1856.9</v>
      </c>
      <c r="BQ13" s="65">
        <v>2490.1120000000001</v>
      </c>
      <c r="BR13" s="65">
        <v>2429.9</v>
      </c>
      <c r="BS13" s="65">
        <v>2746.0569999999998</v>
      </c>
      <c r="BT13" s="65">
        <v>3790.8230000000003</v>
      </c>
      <c r="BU13" s="65">
        <v>4236.4269999999997</v>
      </c>
      <c r="BV13" s="65">
        <v>3642.201</v>
      </c>
      <c r="BW13" s="65">
        <v>4254.3819999999996</v>
      </c>
      <c r="BX13" s="65">
        <v>4263.5150000000003</v>
      </c>
      <c r="BY13" s="65">
        <v>4190.2380000000003</v>
      </c>
      <c r="BZ13" s="65">
        <v>3975.6219999999998</v>
      </c>
      <c r="CA13" s="65">
        <v>3963.5550000000003</v>
      </c>
      <c r="CB13" s="65">
        <v>3889.902</v>
      </c>
      <c r="CC13" s="65">
        <v>3932.5189999999998</v>
      </c>
      <c r="CD13" s="65">
        <v>4125.5460000000003</v>
      </c>
      <c r="CE13" s="65">
        <v>4158.0460000000003</v>
      </c>
      <c r="CF13" s="65">
        <v>4169.5730000000003</v>
      </c>
      <c r="CG13" s="65">
        <v>4036.7060000000001</v>
      </c>
      <c r="CH13" s="65">
        <v>3688.797</v>
      </c>
      <c r="CI13" s="65">
        <v>3935.163</v>
      </c>
      <c r="CJ13" s="65">
        <v>3969.9390000000003</v>
      </c>
      <c r="CK13" s="65">
        <v>3887.2160000000003</v>
      </c>
      <c r="CL13" s="65">
        <v>4264.7420000000002</v>
      </c>
      <c r="CM13" s="65">
        <v>4283.4130000000005</v>
      </c>
      <c r="CN13" s="65">
        <v>4265.4769999999999</v>
      </c>
      <c r="CO13" s="65">
        <v>4292.8</v>
      </c>
      <c r="CP13" s="65">
        <v>4458.6909999999998</v>
      </c>
      <c r="CQ13" s="65">
        <v>4450.098</v>
      </c>
      <c r="CR13" s="65">
        <v>4434.3249999999998</v>
      </c>
      <c r="CS13" s="65">
        <v>4357.4040000000005</v>
      </c>
      <c r="CT13" s="66"/>
      <c r="CU13" s="66"/>
      <c r="CV13" s="66"/>
      <c r="CW13" s="67"/>
      <c r="CX13" s="68">
        <f t="array" ref="CX13">SUMPRODUCT(B13:CW13*0.25)</f>
        <v>63196.687499999971</v>
      </c>
    </row>
    <row r="14" spans="1:102" ht="24.95" customHeight="1" x14ac:dyDescent="0.2">
      <c r="A14" s="63" t="s">
        <v>11</v>
      </c>
      <c r="B14" s="64">
        <v>381</v>
      </c>
      <c r="C14" s="65">
        <v>381</v>
      </c>
      <c r="D14" s="65">
        <v>381</v>
      </c>
      <c r="E14" s="65">
        <v>381</v>
      </c>
      <c r="F14" s="65">
        <v>381</v>
      </c>
      <c r="G14" s="65">
        <v>261</v>
      </c>
      <c r="H14" s="65">
        <v>261</v>
      </c>
      <c r="I14" s="65">
        <v>177</v>
      </c>
      <c r="J14" s="65">
        <v>141</v>
      </c>
      <c r="K14" s="65">
        <v>141</v>
      </c>
      <c r="L14" s="65">
        <v>141</v>
      </c>
      <c r="M14" s="65">
        <v>81</v>
      </c>
      <c r="N14" s="65">
        <v>135</v>
      </c>
      <c r="O14" s="65">
        <v>135</v>
      </c>
      <c r="P14" s="65">
        <v>195</v>
      </c>
      <c r="Q14" s="65">
        <v>195</v>
      </c>
      <c r="R14" s="65">
        <v>185</v>
      </c>
      <c r="S14" s="65">
        <v>185</v>
      </c>
      <c r="T14" s="65">
        <v>185</v>
      </c>
      <c r="U14" s="65">
        <v>185</v>
      </c>
      <c r="V14" s="65">
        <v>185</v>
      </c>
      <c r="W14" s="65">
        <v>185</v>
      </c>
      <c r="X14" s="65">
        <v>185</v>
      </c>
      <c r="Y14" s="65">
        <v>185</v>
      </c>
      <c r="Z14" s="65">
        <v>185</v>
      </c>
      <c r="AA14" s="65">
        <v>185</v>
      </c>
      <c r="AB14" s="65">
        <v>185</v>
      </c>
      <c r="AC14" s="65">
        <v>185</v>
      </c>
      <c r="AD14" s="65">
        <v>142</v>
      </c>
      <c r="AE14" s="65">
        <v>142</v>
      </c>
      <c r="AF14" s="65">
        <v>142</v>
      </c>
      <c r="AG14" s="65">
        <v>142</v>
      </c>
      <c r="AH14" s="65">
        <v>62</v>
      </c>
      <c r="AI14" s="65">
        <v>62</v>
      </c>
      <c r="AJ14" s="65">
        <v>62</v>
      </c>
      <c r="AK14" s="65">
        <v>62</v>
      </c>
      <c r="AL14" s="65">
        <v>102</v>
      </c>
      <c r="AM14" s="65">
        <v>102</v>
      </c>
      <c r="AN14" s="65">
        <v>102</v>
      </c>
      <c r="AO14" s="65">
        <v>102</v>
      </c>
      <c r="AP14" s="65">
        <v>102</v>
      </c>
      <c r="AQ14" s="65">
        <v>102</v>
      </c>
      <c r="AR14" s="65">
        <v>102</v>
      </c>
      <c r="AS14" s="65">
        <v>102</v>
      </c>
      <c r="AT14" s="65">
        <v>78</v>
      </c>
      <c r="AU14" s="65">
        <v>78</v>
      </c>
      <c r="AV14" s="65">
        <v>78</v>
      </c>
      <c r="AW14" s="65">
        <v>78</v>
      </c>
      <c r="AX14" s="65">
        <v>78</v>
      </c>
      <c r="AY14" s="65">
        <v>78</v>
      </c>
      <c r="AZ14" s="65">
        <v>78</v>
      </c>
      <c r="BA14" s="65">
        <v>78</v>
      </c>
      <c r="BB14" s="65">
        <v>78</v>
      </c>
      <c r="BC14" s="65">
        <v>78</v>
      </c>
      <c r="BD14" s="65">
        <v>78</v>
      </c>
      <c r="BE14" s="65">
        <v>78</v>
      </c>
      <c r="BF14" s="65">
        <v>78</v>
      </c>
      <c r="BG14" s="65">
        <v>78</v>
      </c>
      <c r="BH14" s="65">
        <v>78</v>
      </c>
      <c r="BI14" s="65">
        <v>78</v>
      </c>
      <c r="BJ14" s="65">
        <v>78</v>
      </c>
      <c r="BK14" s="65">
        <v>78</v>
      </c>
      <c r="BL14" s="65">
        <v>78</v>
      </c>
      <c r="BM14" s="65">
        <v>78</v>
      </c>
      <c r="BN14" s="65">
        <v>88</v>
      </c>
      <c r="BO14" s="65">
        <v>88</v>
      </c>
      <c r="BP14" s="65">
        <v>88</v>
      </c>
      <c r="BQ14" s="65">
        <v>88</v>
      </c>
      <c r="BR14" s="65">
        <v>126</v>
      </c>
      <c r="BS14" s="65">
        <v>126</v>
      </c>
      <c r="BT14" s="65">
        <v>126</v>
      </c>
      <c r="BU14" s="65">
        <v>166</v>
      </c>
      <c r="BV14" s="65">
        <v>438</v>
      </c>
      <c r="BW14" s="65">
        <v>640</v>
      </c>
      <c r="BX14" s="65">
        <v>963</v>
      </c>
      <c r="BY14" s="65">
        <v>1038</v>
      </c>
      <c r="BZ14" s="65">
        <v>1231</v>
      </c>
      <c r="CA14" s="65">
        <v>1325</v>
      </c>
      <c r="CB14" s="65">
        <v>1430</v>
      </c>
      <c r="CC14" s="65">
        <v>1460</v>
      </c>
      <c r="CD14" s="65">
        <v>1489</v>
      </c>
      <c r="CE14" s="65">
        <v>1489</v>
      </c>
      <c r="CF14" s="65">
        <v>1489</v>
      </c>
      <c r="CG14" s="65">
        <v>1464</v>
      </c>
      <c r="CH14" s="65">
        <v>1469</v>
      </c>
      <c r="CI14" s="65">
        <v>1465</v>
      </c>
      <c r="CJ14" s="65">
        <v>1465</v>
      </c>
      <c r="CK14" s="65">
        <v>1446</v>
      </c>
      <c r="CL14" s="65">
        <v>1335</v>
      </c>
      <c r="CM14" s="65">
        <v>1240.9639999999999</v>
      </c>
      <c r="CN14" s="65">
        <v>1126</v>
      </c>
      <c r="CO14" s="65">
        <v>1200.4110000000001</v>
      </c>
      <c r="CP14" s="65">
        <v>1126</v>
      </c>
      <c r="CQ14" s="65">
        <v>951</v>
      </c>
      <c r="CR14" s="65">
        <v>871</v>
      </c>
      <c r="CS14" s="65">
        <v>831</v>
      </c>
      <c r="CT14" s="66"/>
      <c r="CU14" s="66"/>
      <c r="CV14" s="66"/>
      <c r="CW14" s="67"/>
      <c r="CX14" s="68">
        <f t="array" ref="CX14">SUMPRODUCT(B14:CW14*0.25)</f>
        <v>9764.59375</v>
      </c>
    </row>
    <row r="15" spans="1:102" ht="24.95" customHeight="1" x14ac:dyDescent="0.2">
      <c r="A15" s="69" t="s">
        <v>12</v>
      </c>
      <c r="B15" s="70">
        <v>1160.951</v>
      </c>
      <c r="C15" s="71">
        <v>1153.4100000000001</v>
      </c>
      <c r="D15" s="71">
        <v>1146.1129999999998</v>
      </c>
      <c r="E15" s="71">
        <v>1140.7379999999998</v>
      </c>
      <c r="F15" s="71">
        <v>1132.4479999999999</v>
      </c>
      <c r="G15" s="71">
        <v>1121.2470000000001</v>
      </c>
      <c r="H15" s="71">
        <v>1109.5809999999999</v>
      </c>
      <c r="I15" s="71">
        <v>1103.116</v>
      </c>
      <c r="J15" s="71">
        <v>1097.4939999999999</v>
      </c>
      <c r="K15" s="71">
        <v>1091.578</v>
      </c>
      <c r="L15" s="71">
        <v>1082.3590000000002</v>
      </c>
      <c r="M15" s="71">
        <v>1075.2719999999999</v>
      </c>
      <c r="N15" s="71">
        <v>1063.241</v>
      </c>
      <c r="O15" s="71">
        <v>1052.4770000000001</v>
      </c>
      <c r="P15" s="71">
        <v>1039.3389999999999</v>
      </c>
      <c r="Q15" s="71">
        <v>1025.962</v>
      </c>
      <c r="R15" s="71">
        <v>1010.417</v>
      </c>
      <c r="S15" s="71">
        <v>981.85900000000004</v>
      </c>
      <c r="T15" s="71">
        <v>951.31100000000004</v>
      </c>
      <c r="U15" s="71">
        <v>940.05399999999997</v>
      </c>
      <c r="V15" s="71">
        <v>933.846</v>
      </c>
      <c r="W15" s="71">
        <v>966.75099999999998</v>
      </c>
      <c r="X15" s="71">
        <v>1053.2069999999999</v>
      </c>
      <c r="Y15" s="71">
        <v>1177.8100000000002</v>
      </c>
      <c r="Z15" s="71">
        <v>1461.7940000000001</v>
      </c>
      <c r="AA15" s="71">
        <v>1686.9760000000001</v>
      </c>
      <c r="AB15" s="71">
        <v>1967.6320000000001</v>
      </c>
      <c r="AC15" s="71">
        <v>2290.875</v>
      </c>
      <c r="AD15" s="71">
        <v>2706.665</v>
      </c>
      <c r="AE15" s="71">
        <v>3101.8719999999998</v>
      </c>
      <c r="AF15" s="71">
        <v>3520.1970000000001</v>
      </c>
      <c r="AG15" s="71">
        <v>3936.433</v>
      </c>
      <c r="AH15" s="71">
        <v>4272.76</v>
      </c>
      <c r="AI15" s="71">
        <v>4688.7560000000003</v>
      </c>
      <c r="AJ15" s="71">
        <v>5096.875</v>
      </c>
      <c r="AK15" s="71">
        <v>5482.7580000000007</v>
      </c>
      <c r="AL15" s="71">
        <v>5777.0780000000004</v>
      </c>
      <c r="AM15" s="71">
        <v>6113.875</v>
      </c>
      <c r="AN15" s="71">
        <v>6429.1</v>
      </c>
      <c r="AO15" s="71">
        <v>6711.1570000000002</v>
      </c>
      <c r="AP15" s="71">
        <v>6932.4260000000004</v>
      </c>
      <c r="AQ15" s="71">
        <v>7149.5150000000003</v>
      </c>
      <c r="AR15" s="71">
        <v>7325.4320000000007</v>
      </c>
      <c r="AS15" s="71">
        <v>7444.125</v>
      </c>
      <c r="AT15" s="71">
        <v>7593.3370000000004</v>
      </c>
      <c r="AU15" s="71">
        <v>7672.1780000000008</v>
      </c>
      <c r="AV15" s="71">
        <v>7757.9989999999998</v>
      </c>
      <c r="AW15" s="71">
        <v>7790.6559999999999</v>
      </c>
      <c r="AX15" s="71">
        <v>7851.1089999999995</v>
      </c>
      <c r="AY15" s="71">
        <v>7859.3710000000001</v>
      </c>
      <c r="AZ15" s="71">
        <v>7850.9740000000002</v>
      </c>
      <c r="BA15" s="71">
        <v>7809.5029999999997</v>
      </c>
      <c r="BB15" s="71">
        <v>7744.9759999999997</v>
      </c>
      <c r="BC15" s="71">
        <v>7649.2460000000001</v>
      </c>
      <c r="BD15" s="71">
        <v>7549.2300000000005</v>
      </c>
      <c r="BE15" s="71">
        <v>7425.77</v>
      </c>
      <c r="BF15" s="71">
        <v>7290.2489999999998</v>
      </c>
      <c r="BG15" s="71">
        <v>7108.4290000000001</v>
      </c>
      <c r="BH15" s="71">
        <v>6939.6209999999992</v>
      </c>
      <c r="BI15" s="71">
        <v>6745.8499999999995</v>
      </c>
      <c r="BJ15" s="71">
        <v>6607.9179999999997</v>
      </c>
      <c r="BK15" s="71">
        <v>6334.03</v>
      </c>
      <c r="BL15" s="71">
        <v>6043.8249999999998</v>
      </c>
      <c r="BM15" s="71">
        <v>5722.5700000000006</v>
      </c>
      <c r="BN15" s="71">
        <v>5428.86</v>
      </c>
      <c r="BO15" s="71">
        <v>5094.5019999999995</v>
      </c>
      <c r="BP15" s="71">
        <v>4743.6040000000003</v>
      </c>
      <c r="BQ15" s="71">
        <v>4375.1190000000006</v>
      </c>
      <c r="BR15" s="71">
        <v>4008.473</v>
      </c>
      <c r="BS15" s="71">
        <v>3613.2509999999997</v>
      </c>
      <c r="BT15" s="71">
        <v>3227.1949999999997</v>
      </c>
      <c r="BU15" s="71">
        <v>2830.2109999999998</v>
      </c>
      <c r="BV15" s="71">
        <v>2468.4719999999998</v>
      </c>
      <c r="BW15" s="71">
        <v>2115.4110000000001</v>
      </c>
      <c r="BX15" s="71">
        <v>1805.06</v>
      </c>
      <c r="BY15" s="71">
        <v>1533.7139999999999</v>
      </c>
      <c r="BZ15" s="71">
        <v>1221.8920000000001</v>
      </c>
      <c r="CA15" s="71">
        <v>1057.3220000000001</v>
      </c>
      <c r="CB15" s="71">
        <v>931.08300000000008</v>
      </c>
      <c r="CC15" s="71">
        <v>858.69899999999996</v>
      </c>
      <c r="CD15" s="71">
        <v>841.01900000000001</v>
      </c>
      <c r="CE15" s="71">
        <v>836.04100000000005</v>
      </c>
      <c r="CF15" s="71">
        <v>828.72500000000002</v>
      </c>
      <c r="CG15" s="71">
        <v>824.553</v>
      </c>
      <c r="CH15" s="71">
        <v>817.68099999999993</v>
      </c>
      <c r="CI15" s="71">
        <v>811.01499999999999</v>
      </c>
      <c r="CJ15" s="71">
        <v>805.23299999999995</v>
      </c>
      <c r="CK15" s="71">
        <v>795.76799999999992</v>
      </c>
      <c r="CL15" s="71">
        <v>794.84100000000001</v>
      </c>
      <c r="CM15" s="71">
        <v>791.25099999999998</v>
      </c>
      <c r="CN15" s="71">
        <v>784.08299999999997</v>
      </c>
      <c r="CO15" s="71">
        <v>782.47299999999996</v>
      </c>
      <c r="CP15" s="71">
        <v>779.62800000000004</v>
      </c>
      <c r="CQ15" s="71">
        <v>781.87300000000005</v>
      </c>
      <c r="CR15" s="71">
        <v>782.89599999999996</v>
      </c>
      <c r="CS15" s="71">
        <v>783.92700000000002</v>
      </c>
      <c r="CT15" s="72"/>
      <c r="CU15" s="72"/>
      <c r="CV15" s="72"/>
      <c r="CW15" s="73"/>
      <c r="CX15" s="74">
        <f t="array" ref="CX15">SUMPRODUCT(B15:CW15*0.25)</f>
        <v>80801.899500000014</v>
      </c>
    </row>
    <row r="16" spans="1:102" ht="24.95" customHeight="1" x14ac:dyDescent="0.2">
      <c r="A16" s="69" t="s">
        <v>13</v>
      </c>
      <c r="B16" s="70">
        <v>9</v>
      </c>
      <c r="C16" s="71">
        <v>9</v>
      </c>
      <c r="D16" s="71">
        <v>9</v>
      </c>
      <c r="E16" s="71">
        <v>9</v>
      </c>
      <c r="F16" s="71">
        <v>9</v>
      </c>
      <c r="G16" s="71">
        <v>9</v>
      </c>
      <c r="H16" s="71">
        <v>9</v>
      </c>
      <c r="I16" s="71">
        <v>9</v>
      </c>
      <c r="J16" s="71">
        <v>8</v>
      </c>
      <c r="K16" s="71">
        <v>8</v>
      </c>
      <c r="L16" s="71">
        <v>8</v>
      </c>
      <c r="M16" s="71">
        <v>8</v>
      </c>
      <c r="N16" s="71">
        <v>7</v>
      </c>
      <c r="O16" s="71">
        <v>7</v>
      </c>
      <c r="P16" s="71">
        <v>7</v>
      </c>
      <c r="Q16" s="71">
        <v>7</v>
      </c>
      <c r="R16" s="71">
        <v>6</v>
      </c>
      <c r="S16" s="71">
        <v>6</v>
      </c>
      <c r="T16" s="71">
        <v>6</v>
      </c>
      <c r="U16" s="71">
        <v>6</v>
      </c>
      <c r="V16" s="71">
        <v>6</v>
      </c>
      <c r="W16" s="71">
        <v>6</v>
      </c>
      <c r="X16" s="71">
        <v>6</v>
      </c>
      <c r="Y16" s="71">
        <v>6</v>
      </c>
      <c r="Z16" s="71">
        <v>10</v>
      </c>
      <c r="AA16" s="71">
        <v>10</v>
      </c>
      <c r="AB16" s="71">
        <v>10</v>
      </c>
      <c r="AC16" s="71">
        <v>10</v>
      </c>
      <c r="AD16" s="71">
        <v>22</v>
      </c>
      <c r="AE16" s="71">
        <v>22</v>
      </c>
      <c r="AF16" s="71">
        <v>22</v>
      </c>
      <c r="AG16" s="71">
        <v>22</v>
      </c>
      <c r="AH16" s="71">
        <v>36</v>
      </c>
      <c r="AI16" s="71">
        <v>36</v>
      </c>
      <c r="AJ16" s="71">
        <v>36</v>
      </c>
      <c r="AK16" s="71">
        <v>36</v>
      </c>
      <c r="AL16" s="71">
        <v>51</v>
      </c>
      <c r="AM16" s="71">
        <v>51</v>
      </c>
      <c r="AN16" s="71">
        <v>51</v>
      </c>
      <c r="AO16" s="71">
        <v>51</v>
      </c>
      <c r="AP16" s="71">
        <v>63</v>
      </c>
      <c r="AQ16" s="71">
        <v>63</v>
      </c>
      <c r="AR16" s="71">
        <v>63</v>
      </c>
      <c r="AS16" s="71">
        <v>63</v>
      </c>
      <c r="AT16" s="71">
        <v>70</v>
      </c>
      <c r="AU16" s="71">
        <v>70</v>
      </c>
      <c r="AV16" s="71">
        <v>70</v>
      </c>
      <c r="AW16" s="71">
        <v>70</v>
      </c>
      <c r="AX16" s="71">
        <v>73</v>
      </c>
      <c r="AY16" s="71">
        <v>73</v>
      </c>
      <c r="AZ16" s="71">
        <v>73</v>
      </c>
      <c r="BA16" s="71">
        <v>73</v>
      </c>
      <c r="BB16" s="71">
        <v>70</v>
      </c>
      <c r="BC16" s="71">
        <v>70</v>
      </c>
      <c r="BD16" s="71">
        <v>70</v>
      </c>
      <c r="BE16" s="71">
        <v>70</v>
      </c>
      <c r="BF16" s="71">
        <v>64</v>
      </c>
      <c r="BG16" s="71">
        <v>64</v>
      </c>
      <c r="BH16" s="71">
        <v>64</v>
      </c>
      <c r="BI16" s="71">
        <v>64</v>
      </c>
      <c r="BJ16" s="71">
        <v>54</v>
      </c>
      <c r="BK16" s="71">
        <v>54</v>
      </c>
      <c r="BL16" s="71">
        <v>54</v>
      </c>
      <c r="BM16" s="71">
        <v>54</v>
      </c>
      <c r="BN16" s="71">
        <v>39</v>
      </c>
      <c r="BO16" s="71">
        <v>39</v>
      </c>
      <c r="BP16" s="71">
        <v>39</v>
      </c>
      <c r="BQ16" s="71">
        <v>39</v>
      </c>
      <c r="BR16" s="71">
        <v>22</v>
      </c>
      <c r="BS16" s="71">
        <v>22</v>
      </c>
      <c r="BT16" s="71">
        <v>22</v>
      </c>
      <c r="BU16" s="71">
        <v>22</v>
      </c>
      <c r="BV16" s="71">
        <v>9</v>
      </c>
      <c r="BW16" s="71">
        <v>9</v>
      </c>
      <c r="BX16" s="71">
        <v>9</v>
      </c>
      <c r="BY16" s="71">
        <v>9</v>
      </c>
      <c r="BZ16" s="71">
        <v>5</v>
      </c>
      <c r="CA16" s="71">
        <v>5</v>
      </c>
      <c r="CB16" s="71">
        <v>5</v>
      </c>
      <c r="CC16" s="71">
        <v>5</v>
      </c>
      <c r="CD16" s="71">
        <v>6</v>
      </c>
      <c r="CE16" s="71">
        <v>6</v>
      </c>
      <c r="CF16" s="71">
        <v>6</v>
      </c>
      <c r="CG16" s="71">
        <v>6</v>
      </c>
      <c r="CH16" s="71">
        <v>8</v>
      </c>
      <c r="CI16" s="71">
        <v>8</v>
      </c>
      <c r="CJ16" s="71">
        <v>8</v>
      </c>
      <c r="CK16" s="71">
        <v>8</v>
      </c>
      <c r="CL16" s="71">
        <v>9</v>
      </c>
      <c r="CM16" s="71">
        <v>9</v>
      </c>
      <c r="CN16" s="71">
        <v>9</v>
      </c>
      <c r="CO16" s="71">
        <v>9</v>
      </c>
      <c r="CP16" s="71">
        <v>10</v>
      </c>
      <c r="CQ16" s="71">
        <v>10</v>
      </c>
      <c r="CR16" s="71">
        <v>10</v>
      </c>
      <c r="CS16" s="71">
        <v>10</v>
      </c>
      <c r="CT16" s="72"/>
      <c r="CU16" s="72"/>
      <c r="CV16" s="72"/>
      <c r="CW16" s="73"/>
      <c r="CX16" s="74">
        <f t="array" ref="CX16">SUMPRODUCT(B16:CW16*0.25)</f>
        <v>666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>
        <v>87.6</v>
      </c>
      <c r="BZ17" s="71"/>
      <c r="CA17" s="71">
        <v>64.599999999999994</v>
      </c>
      <c r="CB17" s="71">
        <v>173.2</v>
      </c>
      <c r="CC17" s="71">
        <v>201.2</v>
      </c>
      <c r="CD17" s="71">
        <v>201.2</v>
      </c>
      <c r="CE17" s="71">
        <v>201.2</v>
      </c>
      <c r="CF17" s="71">
        <v>201.2</v>
      </c>
      <c r="CG17" s="71">
        <v>198.4</v>
      </c>
      <c r="CH17" s="71">
        <v>201.2</v>
      </c>
      <c r="CI17" s="71">
        <v>152.19999999999999</v>
      </c>
      <c r="CJ17" s="71">
        <v>126.176</v>
      </c>
      <c r="CK17" s="71">
        <v>71.400000000000006</v>
      </c>
      <c r="CL17" s="71">
        <v>15.6</v>
      </c>
      <c r="CM17" s="71">
        <v>15.6</v>
      </c>
      <c r="CN17" s="71">
        <v>15</v>
      </c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481.44400000000002</v>
      </c>
    </row>
    <row r="18" spans="1:102" ht="30" customHeight="1" thickBot="1" x14ac:dyDescent="0.25">
      <c r="A18" s="75" t="s">
        <v>15</v>
      </c>
      <c r="B18" s="76">
        <f>SUM(B11:B17)</f>
        <v>5823.1420000000007</v>
      </c>
      <c r="C18" s="77">
        <f t="shared" ref="C18:BN18" si="0">SUM(C11:C17)</f>
        <v>5633.5119999999997</v>
      </c>
      <c r="D18" s="77">
        <f t="shared" si="0"/>
        <v>5592.68</v>
      </c>
      <c r="E18" s="77">
        <f t="shared" si="0"/>
        <v>5306.3109999999997</v>
      </c>
      <c r="F18" s="77">
        <f t="shared" si="0"/>
        <v>5389.9310000000005</v>
      </c>
      <c r="G18" s="77">
        <f t="shared" si="0"/>
        <v>5148.2860000000001</v>
      </c>
      <c r="H18" s="77">
        <f t="shared" si="0"/>
        <v>5018.0929999999998</v>
      </c>
      <c r="I18" s="77">
        <f t="shared" si="0"/>
        <v>4750.9870000000001</v>
      </c>
      <c r="J18" s="77">
        <f t="shared" si="0"/>
        <v>4664.0859999999993</v>
      </c>
      <c r="K18" s="77">
        <f t="shared" si="0"/>
        <v>4556.0200000000004</v>
      </c>
      <c r="L18" s="77">
        <f t="shared" si="0"/>
        <v>4417.6779999999999</v>
      </c>
      <c r="M18" s="77">
        <f t="shared" si="0"/>
        <v>4278.3969999999999</v>
      </c>
      <c r="N18" s="77">
        <f t="shared" si="0"/>
        <v>4368.9279999999999</v>
      </c>
      <c r="O18" s="77">
        <f t="shared" si="0"/>
        <v>4357.866</v>
      </c>
      <c r="P18" s="77">
        <f t="shared" si="0"/>
        <v>4518.0560000000005</v>
      </c>
      <c r="Q18" s="77">
        <f t="shared" si="0"/>
        <v>4473.7610000000004</v>
      </c>
      <c r="R18" s="77">
        <f t="shared" si="0"/>
        <v>4253.74</v>
      </c>
      <c r="S18" s="77">
        <f t="shared" si="0"/>
        <v>4249.3</v>
      </c>
      <c r="T18" s="77">
        <f t="shared" si="0"/>
        <v>4301.37</v>
      </c>
      <c r="U18" s="77">
        <f t="shared" si="0"/>
        <v>4395.6539999999995</v>
      </c>
      <c r="V18" s="77">
        <f t="shared" si="0"/>
        <v>4623.09</v>
      </c>
      <c r="W18" s="77">
        <f t="shared" si="0"/>
        <v>4733.1239999999998</v>
      </c>
      <c r="X18" s="77">
        <f t="shared" si="0"/>
        <v>4722.451</v>
      </c>
      <c r="Y18" s="77">
        <f t="shared" si="0"/>
        <v>4965.701</v>
      </c>
      <c r="Z18" s="77">
        <f t="shared" si="0"/>
        <v>5256.9030000000002</v>
      </c>
      <c r="AA18" s="77">
        <f t="shared" si="0"/>
        <v>5486.0490000000009</v>
      </c>
      <c r="AB18" s="77">
        <f t="shared" si="0"/>
        <v>5768.43</v>
      </c>
      <c r="AC18" s="77">
        <f t="shared" si="0"/>
        <v>6092.4719999999998</v>
      </c>
      <c r="AD18" s="77">
        <f t="shared" si="0"/>
        <v>6519.3519999999999</v>
      </c>
      <c r="AE18" s="77">
        <f t="shared" si="0"/>
        <v>6856.9750000000004</v>
      </c>
      <c r="AF18" s="77">
        <f t="shared" si="0"/>
        <v>7270.049</v>
      </c>
      <c r="AG18" s="77">
        <f t="shared" si="0"/>
        <v>7009.46</v>
      </c>
      <c r="AH18" s="77">
        <f t="shared" si="0"/>
        <v>7196.66</v>
      </c>
      <c r="AI18" s="77">
        <f t="shared" si="0"/>
        <v>7206.6610000000001</v>
      </c>
      <c r="AJ18" s="77">
        <f t="shared" si="0"/>
        <v>6642.4319999999998</v>
      </c>
      <c r="AK18" s="77">
        <f t="shared" si="0"/>
        <v>6815.6580000000013</v>
      </c>
      <c r="AL18" s="77">
        <f t="shared" si="0"/>
        <v>7163.5480000000007</v>
      </c>
      <c r="AM18" s="77">
        <f t="shared" si="0"/>
        <v>7392.7749999999996</v>
      </c>
      <c r="AN18" s="77">
        <f t="shared" si="0"/>
        <v>7650.3330000000005</v>
      </c>
      <c r="AO18" s="77">
        <f t="shared" si="0"/>
        <v>7725.7240000000002</v>
      </c>
      <c r="AP18" s="77">
        <f t="shared" si="0"/>
        <v>7752.326</v>
      </c>
      <c r="AQ18" s="77">
        <f t="shared" si="0"/>
        <v>7969.415</v>
      </c>
      <c r="AR18" s="77">
        <f t="shared" si="0"/>
        <v>8055.3320000000003</v>
      </c>
      <c r="AS18" s="77">
        <f t="shared" si="0"/>
        <v>8129.0249999999996</v>
      </c>
      <c r="AT18" s="77">
        <f t="shared" si="0"/>
        <v>7869.2370000000001</v>
      </c>
      <c r="AU18" s="77">
        <f t="shared" si="0"/>
        <v>7948.0780000000004</v>
      </c>
      <c r="AV18" s="77">
        <f t="shared" si="0"/>
        <v>8033.8989999999994</v>
      </c>
      <c r="AW18" s="77">
        <f t="shared" si="0"/>
        <v>8066.5559999999996</v>
      </c>
      <c r="AX18" s="77">
        <f t="shared" si="0"/>
        <v>8130.0089999999991</v>
      </c>
      <c r="AY18" s="77">
        <f t="shared" si="0"/>
        <v>8138.2709999999997</v>
      </c>
      <c r="AZ18" s="77">
        <f t="shared" si="0"/>
        <v>8129.8739999999998</v>
      </c>
      <c r="BA18" s="77">
        <f t="shared" si="0"/>
        <v>8088.4029999999993</v>
      </c>
      <c r="BB18" s="77">
        <f t="shared" si="0"/>
        <v>8020.8759999999993</v>
      </c>
      <c r="BC18" s="77">
        <f t="shared" si="0"/>
        <v>7925.1459999999997</v>
      </c>
      <c r="BD18" s="77">
        <f t="shared" si="0"/>
        <v>7825.13</v>
      </c>
      <c r="BE18" s="77">
        <f t="shared" si="0"/>
        <v>7701.67</v>
      </c>
      <c r="BF18" s="77">
        <f t="shared" si="0"/>
        <v>7660.1489999999994</v>
      </c>
      <c r="BG18" s="77">
        <f t="shared" si="0"/>
        <v>7513.3289999999997</v>
      </c>
      <c r="BH18" s="77">
        <f t="shared" si="0"/>
        <v>7399.5209999999988</v>
      </c>
      <c r="BI18" s="77">
        <f t="shared" si="0"/>
        <v>7380.7499999999991</v>
      </c>
      <c r="BJ18" s="77">
        <f t="shared" si="0"/>
        <v>7373.8179999999993</v>
      </c>
      <c r="BK18" s="77">
        <f t="shared" si="0"/>
        <v>7207.9299999999994</v>
      </c>
      <c r="BL18" s="77">
        <f t="shared" si="0"/>
        <v>7214.7250000000004</v>
      </c>
      <c r="BM18" s="77">
        <f t="shared" si="0"/>
        <v>7219.4700000000012</v>
      </c>
      <c r="BN18" s="77">
        <f t="shared" si="0"/>
        <v>7217.76</v>
      </c>
      <c r="BO18" s="77">
        <f t="shared" ref="BO18:CW18" si="1">SUM(BO11:BO17)</f>
        <v>7023.402</v>
      </c>
      <c r="BP18" s="77">
        <f t="shared" si="1"/>
        <v>6727.5040000000008</v>
      </c>
      <c r="BQ18" s="77">
        <f t="shared" si="1"/>
        <v>6992.2310000000007</v>
      </c>
      <c r="BR18" s="77">
        <f t="shared" si="1"/>
        <v>6586.3729999999996</v>
      </c>
      <c r="BS18" s="77">
        <f t="shared" si="1"/>
        <v>6507.3079999999991</v>
      </c>
      <c r="BT18" s="77">
        <f t="shared" si="1"/>
        <v>7166.018</v>
      </c>
      <c r="BU18" s="77">
        <f t="shared" si="1"/>
        <v>7254.637999999999</v>
      </c>
      <c r="BV18" s="77">
        <f t="shared" si="1"/>
        <v>6557.6729999999998</v>
      </c>
      <c r="BW18" s="77">
        <f t="shared" si="1"/>
        <v>7018.7929999999997</v>
      </c>
      <c r="BX18" s="77">
        <f t="shared" si="1"/>
        <v>7040.5750000000007</v>
      </c>
      <c r="BY18" s="77">
        <f t="shared" si="1"/>
        <v>6858.5520000000006</v>
      </c>
      <c r="BZ18" s="77">
        <f t="shared" si="1"/>
        <v>6433.5139999999992</v>
      </c>
      <c r="CA18" s="77">
        <f t="shared" si="1"/>
        <v>6415.4770000000008</v>
      </c>
      <c r="CB18" s="77">
        <f t="shared" si="1"/>
        <v>6429.1850000000004</v>
      </c>
      <c r="CC18" s="77">
        <f t="shared" si="1"/>
        <v>6457.4179999999997</v>
      </c>
      <c r="CD18" s="77">
        <f t="shared" si="1"/>
        <v>6662.7650000000003</v>
      </c>
      <c r="CE18" s="77">
        <f t="shared" si="1"/>
        <v>6690.2870000000003</v>
      </c>
      <c r="CF18" s="77">
        <f t="shared" si="1"/>
        <v>6694.4980000000005</v>
      </c>
      <c r="CG18" s="77">
        <f t="shared" si="1"/>
        <v>6529.6589999999997</v>
      </c>
      <c r="CH18" s="77">
        <f t="shared" si="1"/>
        <v>6184.6779999999999</v>
      </c>
      <c r="CI18" s="77">
        <f t="shared" si="1"/>
        <v>6371.3780000000006</v>
      </c>
      <c r="CJ18" s="77">
        <f t="shared" si="1"/>
        <v>6374.3480000000009</v>
      </c>
      <c r="CK18" s="77">
        <f t="shared" si="1"/>
        <v>6208.384</v>
      </c>
      <c r="CL18" s="77">
        <f t="shared" si="1"/>
        <v>6419.1830000000009</v>
      </c>
      <c r="CM18" s="77">
        <f t="shared" si="1"/>
        <v>6340.228000000001</v>
      </c>
      <c r="CN18" s="77">
        <f t="shared" si="1"/>
        <v>6199.5599999999995</v>
      </c>
      <c r="CO18" s="77">
        <f t="shared" si="1"/>
        <v>6284.6840000000002</v>
      </c>
      <c r="CP18" s="77">
        <f t="shared" si="1"/>
        <v>6374.3189999999995</v>
      </c>
      <c r="CQ18" s="77">
        <f t="shared" si="1"/>
        <v>6192.9709999999995</v>
      </c>
      <c r="CR18" s="77">
        <f t="shared" si="1"/>
        <v>6098.2209999999995</v>
      </c>
      <c r="CS18" s="77">
        <f t="shared" si="1"/>
        <v>5982.3310000000001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154910.62474999999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1941.9</v>
      </c>
      <c r="C31" s="88">
        <v>1937.9</v>
      </c>
      <c r="D31" s="88">
        <v>1933.9</v>
      </c>
      <c r="E31" s="88">
        <v>1930.9</v>
      </c>
      <c r="F31" s="88">
        <v>1927.9</v>
      </c>
      <c r="G31" s="88">
        <v>1804.9</v>
      </c>
      <c r="H31" s="88">
        <v>1800.9</v>
      </c>
      <c r="I31" s="88">
        <v>1713.9</v>
      </c>
      <c r="J31" s="88">
        <v>1613.9</v>
      </c>
      <c r="K31" s="88">
        <v>1609.9</v>
      </c>
      <c r="L31" s="88">
        <v>1605.9</v>
      </c>
      <c r="M31" s="88">
        <v>1601.9</v>
      </c>
      <c r="N31" s="88">
        <v>1649.9</v>
      </c>
      <c r="O31" s="88">
        <v>1650.9</v>
      </c>
      <c r="P31" s="88">
        <v>1645.9</v>
      </c>
      <c r="Q31" s="88">
        <v>1639.9</v>
      </c>
      <c r="R31" s="88">
        <v>1683.9</v>
      </c>
      <c r="S31" s="88">
        <v>1667.9</v>
      </c>
      <c r="T31" s="88">
        <v>1651.9</v>
      </c>
      <c r="U31" s="88">
        <v>1651.9</v>
      </c>
      <c r="V31" s="88">
        <v>1651.1</v>
      </c>
      <c r="W31" s="88">
        <v>1651.1</v>
      </c>
      <c r="X31" s="88">
        <v>1661.1</v>
      </c>
      <c r="Y31" s="88">
        <v>1693.1</v>
      </c>
      <c r="Z31" s="88">
        <v>1749.92</v>
      </c>
      <c r="AA31" s="88">
        <v>1813.92</v>
      </c>
      <c r="AB31" s="88">
        <v>1888.92</v>
      </c>
      <c r="AC31" s="88">
        <v>1974.92</v>
      </c>
      <c r="AD31" s="88">
        <v>2028.33</v>
      </c>
      <c r="AE31" s="88">
        <v>2129.33</v>
      </c>
      <c r="AF31" s="88">
        <v>2241.33</v>
      </c>
      <c r="AG31" s="88">
        <v>1998.33</v>
      </c>
      <c r="AH31" s="88">
        <v>1975.11</v>
      </c>
      <c r="AI31" s="88">
        <v>2049.1099999999997</v>
      </c>
      <c r="AJ31" s="88">
        <v>1898.11</v>
      </c>
      <c r="AK31" s="88">
        <v>1982.11</v>
      </c>
      <c r="AL31" s="88">
        <v>2128.7600000000002</v>
      </c>
      <c r="AM31" s="88">
        <v>2230.7600000000002</v>
      </c>
      <c r="AN31" s="88">
        <v>2325.7600000000002</v>
      </c>
      <c r="AO31" s="88">
        <v>2412.7600000000002</v>
      </c>
      <c r="AP31" s="88">
        <v>2501.0700000000002</v>
      </c>
      <c r="AQ31" s="88">
        <v>2574.0700000000002</v>
      </c>
      <c r="AR31" s="88">
        <v>2639.07</v>
      </c>
      <c r="AS31" s="88">
        <v>2697.07</v>
      </c>
      <c r="AT31" s="88">
        <v>2730.88</v>
      </c>
      <c r="AU31" s="88">
        <v>2772.88</v>
      </c>
      <c r="AV31" s="88">
        <v>2805.88</v>
      </c>
      <c r="AW31" s="88">
        <v>2829.88</v>
      </c>
      <c r="AX31" s="88">
        <v>2849.01</v>
      </c>
      <c r="AY31" s="88">
        <v>2857.01</v>
      </c>
      <c r="AZ31" s="88">
        <v>2857.01</v>
      </c>
      <c r="BA31" s="88">
        <v>2850.01</v>
      </c>
      <c r="BB31" s="88">
        <v>2831.38</v>
      </c>
      <c r="BC31" s="88">
        <v>2811.38</v>
      </c>
      <c r="BD31" s="88">
        <v>2785.38</v>
      </c>
      <c r="BE31" s="88">
        <v>2754.38</v>
      </c>
      <c r="BF31" s="88">
        <v>2710.4</v>
      </c>
      <c r="BG31" s="88">
        <v>2664.4</v>
      </c>
      <c r="BH31" s="88">
        <v>2609.4</v>
      </c>
      <c r="BI31" s="88">
        <v>2545.4</v>
      </c>
      <c r="BJ31" s="88">
        <v>2445.36</v>
      </c>
      <c r="BK31" s="88">
        <v>2364.36</v>
      </c>
      <c r="BL31" s="88">
        <v>2274.36</v>
      </c>
      <c r="BM31" s="88">
        <v>2326.36</v>
      </c>
      <c r="BN31" s="88">
        <v>2267.0500000000002</v>
      </c>
      <c r="BO31" s="88">
        <v>2299.0500000000002</v>
      </c>
      <c r="BP31" s="88">
        <v>2191.0500000000002</v>
      </c>
      <c r="BQ31" s="88">
        <v>2231.0500000000002</v>
      </c>
      <c r="BR31" s="88">
        <v>2298.4</v>
      </c>
      <c r="BS31" s="88">
        <v>2325.4</v>
      </c>
      <c r="BT31" s="88">
        <v>2212.4</v>
      </c>
      <c r="BU31" s="88">
        <v>2136.4</v>
      </c>
      <c r="BV31" s="88">
        <v>2229.88</v>
      </c>
      <c r="BW31" s="88">
        <v>2332.88</v>
      </c>
      <c r="BX31" s="88">
        <v>2564.88</v>
      </c>
      <c r="BY31" s="88">
        <v>2653.48</v>
      </c>
      <c r="BZ31" s="88">
        <v>2662.1</v>
      </c>
      <c r="CA31" s="88">
        <v>2776.7</v>
      </c>
      <c r="CB31" s="88">
        <v>2961.3</v>
      </c>
      <c r="CC31" s="88">
        <v>3001.3</v>
      </c>
      <c r="CD31" s="88">
        <v>3063.1</v>
      </c>
      <c r="CE31" s="88">
        <v>3066.1</v>
      </c>
      <c r="CF31" s="88">
        <v>3064.1</v>
      </c>
      <c r="CG31" s="88">
        <v>3059.3</v>
      </c>
      <c r="CH31" s="88">
        <v>3073.1</v>
      </c>
      <c r="CI31" s="88">
        <v>3017.1</v>
      </c>
      <c r="CJ31" s="88">
        <v>2994.076</v>
      </c>
      <c r="CK31" s="88">
        <v>2917.3</v>
      </c>
      <c r="CL31" s="88">
        <v>2634.5</v>
      </c>
      <c r="CM31" s="88">
        <v>2532.5</v>
      </c>
      <c r="CN31" s="88">
        <v>2485.9</v>
      </c>
      <c r="CO31" s="88">
        <v>2471.9</v>
      </c>
      <c r="CP31" s="88">
        <v>2429.9</v>
      </c>
      <c r="CQ31" s="88">
        <v>2365.9</v>
      </c>
      <c r="CR31" s="88">
        <v>2287.9</v>
      </c>
      <c r="CS31" s="88">
        <v>2248.9</v>
      </c>
      <c r="CT31" s="89"/>
      <c r="CU31" s="89"/>
      <c r="CV31" s="89"/>
      <c r="CW31" s="90"/>
      <c r="CX31" s="91">
        <f t="array" ref="CX31">SUMPRODUCT(B31:CW31*0.25)</f>
        <v>55272.793999999973</v>
      </c>
    </row>
    <row r="32" spans="1:102" ht="24.95" customHeight="1" x14ac:dyDescent="0.2">
      <c r="A32" s="92" t="s">
        <v>27</v>
      </c>
      <c r="B32" s="93">
        <v>2203.2420000000002</v>
      </c>
      <c r="C32" s="94">
        <v>2207.6120000000001</v>
      </c>
      <c r="D32" s="94">
        <v>2170.7799999999997</v>
      </c>
      <c r="E32" s="94">
        <v>1887.4110000000001</v>
      </c>
      <c r="F32" s="94">
        <v>2030.0309999999999</v>
      </c>
      <c r="G32" s="94">
        <v>1911.386</v>
      </c>
      <c r="H32" s="94">
        <v>1785.193</v>
      </c>
      <c r="I32" s="94">
        <v>1605.087</v>
      </c>
      <c r="J32" s="94">
        <v>1640.1859999999999</v>
      </c>
      <c r="K32" s="94">
        <v>1536.12</v>
      </c>
      <c r="L32" s="94">
        <v>1401.778</v>
      </c>
      <c r="M32" s="94">
        <v>1266.4969999999998</v>
      </c>
      <c r="N32" s="94">
        <v>1319.028</v>
      </c>
      <c r="O32" s="94">
        <v>1306.9659999999999</v>
      </c>
      <c r="P32" s="94">
        <v>1472.1559999999999</v>
      </c>
      <c r="Q32" s="94">
        <v>1433.8610000000001</v>
      </c>
      <c r="R32" s="94">
        <v>1338.8400000000001</v>
      </c>
      <c r="S32" s="94">
        <v>1350.4</v>
      </c>
      <c r="T32" s="94">
        <v>1418.47</v>
      </c>
      <c r="U32" s="94">
        <v>1512.7539999999999</v>
      </c>
      <c r="V32" s="94">
        <v>1684.99</v>
      </c>
      <c r="W32" s="94">
        <v>1795.0239999999999</v>
      </c>
      <c r="X32" s="94">
        <v>1774.3510000000001</v>
      </c>
      <c r="Y32" s="94">
        <v>1985.6010000000001</v>
      </c>
      <c r="Z32" s="94">
        <v>2227.9830000000002</v>
      </c>
      <c r="AA32" s="94">
        <v>2393.1289999999999</v>
      </c>
      <c r="AB32" s="94">
        <v>2600.5100000000002</v>
      </c>
      <c r="AC32" s="94">
        <v>2838.5520000000001</v>
      </c>
      <c r="AD32" s="94">
        <v>3194.0219999999999</v>
      </c>
      <c r="AE32" s="94">
        <v>3430.645</v>
      </c>
      <c r="AF32" s="94">
        <v>3731.7190000000001</v>
      </c>
      <c r="AG32" s="94">
        <v>3676.13</v>
      </c>
      <c r="AH32" s="94">
        <v>3848.55</v>
      </c>
      <c r="AI32" s="94">
        <v>3875.5509999999999</v>
      </c>
      <c r="AJ32" s="94">
        <v>3721.3220000000001</v>
      </c>
      <c r="AK32" s="94">
        <v>3890.5479999999998</v>
      </c>
      <c r="AL32" s="94">
        <v>4095.788</v>
      </c>
      <c r="AM32" s="94">
        <v>4224.0150000000003</v>
      </c>
      <c r="AN32" s="94">
        <v>4444.24</v>
      </c>
      <c r="AO32" s="94">
        <v>4639.2969999999996</v>
      </c>
      <c r="AP32" s="94">
        <v>4772.2560000000003</v>
      </c>
      <c r="AQ32" s="94">
        <v>4916.3450000000003</v>
      </c>
      <c r="AR32" s="94">
        <v>5027.2619999999997</v>
      </c>
      <c r="AS32" s="94">
        <v>5087.9549999999999</v>
      </c>
      <c r="AT32" s="94">
        <v>5186.357</v>
      </c>
      <c r="AU32" s="94">
        <v>5223.1980000000003</v>
      </c>
      <c r="AV32" s="94">
        <v>5276.0190000000002</v>
      </c>
      <c r="AW32" s="94">
        <v>5284.6760000000004</v>
      </c>
      <c r="AX32" s="94">
        <v>5333.9989999999998</v>
      </c>
      <c r="AY32" s="94">
        <v>5334.2610000000004</v>
      </c>
      <c r="AZ32" s="94">
        <v>5325.8639999999996</v>
      </c>
      <c r="BA32" s="94">
        <v>5291.393</v>
      </c>
      <c r="BB32" s="94">
        <v>5251.4960000000001</v>
      </c>
      <c r="BC32" s="94">
        <v>5175.7659999999996</v>
      </c>
      <c r="BD32" s="94">
        <v>5101.75</v>
      </c>
      <c r="BE32" s="94">
        <v>5009.29</v>
      </c>
      <c r="BF32" s="94">
        <v>4924.7489999999998</v>
      </c>
      <c r="BG32" s="94">
        <v>4788.9290000000001</v>
      </c>
      <c r="BH32" s="94">
        <v>4675.1210000000001</v>
      </c>
      <c r="BI32" s="94">
        <v>4545.3500000000004</v>
      </c>
      <c r="BJ32" s="94">
        <v>4509.4579999999996</v>
      </c>
      <c r="BK32" s="94">
        <v>4316.57</v>
      </c>
      <c r="BL32" s="94">
        <v>4116.3649999999998</v>
      </c>
      <c r="BM32" s="94">
        <v>3893.11</v>
      </c>
      <c r="BN32" s="94">
        <v>3732.71</v>
      </c>
      <c r="BO32" s="94">
        <v>3506.3519999999999</v>
      </c>
      <c r="BP32" s="94">
        <v>3263.4540000000002</v>
      </c>
      <c r="BQ32" s="94">
        <v>3433.181</v>
      </c>
      <c r="BR32" s="94">
        <v>2781.973</v>
      </c>
      <c r="BS32" s="94">
        <v>2625.9079999999999</v>
      </c>
      <c r="BT32" s="94">
        <v>3307.6179999999999</v>
      </c>
      <c r="BU32" s="94">
        <v>3472.2379999999998</v>
      </c>
      <c r="BV32" s="94">
        <v>2512.7930000000001</v>
      </c>
      <c r="BW32" s="94">
        <v>2870.913</v>
      </c>
      <c r="BX32" s="94">
        <v>2660.6950000000002</v>
      </c>
      <c r="BY32" s="94">
        <v>2390.0720000000001</v>
      </c>
      <c r="BZ32" s="94">
        <v>2017.414</v>
      </c>
      <c r="CA32" s="94">
        <v>1884.777</v>
      </c>
      <c r="CB32" s="94">
        <v>1713.885</v>
      </c>
      <c r="CC32" s="94">
        <v>1702.1179999999999</v>
      </c>
      <c r="CD32" s="94">
        <v>1805.665</v>
      </c>
      <c r="CE32" s="94">
        <v>1830.1869999999999</v>
      </c>
      <c r="CF32" s="94">
        <v>1836.3979999999999</v>
      </c>
      <c r="CG32" s="94">
        <v>1676.3589999999999</v>
      </c>
      <c r="CH32" s="94">
        <v>1323.578</v>
      </c>
      <c r="CI32" s="94">
        <v>1566.278</v>
      </c>
      <c r="CJ32" s="94">
        <v>1592.2719999999999</v>
      </c>
      <c r="CK32" s="94">
        <v>1503.0840000000001</v>
      </c>
      <c r="CL32" s="94">
        <v>1849.683</v>
      </c>
      <c r="CM32" s="94">
        <v>1872.7280000000001</v>
      </c>
      <c r="CN32" s="94">
        <v>1778.66</v>
      </c>
      <c r="CO32" s="94">
        <v>1877.7840000000001</v>
      </c>
      <c r="CP32" s="94">
        <v>2083.4189999999999</v>
      </c>
      <c r="CQ32" s="94">
        <v>1966.0709999999999</v>
      </c>
      <c r="CR32" s="94">
        <v>1949.3209999999999</v>
      </c>
      <c r="CS32" s="94">
        <v>1872.431</v>
      </c>
      <c r="CT32" s="95"/>
      <c r="CU32" s="95"/>
      <c r="CV32" s="95"/>
      <c r="CW32" s="96"/>
      <c r="CX32" s="97">
        <f t="array" ref="CX32">SUMPRODUCT(B32:CW32*0.25)</f>
        <v>71874.330749999994</v>
      </c>
    </row>
    <row r="33" spans="1:102" ht="24.95" customHeight="1" x14ac:dyDescent="0.2">
      <c r="A33" s="101" t="s">
        <v>28</v>
      </c>
      <c r="B33" s="98">
        <v>1962</v>
      </c>
      <c r="C33" s="99">
        <v>1772</v>
      </c>
      <c r="D33" s="99">
        <v>1772</v>
      </c>
      <c r="E33" s="99">
        <v>1772</v>
      </c>
      <c r="F33" s="99">
        <v>1773</v>
      </c>
      <c r="G33" s="99">
        <v>1773</v>
      </c>
      <c r="H33" s="99">
        <v>1773</v>
      </c>
      <c r="I33" s="99">
        <v>1773</v>
      </c>
      <c r="J33" s="99">
        <v>1774</v>
      </c>
      <c r="K33" s="99">
        <v>1774</v>
      </c>
      <c r="L33" s="99">
        <v>1774</v>
      </c>
      <c r="M33" s="99">
        <v>1774</v>
      </c>
      <c r="N33" s="99">
        <v>1775</v>
      </c>
      <c r="O33" s="99">
        <v>1775</v>
      </c>
      <c r="P33" s="99">
        <v>1775</v>
      </c>
      <c r="Q33" s="99">
        <v>1775</v>
      </c>
      <c r="R33" s="99">
        <v>1610</v>
      </c>
      <c r="S33" s="99">
        <v>1610</v>
      </c>
      <c r="T33" s="99">
        <v>1610</v>
      </c>
      <c r="U33" s="99">
        <v>1610</v>
      </c>
      <c r="V33" s="99">
        <v>1610</v>
      </c>
      <c r="W33" s="99">
        <v>1610</v>
      </c>
      <c r="X33" s="99">
        <v>1610</v>
      </c>
      <c r="Y33" s="99">
        <v>1610</v>
      </c>
      <c r="Z33" s="99">
        <v>1608</v>
      </c>
      <c r="AA33" s="99">
        <v>1608</v>
      </c>
      <c r="AB33" s="99">
        <v>1608</v>
      </c>
      <c r="AC33" s="99">
        <v>1608</v>
      </c>
      <c r="AD33" s="99">
        <v>1562</v>
      </c>
      <c r="AE33" s="99">
        <v>1562</v>
      </c>
      <c r="AF33" s="99">
        <v>1562</v>
      </c>
      <c r="AG33" s="99">
        <v>1600</v>
      </c>
      <c r="AH33" s="99">
        <v>1509</v>
      </c>
      <c r="AI33" s="99">
        <v>1418</v>
      </c>
      <c r="AJ33" s="99">
        <v>1159</v>
      </c>
      <c r="AK33" s="99">
        <v>1079</v>
      </c>
      <c r="AL33" s="99">
        <v>999</v>
      </c>
      <c r="AM33" s="99">
        <v>998</v>
      </c>
      <c r="AN33" s="99">
        <v>940.33299999999997</v>
      </c>
      <c r="AO33" s="99">
        <v>733.66700000000003</v>
      </c>
      <c r="AP33" s="99">
        <v>527</v>
      </c>
      <c r="AQ33" s="99">
        <v>527</v>
      </c>
      <c r="AR33" s="99">
        <v>437</v>
      </c>
      <c r="AS33" s="99">
        <v>392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100</v>
      </c>
      <c r="BG33" s="99">
        <v>135</v>
      </c>
      <c r="BH33" s="99">
        <v>190</v>
      </c>
      <c r="BI33" s="99">
        <v>365</v>
      </c>
      <c r="BJ33" s="99">
        <v>506</v>
      </c>
      <c r="BK33" s="99">
        <v>614</v>
      </c>
      <c r="BL33" s="99">
        <v>911</v>
      </c>
      <c r="BM33" s="99">
        <v>1087</v>
      </c>
      <c r="BN33" s="99">
        <v>1324</v>
      </c>
      <c r="BO33" s="99">
        <v>1324</v>
      </c>
      <c r="BP33" s="99">
        <v>1379</v>
      </c>
      <c r="BQ33" s="99">
        <v>1434</v>
      </c>
      <c r="BR33" s="99">
        <v>1674</v>
      </c>
      <c r="BS33" s="99">
        <v>1724</v>
      </c>
      <c r="BT33" s="99">
        <v>1814</v>
      </c>
      <c r="BU33" s="99">
        <v>1814</v>
      </c>
      <c r="BV33" s="99">
        <v>2126</v>
      </c>
      <c r="BW33" s="99">
        <v>2126</v>
      </c>
      <c r="BX33" s="99">
        <v>2126</v>
      </c>
      <c r="BY33" s="99">
        <v>2126</v>
      </c>
      <c r="BZ33" s="99">
        <v>2126</v>
      </c>
      <c r="CA33" s="99">
        <v>2126</v>
      </c>
      <c r="CB33" s="99">
        <v>2126</v>
      </c>
      <c r="CC33" s="99">
        <v>2126</v>
      </c>
      <c r="CD33" s="99">
        <v>2126</v>
      </c>
      <c r="CE33" s="99">
        <v>2126</v>
      </c>
      <c r="CF33" s="99">
        <v>2126</v>
      </c>
      <c r="CG33" s="99">
        <v>2126</v>
      </c>
      <c r="CH33" s="99">
        <v>2126</v>
      </c>
      <c r="CI33" s="99">
        <v>2126</v>
      </c>
      <c r="CJ33" s="99">
        <v>2126</v>
      </c>
      <c r="CK33" s="99">
        <v>2126</v>
      </c>
      <c r="CL33" s="99">
        <v>2126</v>
      </c>
      <c r="CM33" s="99">
        <v>2126</v>
      </c>
      <c r="CN33" s="99">
        <v>2126</v>
      </c>
      <c r="CO33" s="99">
        <v>2126</v>
      </c>
      <c r="CP33" s="99">
        <v>2126</v>
      </c>
      <c r="CQ33" s="99">
        <v>2126</v>
      </c>
      <c r="CR33" s="99">
        <v>2126</v>
      </c>
      <c r="CS33" s="99">
        <v>2126</v>
      </c>
      <c r="CT33" s="100"/>
      <c r="CU33" s="100"/>
      <c r="CV33" s="100"/>
      <c r="CW33" s="102"/>
      <c r="CX33" s="103">
        <f t="array" ref="CX33">SUMPRODUCT(B33:CW33*0.25)</f>
        <v>33075.5</v>
      </c>
    </row>
    <row r="34" spans="1:102" ht="30" customHeight="1" thickBot="1" x14ac:dyDescent="0.25">
      <c r="A34" s="75" t="s">
        <v>29</v>
      </c>
      <c r="B34" s="76">
        <f>SUM(B31:B33)</f>
        <v>6107.1419999999998</v>
      </c>
      <c r="C34" s="77">
        <f t="shared" ref="C34:BN34" si="5">SUM(C31:C33)</f>
        <v>5917.5120000000006</v>
      </c>
      <c r="D34" s="77">
        <f t="shared" si="5"/>
        <v>5876.68</v>
      </c>
      <c r="E34" s="77">
        <f t="shared" si="5"/>
        <v>5590.3109999999997</v>
      </c>
      <c r="F34" s="77">
        <f t="shared" si="5"/>
        <v>5730.9310000000005</v>
      </c>
      <c r="G34" s="77">
        <f t="shared" si="5"/>
        <v>5489.2860000000001</v>
      </c>
      <c r="H34" s="77">
        <f t="shared" si="5"/>
        <v>5359.0929999999998</v>
      </c>
      <c r="I34" s="77">
        <f t="shared" si="5"/>
        <v>5091.9870000000001</v>
      </c>
      <c r="J34" s="77">
        <f t="shared" si="5"/>
        <v>5028.0860000000002</v>
      </c>
      <c r="K34" s="77">
        <f t="shared" si="5"/>
        <v>4920.0200000000004</v>
      </c>
      <c r="L34" s="77">
        <f t="shared" si="5"/>
        <v>4781.6779999999999</v>
      </c>
      <c r="M34" s="77">
        <f t="shared" si="5"/>
        <v>4642.3969999999999</v>
      </c>
      <c r="N34" s="77">
        <f t="shared" si="5"/>
        <v>4743.9279999999999</v>
      </c>
      <c r="O34" s="77">
        <f t="shared" si="5"/>
        <v>4732.866</v>
      </c>
      <c r="P34" s="77">
        <f t="shared" si="5"/>
        <v>4893.0560000000005</v>
      </c>
      <c r="Q34" s="77">
        <f t="shared" si="5"/>
        <v>4848.7610000000004</v>
      </c>
      <c r="R34" s="77">
        <f t="shared" si="5"/>
        <v>4632.74</v>
      </c>
      <c r="S34" s="77">
        <f t="shared" si="5"/>
        <v>4628.3</v>
      </c>
      <c r="T34" s="77">
        <f t="shared" si="5"/>
        <v>4680.37</v>
      </c>
      <c r="U34" s="77">
        <f t="shared" si="5"/>
        <v>4774.6540000000005</v>
      </c>
      <c r="V34" s="77">
        <f t="shared" si="5"/>
        <v>4946.09</v>
      </c>
      <c r="W34" s="77">
        <f t="shared" si="5"/>
        <v>5056.1239999999998</v>
      </c>
      <c r="X34" s="77">
        <f t="shared" si="5"/>
        <v>5045.451</v>
      </c>
      <c r="Y34" s="77">
        <f t="shared" si="5"/>
        <v>5288.701</v>
      </c>
      <c r="Z34" s="77">
        <f t="shared" si="5"/>
        <v>5585.9030000000002</v>
      </c>
      <c r="AA34" s="77">
        <f t="shared" si="5"/>
        <v>5815.049</v>
      </c>
      <c r="AB34" s="77">
        <f t="shared" si="5"/>
        <v>6097.43</v>
      </c>
      <c r="AC34" s="77">
        <f t="shared" si="5"/>
        <v>6421.4719999999998</v>
      </c>
      <c r="AD34" s="77">
        <f t="shared" si="5"/>
        <v>6784.3519999999999</v>
      </c>
      <c r="AE34" s="77">
        <f t="shared" si="5"/>
        <v>7121.9750000000004</v>
      </c>
      <c r="AF34" s="77">
        <f t="shared" si="5"/>
        <v>7535.049</v>
      </c>
      <c r="AG34" s="77">
        <f t="shared" si="5"/>
        <v>7274.46</v>
      </c>
      <c r="AH34" s="77">
        <f t="shared" si="5"/>
        <v>7332.66</v>
      </c>
      <c r="AI34" s="77">
        <f t="shared" si="5"/>
        <v>7342.6610000000001</v>
      </c>
      <c r="AJ34" s="77">
        <f t="shared" si="5"/>
        <v>6778.4319999999998</v>
      </c>
      <c r="AK34" s="77">
        <f t="shared" si="5"/>
        <v>6951.6579999999994</v>
      </c>
      <c r="AL34" s="77">
        <f t="shared" si="5"/>
        <v>7223.5480000000007</v>
      </c>
      <c r="AM34" s="77">
        <f t="shared" si="5"/>
        <v>7452.7750000000005</v>
      </c>
      <c r="AN34" s="77">
        <f t="shared" si="5"/>
        <v>7710.3329999999996</v>
      </c>
      <c r="AO34" s="77">
        <f t="shared" si="5"/>
        <v>7785.7240000000002</v>
      </c>
      <c r="AP34" s="77">
        <f t="shared" si="5"/>
        <v>7800.3260000000009</v>
      </c>
      <c r="AQ34" s="77">
        <f t="shared" si="5"/>
        <v>8017.4150000000009</v>
      </c>
      <c r="AR34" s="77">
        <f t="shared" si="5"/>
        <v>8103.3320000000003</v>
      </c>
      <c r="AS34" s="77">
        <f t="shared" si="5"/>
        <v>8177.0249999999996</v>
      </c>
      <c r="AT34" s="77">
        <f t="shared" si="5"/>
        <v>7917.2370000000001</v>
      </c>
      <c r="AU34" s="77">
        <f t="shared" si="5"/>
        <v>7996.0780000000004</v>
      </c>
      <c r="AV34" s="77">
        <f t="shared" si="5"/>
        <v>8081.8990000000003</v>
      </c>
      <c r="AW34" s="77">
        <f t="shared" si="5"/>
        <v>8114.5560000000005</v>
      </c>
      <c r="AX34" s="77">
        <f t="shared" si="5"/>
        <v>8183.009</v>
      </c>
      <c r="AY34" s="77">
        <f t="shared" si="5"/>
        <v>8191.2710000000006</v>
      </c>
      <c r="AZ34" s="77">
        <f t="shared" si="5"/>
        <v>8182.8739999999998</v>
      </c>
      <c r="BA34" s="77">
        <f t="shared" si="5"/>
        <v>8141.4030000000002</v>
      </c>
      <c r="BB34" s="77">
        <f t="shared" si="5"/>
        <v>8082.8760000000002</v>
      </c>
      <c r="BC34" s="77">
        <f t="shared" si="5"/>
        <v>7987.1459999999997</v>
      </c>
      <c r="BD34" s="77">
        <f t="shared" si="5"/>
        <v>7887.13</v>
      </c>
      <c r="BE34" s="77">
        <f t="shared" si="5"/>
        <v>7763.67</v>
      </c>
      <c r="BF34" s="77">
        <f t="shared" si="5"/>
        <v>7735.1489999999994</v>
      </c>
      <c r="BG34" s="77">
        <f t="shared" si="5"/>
        <v>7588.3289999999997</v>
      </c>
      <c r="BH34" s="77">
        <f t="shared" si="5"/>
        <v>7474.5210000000006</v>
      </c>
      <c r="BI34" s="77">
        <f t="shared" si="5"/>
        <v>7455.75</v>
      </c>
      <c r="BJ34" s="77">
        <f t="shared" si="5"/>
        <v>7460.8179999999993</v>
      </c>
      <c r="BK34" s="77">
        <f t="shared" si="5"/>
        <v>7294.93</v>
      </c>
      <c r="BL34" s="77">
        <f t="shared" si="5"/>
        <v>7301.7250000000004</v>
      </c>
      <c r="BM34" s="77">
        <f t="shared" si="5"/>
        <v>7306.47</v>
      </c>
      <c r="BN34" s="77">
        <f t="shared" si="5"/>
        <v>7323.76</v>
      </c>
      <c r="BO34" s="77">
        <f t="shared" ref="BO34:CW34" si="6">SUM(BO31:BO33)</f>
        <v>7129.402</v>
      </c>
      <c r="BP34" s="77">
        <f t="shared" si="6"/>
        <v>6833.5040000000008</v>
      </c>
      <c r="BQ34" s="77">
        <f t="shared" si="6"/>
        <v>7098.2309999999998</v>
      </c>
      <c r="BR34" s="77">
        <f t="shared" si="6"/>
        <v>6754.3729999999996</v>
      </c>
      <c r="BS34" s="77">
        <f t="shared" si="6"/>
        <v>6675.308</v>
      </c>
      <c r="BT34" s="77">
        <f t="shared" si="6"/>
        <v>7334.018</v>
      </c>
      <c r="BU34" s="77">
        <f t="shared" si="6"/>
        <v>7422.6379999999999</v>
      </c>
      <c r="BV34" s="77">
        <f t="shared" si="6"/>
        <v>6868.6730000000007</v>
      </c>
      <c r="BW34" s="77">
        <f t="shared" si="6"/>
        <v>7329.7929999999997</v>
      </c>
      <c r="BX34" s="77">
        <f t="shared" si="6"/>
        <v>7351.5750000000007</v>
      </c>
      <c r="BY34" s="77">
        <f t="shared" si="6"/>
        <v>7169.5519999999997</v>
      </c>
      <c r="BZ34" s="77">
        <f t="shared" si="6"/>
        <v>6805.5140000000001</v>
      </c>
      <c r="CA34" s="77">
        <f t="shared" si="6"/>
        <v>6787.4769999999999</v>
      </c>
      <c r="CB34" s="77">
        <f t="shared" si="6"/>
        <v>6801.1850000000004</v>
      </c>
      <c r="CC34" s="77">
        <f t="shared" si="6"/>
        <v>6829.4179999999997</v>
      </c>
      <c r="CD34" s="77">
        <f t="shared" si="6"/>
        <v>6994.7649999999994</v>
      </c>
      <c r="CE34" s="77">
        <f t="shared" si="6"/>
        <v>7022.2870000000003</v>
      </c>
      <c r="CF34" s="77">
        <f t="shared" si="6"/>
        <v>7026.4979999999996</v>
      </c>
      <c r="CG34" s="77">
        <f t="shared" si="6"/>
        <v>6861.6589999999997</v>
      </c>
      <c r="CH34" s="77">
        <f t="shared" si="6"/>
        <v>6522.6779999999999</v>
      </c>
      <c r="CI34" s="77">
        <f t="shared" si="6"/>
        <v>6709.3779999999997</v>
      </c>
      <c r="CJ34" s="77">
        <f t="shared" si="6"/>
        <v>6712.348</v>
      </c>
      <c r="CK34" s="77">
        <f t="shared" si="6"/>
        <v>6546.384</v>
      </c>
      <c r="CL34" s="77">
        <f t="shared" si="6"/>
        <v>6610.183</v>
      </c>
      <c r="CM34" s="77">
        <f t="shared" si="6"/>
        <v>6531.2280000000001</v>
      </c>
      <c r="CN34" s="77">
        <f t="shared" si="6"/>
        <v>6390.56</v>
      </c>
      <c r="CO34" s="77">
        <f t="shared" si="6"/>
        <v>6475.6840000000002</v>
      </c>
      <c r="CP34" s="77">
        <f t="shared" si="6"/>
        <v>6639.3189999999995</v>
      </c>
      <c r="CQ34" s="77">
        <f t="shared" si="6"/>
        <v>6457.9709999999995</v>
      </c>
      <c r="CR34" s="77">
        <f t="shared" si="6"/>
        <v>6363.2209999999995</v>
      </c>
      <c r="CS34" s="77">
        <f t="shared" si="6"/>
        <v>6247.3310000000001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160222.62474999996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159</v>
      </c>
      <c r="C37" s="115">
        <v>159</v>
      </c>
      <c r="D37" s="115">
        <v>159</v>
      </c>
      <c r="E37" s="115">
        <v>159</v>
      </c>
      <c r="F37" s="115">
        <v>216</v>
      </c>
      <c r="G37" s="115">
        <v>216</v>
      </c>
      <c r="H37" s="115">
        <v>216</v>
      </c>
      <c r="I37" s="115">
        <v>216</v>
      </c>
      <c r="J37" s="115">
        <v>239</v>
      </c>
      <c r="K37" s="115">
        <v>239</v>
      </c>
      <c r="L37" s="115">
        <v>239</v>
      </c>
      <c r="M37" s="115">
        <v>239</v>
      </c>
      <c r="N37" s="115">
        <v>250</v>
      </c>
      <c r="O37" s="115">
        <v>250</v>
      </c>
      <c r="P37" s="115">
        <v>250</v>
      </c>
      <c r="Q37" s="115">
        <v>250</v>
      </c>
      <c r="R37" s="115">
        <v>254</v>
      </c>
      <c r="S37" s="115">
        <v>254</v>
      </c>
      <c r="T37" s="115">
        <v>254</v>
      </c>
      <c r="U37" s="115">
        <v>254</v>
      </c>
      <c r="V37" s="115">
        <v>273</v>
      </c>
      <c r="W37" s="115">
        <v>273</v>
      </c>
      <c r="X37" s="115">
        <v>273</v>
      </c>
      <c r="Y37" s="115">
        <v>273</v>
      </c>
      <c r="Z37" s="115">
        <v>279</v>
      </c>
      <c r="AA37" s="115">
        <v>279</v>
      </c>
      <c r="AB37" s="115">
        <v>279</v>
      </c>
      <c r="AC37" s="115">
        <v>279</v>
      </c>
      <c r="AD37" s="115">
        <v>215</v>
      </c>
      <c r="AE37" s="115">
        <v>215</v>
      </c>
      <c r="AF37" s="115">
        <v>215</v>
      </c>
      <c r="AG37" s="115">
        <v>215</v>
      </c>
      <c r="AH37" s="115">
        <v>86</v>
      </c>
      <c r="AI37" s="115">
        <v>86</v>
      </c>
      <c r="AJ37" s="115">
        <v>86</v>
      </c>
      <c r="AK37" s="115">
        <v>86</v>
      </c>
      <c r="AL37" s="115">
        <v>10</v>
      </c>
      <c r="AM37" s="115">
        <v>10</v>
      </c>
      <c r="AN37" s="115">
        <v>10</v>
      </c>
      <c r="AO37" s="115">
        <v>10</v>
      </c>
      <c r="AP37" s="115">
        <v>5</v>
      </c>
      <c r="AQ37" s="115">
        <v>5</v>
      </c>
      <c r="AR37" s="115">
        <v>5</v>
      </c>
      <c r="AS37" s="115">
        <v>5</v>
      </c>
      <c r="AT37" s="115">
        <v>5</v>
      </c>
      <c r="AU37" s="115">
        <v>5</v>
      </c>
      <c r="AV37" s="115">
        <v>5</v>
      </c>
      <c r="AW37" s="115">
        <v>5</v>
      </c>
      <c r="AX37" s="115">
        <v>10</v>
      </c>
      <c r="AY37" s="115">
        <v>10</v>
      </c>
      <c r="AZ37" s="115">
        <v>10</v>
      </c>
      <c r="BA37" s="115">
        <v>10</v>
      </c>
      <c r="BB37" s="115">
        <v>19</v>
      </c>
      <c r="BC37" s="115">
        <v>19</v>
      </c>
      <c r="BD37" s="115">
        <v>19</v>
      </c>
      <c r="BE37" s="115">
        <v>19</v>
      </c>
      <c r="BF37" s="115">
        <v>33</v>
      </c>
      <c r="BG37" s="115">
        <v>33</v>
      </c>
      <c r="BH37" s="115">
        <v>33</v>
      </c>
      <c r="BI37" s="115">
        <v>33</v>
      </c>
      <c r="BJ37" s="115">
        <v>44</v>
      </c>
      <c r="BK37" s="115">
        <v>44</v>
      </c>
      <c r="BL37" s="115">
        <v>44</v>
      </c>
      <c r="BM37" s="115">
        <v>44</v>
      </c>
      <c r="BN37" s="115">
        <v>56</v>
      </c>
      <c r="BO37" s="115">
        <v>56</v>
      </c>
      <c r="BP37" s="115">
        <v>56</v>
      </c>
      <c r="BQ37" s="115">
        <v>56</v>
      </c>
      <c r="BR37" s="115">
        <v>118</v>
      </c>
      <c r="BS37" s="115">
        <v>118</v>
      </c>
      <c r="BT37" s="115">
        <v>118</v>
      </c>
      <c r="BU37" s="115">
        <v>118</v>
      </c>
      <c r="BV37" s="115">
        <v>231</v>
      </c>
      <c r="BW37" s="115">
        <v>231</v>
      </c>
      <c r="BX37" s="115">
        <v>231</v>
      </c>
      <c r="BY37" s="115">
        <v>231</v>
      </c>
      <c r="BZ37" s="115">
        <v>292</v>
      </c>
      <c r="CA37" s="115">
        <v>292</v>
      </c>
      <c r="CB37" s="115">
        <v>292</v>
      </c>
      <c r="CC37" s="115">
        <v>292</v>
      </c>
      <c r="CD37" s="115">
        <v>252</v>
      </c>
      <c r="CE37" s="115">
        <v>252</v>
      </c>
      <c r="CF37" s="115">
        <v>252</v>
      </c>
      <c r="CG37" s="115">
        <v>252</v>
      </c>
      <c r="CH37" s="115">
        <v>258</v>
      </c>
      <c r="CI37" s="115">
        <v>258</v>
      </c>
      <c r="CJ37" s="115">
        <v>258</v>
      </c>
      <c r="CK37" s="115">
        <v>258</v>
      </c>
      <c r="CL37" s="115">
        <v>123</v>
      </c>
      <c r="CM37" s="115">
        <v>123</v>
      </c>
      <c r="CN37" s="115">
        <v>123</v>
      </c>
      <c r="CO37" s="115">
        <v>123</v>
      </c>
      <c r="CP37" s="115">
        <v>175</v>
      </c>
      <c r="CQ37" s="115">
        <v>175</v>
      </c>
      <c r="CR37" s="115">
        <v>175</v>
      </c>
      <c r="CS37" s="115">
        <v>175</v>
      </c>
      <c r="CT37" s="116"/>
      <c r="CU37" s="116"/>
      <c r="CV37" s="116"/>
      <c r="CW37" s="117"/>
      <c r="CX37" s="91">
        <f t="array" ref="CX37">SUMPRODUCT(B37:CW37*0.25)</f>
        <v>3602</v>
      </c>
    </row>
    <row r="38" spans="1:102" ht="24.95" customHeight="1" x14ac:dyDescent="0.2">
      <c r="A38" s="118" t="s">
        <v>32</v>
      </c>
      <c r="B38" s="119">
        <v>75</v>
      </c>
      <c r="C38" s="120">
        <v>75</v>
      </c>
      <c r="D38" s="120">
        <v>75</v>
      </c>
      <c r="E38" s="120">
        <v>75</v>
      </c>
      <c r="F38" s="120">
        <v>75</v>
      </c>
      <c r="G38" s="120">
        <v>75</v>
      </c>
      <c r="H38" s="120">
        <v>75</v>
      </c>
      <c r="I38" s="120">
        <v>75</v>
      </c>
      <c r="J38" s="120">
        <v>75</v>
      </c>
      <c r="K38" s="120">
        <v>75</v>
      </c>
      <c r="L38" s="120">
        <v>75</v>
      </c>
      <c r="M38" s="120">
        <v>75</v>
      </c>
      <c r="N38" s="120">
        <v>75</v>
      </c>
      <c r="O38" s="120">
        <v>75</v>
      </c>
      <c r="P38" s="120">
        <v>75</v>
      </c>
      <c r="Q38" s="120">
        <v>75</v>
      </c>
      <c r="R38" s="120">
        <v>75</v>
      </c>
      <c r="S38" s="120">
        <v>75</v>
      </c>
      <c r="T38" s="120">
        <v>75</v>
      </c>
      <c r="U38" s="120">
        <v>75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30</v>
      </c>
      <c r="BW38" s="120">
        <v>30</v>
      </c>
      <c r="BX38" s="120">
        <v>30</v>
      </c>
      <c r="BY38" s="120">
        <v>30</v>
      </c>
      <c r="BZ38" s="120">
        <v>30</v>
      </c>
      <c r="CA38" s="120">
        <v>30</v>
      </c>
      <c r="CB38" s="120">
        <v>30</v>
      </c>
      <c r="CC38" s="120">
        <v>30</v>
      </c>
      <c r="CD38" s="120">
        <v>30</v>
      </c>
      <c r="CE38" s="120">
        <v>30</v>
      </c>
      <c r="CF38" s="120">
        <v>30</v>
      </c>
      <c r="CG38" s="120">
        <v>30</v>
      </c>
      <c r="CH38" s="120">
        <v>30</v>
      </c>
      <c r="CI38" s="120">
        <v>30</v>
      </c>
      <c r="CJ38" s="120">
        <v>30</v>
      </c>
      <c r="CK38" s="120">
        <v>30</v>
      </c>
      <c r="CL38" s="120">
        <v>18</v>
      </c>
      <c r="CM38" s="120">
        <v>18</v>
      </c>
      <c r="CN38" s="120">
        <v>18</v>
      </c>
      <c r="CO38" s="120">
        <v>18</v>
      </c>
      <c r="CP38" s="120">
        <v>40</v>
      </c>
      <c r="CQ38" s="120">
        <v>40</v>
      </c>
      <c r="CR38" s="120">
        <v>40</v>
      </c>
      <c r="CS38" s="120">
        <v>40</v>
      </c>
      <c r="CT38" s="120"/>
      <c r="CU38" s="120"/>
      <c r="CV38" s="120"/>
      <c r="CW38" s="121"/>
      <c r="CX38" s="97">
        <f t="array" ref="CX38">SUMPRODUCT(B38:CW38*0.25)</f>
        <v>553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>
        <v>213.7</v>
      </c>
      <c r="H39" s="120">
        <v>303.2</v>
      </c>
      <c r="I39" s="120">
        <v>543</v>
      </c>
      <c r="J39" s="120">
        <v>532.6</v>
      </c>
      <c r="K39" s="120">
        <v>611.9</v>
      </c>
      <c r="L39" s="120">
        <v>721.1</v>
      </c>
      <c r="M39" s="120">
        <v>847.1</v>
      </c>
      <c r="N39" s="120">
        <v>715.7</v>
      </c>
      <c r="O39" s="120">
        <v>723.8</v>
      </c>
      <c r="P39" s="120">
        <v>538.29999999999995</v>
      </c>
      <c r="Q39" s="120">
        <v>599.20000000000005</v>
      </c>
      <c r="R39" s="120">
        <v>847.9</v>
      </c>
      <c r="S39" s="120">
        <v>879.7</v>
      </c>
      <c r="T39" s="120">
        <v>853.2</v>
      </c>
      <c r="U39" s="120">
        <v>795.6</v>
      </c>
      <c r="V39" s="120">
        <v>636.1</v>
      </c>
      <c r="W39" s="120">
        <v>596.4</v>
      </c>
      <c r="X39" s="120">
        <v>656.7</v>
      </c>
      <c r="Y39" s="120">
        <v>589.79999999999995</v>
      </c>
      <c r="Z39" s="120">
        <v>604.29999999999995</v>
      </c>
      <c r="AA39" s="120">
        <v>541.70000000000005</v>
      </c>
      <c r="AB39" s="120">
        <v>369.5</v>
      </c>
      <c r="AC39" s="120">
        <v>211.1</v>
      </c>
      <c r="AD39" s="120">
        <v>165.4</v>
      </c>
      <c r="AE39" s="120"/>
      <c r="AF39" s="120"/>
      <c r="AG39" s="120">
        <v>29.7</v>
      </c>
      <c r="AH39" s="120">
        <v>85.3</v>
      </c>
      <c r="AI39" s="120">
        <v>156.9</v>
      </c>
      <c r="AJ39" s="120">
        <v>779.6</v>
      </c>
      <c r="AK39" s="120">
        <v>683.8</v>
      </c>
      <c r="AL39" s="120">
        <v>535.5</v>
      </c>
      <c r="AM39" s="120">
        <v>344.6</v>
      </c>
      <c r="AN39" s="120">
        <v>149.30000000000001</v>
      </c>
      <c r="AO39" s="120">
        <v>119.7</v>
      </c>
      <c r="AP39" s="120">
        <v>115.3</v>
      </c>
      <c r="AQ39" s="120"/>
      <c r="AR39" s="120"/>
      <c r="AS39" s="120"/>
      <c r="AT39" s="120">
        <v>226.8</v>
      </c>
      <c r="AU39" s="120">
        <v>177.2</v>
      </c>
      <c r="AV39" s="120">
        <v>128.6</v>
      </c>
      <c r="AW39" s="120">
        <v>41.8</v>
      </c>
      <c r="AX39" s="120">
        <v>27.2</v>
      </c>
      <c r="AY39" s="120">
        <v>69.3</v>
      </c>
      <c r="AZ39" s="120">
        <v>113.6</v>
      </c>
      <c r="BA39" s="120">
        <v>235.8</v>
      </c>
      <c r="BB39" s="120">
        <v>205</v>
      </c>
      <c r="BC39" s="120">
        <v>265.60000000000002</v>
      </c>
      <c r="BD39" s="120">
        <v>337.1</v>
      </c>
      <c r="BE39" s="120">
        <v>409.6</v>
      </c>
      <c r="BF39" s="120">
        <v>341.3</v>
      </c>
      <c r="BG39" s="120">
        <v>399.2</v>
      </c>
      <c r="BH39" s="120">
        <v>426.9</v>
      </c>
      <c r="BI39" s="120">
        <v>401.7</v>
      </c>
      <c r="BJ39" s="120">
        <v>220.9</v>
      </c>
      <c r="BK39" s="120">
        <v>392.3</v>
      </c>
      <c r="BL39" s="120">
        <v>399</v>
      </c>
      <c r="BM39" s="120">
        <v>374.7</v>
      </c>
      <c r="BN39" s="120">
        <v>293.5</v>
      </c>
      <c r="BO39" s="120">
        <v>491.8</v>
      </c>
      <c r="BP39" s="120">
        <v>804.9</v>
      </c>
      <c r="BQ39" s="120">
        <v>540.9</v>
      </c>
      <c r="BR39" s="120">
        <v>1017.3</v>
      </c>
      <c r="BS39" s="120">
        <v>1097.0999999999999</v>
      </c>
      <c r="BT39" s="120">
        <v>442.9</v>
      </c>
      <c r="BU39" s="120">
        <v>350.6</v>
      </c>
      <c r="BV39" s="120">
        <v>294.5</v>
      </c>
      <c r="BW39" s="120"/>
      <c r="BX39" s="120"/>
      <c r="BY39" s="120">
        <v>20.5</v>
      </c>
      <c r="BZ39" s="120">
        <v>787.4</v>
      </c>
      <c r="CA39" s="120">
        <v>800.6</v>
      </c>
      <c r="CB39" s="120">
        <v>805.6</v>
      </c>
      <c r="CC39" s="120">
        <v>791.2</v>
      </c>
      <c r="CD39" s="120">
        <v>646.79999999999995</v>
      </c>
      <c r="CE39" s="120">
        <v>621.29999999999995</v>
      </c>
      <c r="CF39" s="120">
        <v>577.79999999999995</v>
      </c>
      <c r="CG39" s="120">
        <v>661.3</v>
      </c>
      <c r="CH39" s="120">
        <v>788.7</v>
      </c>
      <c r="CI39" s="120">
        <v>481.1</v>
      </c>
      <c r="CJ39" s="120">
        <v>380.8</v>
      </c>
      <c r="CK39" s="120">
        <v>420.4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8851.8249999999971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43</v>
      </c>
      <c r="AQ40" s="120">
        <v>43</v>
      </c>
      <c r="AR40" s="120">
        <v>43</v>
      </c>
      <c r="AS40" s="120">
        <v>43</v>
      </c>
      <c r="AT40" s="120">
        <v>43</v>
      </c>
      <c r="AU40" s="120">
        <v>43</v>
      </c>
      <c r="AV40" s="120">
        <v>43</v>
      </c>
      <c r="AW40" s="120">
        <v>43</v>
      </c>
      <c r="AX40" s="120">
        <v>43</v>
      </c>
      <c r="AY40" s="120">
        <v>43</v>
      </c>
      <c r="AZ40" s="120">
        <v>43</v>
      </c>
      <c r="BA40" s="120">
        <v>43</v>
      </c>
      <c r="BB40" s="120">
        <v>43</v>
      </c>
      <c r="BC40" s="120">
        <v>43</v>
      </c>
      <c r="BD40" s="120">
        <v>43</v>
      </c>
      <c r="BE40" s="120">
        <v>43</v>
      </c>
      <c r="BF40" s="120">
        <v>42</v>
      </c>
      <c r="BG40" s="120">
        <v>42</v>
      </c>
      <c r="BH40" s="120">
        <v>42</v>
      </c>
      <c r="BI40" s="120">
        <v>42</v>
      </c>
      <c r="BJ40" s="120">
        <v>43</v>
      </c>
      <c r="BK40" s="120">
        <v>43</v>
      </c>
      <c r="BL40" s="120">
        <v>43</v>
      </c>
      <c r="BM40" s="120">
        <v>43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1157</v>
      </c>
    </row>
    <row r="41" spans="1:102" ht="24.95" customHeight="1" x14ac:dyDescent="0.2">
      <c r="A41" s="118" t="s">
        <v>35</v>
      </c>
      <c r="B41" s="119">
        <v>250</v>
      </c>
      <c r="C41" s="120">
        <v>250</v>
      </c>
      <c r="D41" s="120">
        <v>250</v>
      </c>
      <c r="E41" s="120">
        <v>250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250</v>
      </c>
      <c r="BW41" s="120">
        <v>250</v>
      </c>
      <c r="BX41" s="120">
        <v>250</v>
      </c>
      <c r="BY41" s="120">
        <v>250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162.30000000000001</v>
      </c>
      <c r="CM41" s="120">
        <v>162.30000000000001</v>
      </c>
      <c r="CN41" s="120">
        <v>162.30000000000001</v>
      </c>
      <c r="CO41" s="120">
        <v>162.30000000000001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912.30000000000018</v>
      </c>
    </row>
    <row r="42" spans="1:102" ht="30" customHeight="1" thickBot="1" x14ac:dyDescent="0.25">
      <c r="A42" s="105" t="s">
        <v>36</v>
      </c>
      <c r="B42" s="106">
        <f>SUM(B37:B41)</f>
        <v>534</v>
      </c>
      <c r="C42" s="107">
        <f t="shared" ref="C42:BN42" si="7">SUM(C37:C41)</f>
        <v>534</v>
      </c>
      <c r="D42" s="107">
        <f t="shared" si="7"/>
        <v>534</v>
      </c>
      <c r="E42" s="107">
        <f t="shared" si="7"/>
        <v>534</v>
      </c>
      <c r="F42" s="107">
        <f t="shared" si="7"/>
        <v>341</v>
      </c>
      <c r="G42" s="107">
        <f t="shared" si="7"/>
        <v>554.70000000000005</v>
      </c>
      <c r="H42" s="107">
        <f t="shared" si="7"/>
        <v>644.20000000000005</v>
      </c>
      <c r="I42" s="107">
        <f t="shared" si="7"/>
        <v>884</v>
      </c>
      <c r="J42" s="107">
        <f t="shared" si="7"/>
        <v>896.6</v>
      </c>
      <c r="K42" s="107">
        <f t="shared" si="7"/>
        <v>975.9</v>
      </c>
      <c r="L42" s="107">
        <f t="shared" si="7"/>
        <v>1085.0999999999999</v>
      </c>
      <c r="M42" s="107">
        <f t="shared" si="7"/>
        <v>1211.0999999999999</v>
      </c>
      <c r="N42" s="107">
        <f t="shared" si="7"/>
        <v>1090.7</v>
      </c>
      <c r="O42" s="107">
        <f t="shared" si="7"/>
        <v>1098.8</v>
      </c>
      <c r="P42" s="107">
        <f t="shared" si="7"/>
        <v>913.3</v>
      </c>
      <c r="Q42" s="107">
        <f t="shared" si="7"/>
        <v>974.2</v>
      </c>
      <c r="R42" s="107">
        <f t="shared" si="7"/>
        <v>1226.9000000000001</v>
      </c>
      <c r="S42" s="107">
        <f t="shared" si="7"/>
        <v>1258.7</v>
      </c>
      <c r="T42" s="107">
        <f t="shared" si="7"/>
        <v>1232.2</v>
      </c>
      <c r="U42" s="107">
        <f t="shared" si="7"/>
        <v>1174.5999999999999</v>
      </c>
      <c r="V42" s="107">
        <f t="shared" si="7"/>
        <v>959.1</v>
      </c>
      <c r="W42" s="107">
        <f t="shared" si="7"/>
        <v>919.4</v>
      </c>
      <c r="X42" s="107">
        <f t="shared" si="7"/>
        <v>979.7</v>
      </c>
      <c r="Y42" s="107">
        <f t="shared" si="7"/>
        <v>912.8</v>
      </c>
      <c r="Z42" s="107">
        <f t="shared" si="7"/>
        <v>933.3</v>
      </c>
      <c r="AA42" s="107">
        <f t="shared" si="7"/>
        <v>870.7</v>
      </c>
      <c r="AB42" s="107">
        <f t="shared" si="7"/>
        <v>698.5</v>
      </c>
      <c r="AC42" s="107">
        <f t="shared" si="7"/>
        <v>540.1</v>
      </c>
      <c r="AD42" s="107">
        <f t="shared" si="7"/>
        <v>430.4</v>
      </c>
      <c r="AE42" s="107">
        <f t="shared" si="7"/>
        <v>265</v>
      </c>
      <c r="AF42" s="107">
        <f t="shared" si="7"/>
        <v>265</v>
      </c>
      <c r="AG42" s="107">
        <f t="shared" si="7"/>
        <v>294.7</v>
      </c>
      <c r="AH42" s="107">
        <f t="shared" si="7"/>
        <v>221.3</v>
      </c>
      <c r="AI42" s="107">
        <f t="shared" si="7"/>
        <v>292.89999999999998</v>
      </c>
      <c r="AJ42" s="107">
        <f t="shared" si="7"/>
        <v>915.6</v>
      </c>
      <c r="AK42" s="107">
        <f t="shared" si="7"/>
        <v>819.8</v>
      </c>
      <c r="AL42" s="107">
        <f t="shared" si="7"/>
        <v>595.5</v>
      </c>
      <c r="AM42" s="107">
        <f t="shared" si="7"/>
        <v>404.6</v>
      </c>
      <c r="AN42" s="107">
        <f t="shared" si="7"/>
        <v>209.3</v>
      </c>
      <c r="AO42" s="107">
        <f t="shared" si="7"/>
        <v>179.7</v>
      </c>
      <c r="AP42" s="107">
        <f t="shared" si="7"/>
        <v>163.30000000000001</v>
      </c>
      <c r="AQ42" s="107">
        <f t="shared" si="7"/>
        <v>48</v>
      </c>
      <c r="AR42" s="107">
        <f t="shared" si="7"/>
        <v>48</v>
      </c>
      <c r="AS42" s="107">
        <f t="shared" si="7"/>
        <v>48</v>
      </c>
      <c r="AT42" s="107">
        <f t="shared" si="7"/>
        <v>274.8</v>
      </c>
      <c r="AU42" s="107">
        <f t="shared" si="7"/>
        <v>225.2</v>
      </c>
      <c r="AV42" s="107">
        <f t="shared" si="7"/>
        <v>176.6</v>
      </c>
      <c r="AW42" s="107">
        <f t="shared" si="7"/>
        <v>89.8</v>
      </c>
      <c r="AX42" s="107">
        <f t="shared" si="7"/>
        <v>80.2</v>
      </c>
      <c r="AY42" s="107">
        <f t="shared" si="7"/>
        <v>122.3</v>
      </c>
      <c r="AZ42" s="107">
        <f t="shared" si="7"/>
        <v>166.6</v>
      </c>
      <c r="BA42" s="107">
        <f t="shared" si="7"/>
        <v>288.8</v>
      </c>
      <c r="BB42" s="107">
        <f t="shared" si="7"/>
        <v>267</v>
      </c>
      <c r="BC42" s="107">
        <f t="shared" si="7"/>
        <v>327.60000000000002</v>
      </c>
      <c r="BD42" s="107">
        <f t="shared" si="7"/>
        <v>399.1</v>
      </c>
      <c r="BE42" s="107">
        <f t="shared" si="7"/>
        <v>471.6</v>
      </c>
      <c r="BF42" s="107">
        <f t="shared" si="7"/>
        <v>416.3</v>
      </c>
      <c r="BG42" s="107">
        <f t="shared" si="7"/>
        <v>474.2</v>
      </c>
      <c r="BH42" s="107">
        <f t="shared" si="7"/>
        <v>501.9</v>
      </c>
      <c r="BI42" s="107">
        <f t="shared" si="7"/>
        <v>476.7</v>
      </c>
      <c r="BJ42" s="107">
        <f t="shared" si="7"/>
        <v>307.89999999999998</v>
      </c>
      <c r="BK42" s="107">
        <f t="shared" si="7"/>
        <v>479.3</v>
      </c>
      <c r="BL42" s="107">
        <f t="shared" si="7"/>
        <v>486</v>
      </c>
      <c r="BM42" s="107">
        <f t="shared" si="7"/>
        <v>461.7</v>
      </c>
      <c r="BN42" s="107">
        <f t="shared" si="7"/>
        <v>399.5</v>
      </c>
      <c r="BO42" s="107">
        <f t="shared" ref="BO42:CW42" si="8">SUM(BO37:BO41)</f>
        <v>597.79999999999995</v>
      </c>
      <c r="BP42" s="107">
        <f t="shared" si="8"/>
        <v>910.9</v>
      </c>
      <c r="BQ42" s="107">
        <f t="shared" si="8"/>
        <v>646.9</v>
      </c>
      <c r="BR42" s="107">
        <f t="shared" si="8"/>
        <v>1185.3</v>
      </c>
      <c r="BS42" s="107">
        <f t="shared" si="8"/>
        <v>1265.0999999999999</v>
      </c>
      <c r="BT42" s="107">
        <f t="shared" si="8"/>
        <v>610.9</v>
      </c>
      <c r="BU42" s="107">
        <f t="shared" si="8"/>
        <v>518.6</v>
      </c>
      <c r="BV42" s="107">
        <f t="shared" si="8"/>
        <v>855.5</v>
      </c>
      <c r="BW42" s="107">
        <f t="shared" si="8"/>
        <v>561</v>
      </c>
      <c r="BX42" s="107">
        <f t="shared" si="8"/>
        <v>561</v>
      </c>
      <c r="BY42" s="107">
        <f t="shared" si="8"/>
        <v>581.5</v>
      </c>
      <c r="BZ42" s="107">
        <f t="shared" si="8"/>
        <v>1159.4000000000001</v>
      </c>
      <c r="CA42" s="107">
        <f t="shared" si="8"/>
        <v>1172.5999999999999</v>
      </c>
      <c r="CB42" s="107">
        <f t="shared" si="8"/>
        <v>1177.5999999999999</v>
      </c>
      <c r="CC42" s="107">
        <f t="shared" si="8"/>
        <v>1163.2</v>
      </c>
      <c r="CD42" s="107">
        <f t="shared" si="8"/>
        <v>978.8</v>
      </c>
      <c r="CE42" s="107">
        <f t="shared" si="8"/>
        <v>953.3</v>
      </c>
      <c r="CF42" s="107">
        <f t="shared" si="8"/>
        <v>909.8</v>
      </c>
      <c r="CG42" s="107">
        <f t="shared" si="8"/>
        <v>993.3</v>
      </c>
      <c r="CH42" s="107">
        <f t="shared" si="8"/>
        <v>1126.7</v>
      </c>
      <c r="CI42" s="107">
        <f t="shared" si="8"/>
        <v>819.1</v>
      </c>
      <c r="CJ42" s="107">
        <f t="shared" si="8"/>
        <v>718.8</v>
      </c>
      <c r="CK42" s="107">
        <f t="shared" si="8"/>
        <v>758.4</v>
      </c>
      <c r="CL42" s="107">
        <f t="shared" si="8"/>
        <v>353.3</v>
      </c>
      <c r="CM42" s="107">
        <f t="shared" si="8"/>
        <v>353.3</v>
      </c>
      <c r="CN42" s="107">
        <f t="shared" si="8"/>
        <v>353.3</v>
      </c>
      <c r="CO42" s="107">
        <f t="shared" si="8"/>
        <v>353.3</v>
      </c>
      <c r="CP42" s="107">
        <f t="shared" si="8"/>
        <v>515</v>
      </c>
      <c r="CQ42" s="107">
        <f t="shared" si="8"/>
        <v>515</v>
      </c>
      <c r="CR42" s="107">
        <f t="shared" si="8"/>
        <v>515</v>
      </c>
      <c r="CS42" s="107">
        <f t="shared" si="8"/>
        <v>515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15076.124999999996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>
        <v>213.7</v>
      </c>
      <c r="H47" s="120">
        <v>303.2</v>
      </c>
      <c r="I47" s="120">
        <v>543</v>
      </c>
      <c r="J47" s="120">
        <v>532.6</v>
      </c>
      <c r="K47" s="120">
        <v>611.9</v>
      </c>
      <c r="L47" s="120">
        <v>721.1</v>
      </c>
      <c r="M47" s="120">
        <v>847.1</v>
      </c>
      <c r="N47" s="120">
        <v>715.7</v>
      </c>
      <c r="O47" s="120">
        <v>723.8</v>
      </c>
      <c r="P47" s="120">
        <v>538.29999999999995</v>
      </c>
      <c r="Q47" s="120">
        <v>599.20000000000005</v>
      </c>
      <c r="R47" s="120">
        <v>847.9</v>
      </c>
      <c r="S47" s="120">
        <v>879.7</v>
      </c>
      <c r="T47" s="120">
        <v>853.2</v>
      </c>
      <c r="U47" s="120">
        <v>795.6</v>
      </c>
      <c r="V47" s="120">
        <v>636.1</v>
      </c>
      <c r="W47" s="120">
        <v>596.4</v>
      </c>
      <c r="X47" s="120">
        <v>656.7</v>
      </c>
      <c r="Y47" s="120">
        <v>589.79999999999995</v>
      </c>
      <c r="Z47" s="120">
        <v>604.29999999999995</v>
      </c>
      <c r="AA47" s="120">
        <v>541.70000000000005</v>
      </c>
      <c r="AB47" s="120">
        <v>369.5</v>
      </c>
      <c r="AC47" s="120">
        <v>211.1</v>
      </c>
      <c r="AD47" s="120">
        <v>165.4</v>
      </c>
      <c r="AE47" s="120"/>
      <c r="AF47" s="120"/>
      <c r="AG47" s="120">
        <v>29.7</v>
      </c>
      <c r="AH47" s="120">
        <v>85.3</v>
      </c>
      <c r="AI47" s="120">
        <v>156.9</v>
      </c>
      <c r="AJ47" s="120">
        <v>779.6</v>
      </c>
      <c r="AK47" s="120">
        <v>683.8</v>
      </c>
      <c r="AL47" s="120">
        <v>535.5</v>
      </c>
      <c r="AM47" s="120">
        <v>344.6</v>
      </c>
      <c r="AN47" s="120">
        <v>149.30000000000001</v>
      </c>
      <c r="AO47" s="120">
        <v>119.7</v>
      </c>
      <c r="AP47" s="120">
        <v>115.3</v>
      </c>
      <c r="AQ47" s="120"/>
      <c r="AR47" s="120"/>
      <c r="AS47" s="120"/>
      <c r="AT47" s="120">
        <v>226.8</v>
      </c>
      <c r="AU47" s="120">
        <v>177.2</v>
      </c>
      <c r="AV47" s="120">
        <v>128.6</v>
      </c>
      <c r="AW47" s="120">
        <v>41.8</v>
      </c>
      <c r="AX47" s="120">
        <v>27.2</v>
      </c>
      <c r="AY47" s="120">
        <v>69.3</v>
      </c>
      <c r="AZ47" s="120">
        <v>113.6</v>
      </c>
      <c r="BA47" s="120">
        <v>235.8</v>
      </c>
      <c r="BB47" s="120">
        <v>205</v>
      </c>
      <c r="BC47" s="120">
        <v>265.60000000000002</v>
      </c>
      <c r="BD47" s="120">
        <v>337.1</v>
      </c>
      <c r="BE47" s="120">
        <v>409.6</v>
      </c>
      <c r="BF47" s="120">
        <v>341.3</v>
      </c>
      <c r="BG47" s="120">
        <v>399.2</v>
      </c>
      <c r="BH47" s="120">
        <v>426.9</v>
      </c>
      <c r="BI47" s="120">
        <v>401.7</v>
      </c>
      <c r="BJ47" s="120">
        <v>220.9</v>
      </c>
      <c r="BK47" s="120">
        <v>392.3</v>
      </c>
      <c r="BL47" s="120">
        <v>399</v>
      </c>
      <c r="BM47" s="120">
        <v>374.7</v>
      </c>
      <c r="BN47" s="120">
        <v>293.5</v>
      </c>
      <c r="BO47" s="120">
        <v>491.8</v>
      </c>
      <c r="BP47" s="120">
        <v>804.9</v>
      </c>
      <c r="BQ47" s="120">
        <v>540.9</v>
      </c>
      <c r="BR47" s="120">
        <v>1017.3</v>
      </c>
      <c r="BS47" s="120">
        <v>1097.0999999999999</v>
      </c>
      <c r="BT47" s="120">
        <v>442.9</v>
      </c>
      <c r="BU47" s="120">
        <v>350.6</v>
      </c>
      <c r="BV47" s="120">
        <v>294.5</v>
      </c>
      <c r="BW47" s="120"/>
      <c r="BX47" s="120"/>
      <c r="BY47" s="120">
        <v>20.5</v>
      </c>
      <c r="BZ47" s="120">
        <v>787.4</v>
      </c>
      <c r="CA47" s="120">
        <v>800.6</v>
      </c>
      <c r="CB47" s="120">
        <v>805.6</v>
      </c>
      <c r="CC47" s="120">
        <v>791.2</v>
      </c>
      <c r="CD47" s="120">
        <v>646.79999999999995</v>
      </c>
      <c r="CE47" s="120">
        <v>621.29999999999995</v>
      </c>
      <c r="CF47" s="120">
        <v>577.79999999999995</v>
      </c>
      <c r="CG47" s="120">
        <v>661.3</v>
      </c>
      <c r="CH47" s="120">
        <v>788.7</v>
      </c>
      <c r="CI47" s="120">
        <v>481.1</v>
      </c>
      <c r="CJ47" s="120">
        <v>380.8</v>
      </c>
      <c r="CK47" s="120">
        <v>420.4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8851.8249999999971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250</v>
      </c>
      <c r="C49" s="120">
        <v>250</v>
      </c>
      <c r="D49" s="120">
        <v>250</v>
      </c>
      <c r="E49" s="120">
        <v>250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250</v>
      </c>
      <c r="BW49" s="120">
        <v>250</v>
      </c>
      <c r="BX49" s="120">
        <v>250</v>
      </c>
      <c r="BY49" s="120">
        <v>250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162.30000000000001</v>
      </c>
      <c r="CM49" s="120">
        <v>162.30000000000001</v>
      </c>
      <c r="CN49" s="120">
        <v>162.30000000000001</v>
      </c>
      <c r="CO49" s="120">
        <v>162.30000000000001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912.30000000000018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250</v>
      </c>
      <c r="C51" s="107">
        <f t="shared" ref="C51:BN51" si="9">SUM(C45:C50)</f>
        <v>250</v>
      </c>
      <c r="D51" s="107">
        <f t="shared" si="9"/>
        <v>250</v>
      </c>
      <c r="E51" s="107">
        <f t="shared" si="9"/>
        <v>250</v>
      </c>
      <c r="F51" s="107">
        <f t="shared" si="9"/>
        <v>0</v>
      </c>
      <c r="G51" s="107">
        <f t="shared" si="9"/>
        <v>213.7</v>
      </c>
      <c r="H51" s="107">
        <f t="shared" si="9"/>
        <v>303.2</v>
      </c>
      <c r="I51" s="107">
        <f t="shared" si="9"/>
        <v>543</v>
      </c>
      <c r="J51" s="107">
        <f t="shared" si="9"/>
        <v>532.6</v>
      </c>
      <c r="K51" s="107">
        <f t="shared" si="9"/>
        <v>611.9</v>
      </c>
      <c r="L51" s="107">
        <f t="shared" si="9"/>
        <v>721.1</v>
      </c>
      <c r="M51" s="107">
        <f t="shared" si="9"/>
        <v>847.1</v>
      </c>
      <c r="N51" s="107">
        <f t="shared" si="9"/>
        <v>715.7</v>
      </c>
      <c r="O51" s="107">
        <f t="shared" si="9"/>
        <v>723.8</v>
      </c>
      <c r="P51" s="107">
        <f t="shared" si="9"/>
        <v>538.29999999999995</v>
      </c>
      <c r="Q51" s="107">
        <f t="shared" si="9"/>
        <v>599.20000000000005</v>
      </c>
      <c r="R51" s="107">
        <f t="shared" si="9"/>
        <v>847.9</v>
      </c>
      <c r="S51" s="107">
        <f t="shared" si="9"/>
        <v>879.7</v>
      </c>
      <c r="T51" s="107">
        <f t="shared" si="9"/>
        <v>853.2</v>
      </c>
      <c r="U51" s="107">
        <f t="shared" si="9"/>
        <v>795.6</v>
      </c>
      <c r="V51" s="107">
        <f t="shared" si="9"/>
        <v>636.1</v>
      </c>
      <c r="W51" s="107">
        <f t="shared" si="9"/>
        <v>596.4</v>
      </c>
      <c r="X51" s="107">
        <f t="shared" si="9"/>
        <v>656.7</v>
      </c>
      <c r="Y51" s="107">
        <f t="shared" si="9"/>
        <v>589.79999999999995</v>
      </c>
      <c r="Z51" s="107">
        <f t="shared" si="9"/>
        <v>604.29999999999995</v>
      </c>
      <c r="AA51" s="107">
        <f t="shared" si="9"/>
        <v>541.70000000000005</v>
      </c>
      <c r="AB51" s="107">
        <f t="shared" si="9"/>
        <v>369.5</v>
      </c>
      <c r="AC51" s="107">
        <f t="shared" si="9"/>
        <v>211.1</v>
      </c>
      <c r="AD51" s="107">
        <f t="shared" si="9"/>
        <v>165.4</v>
      </c>
      <c r="AE51" s="107">
        <f t="shared" si="9"/>
        <v>0</v>
      </c>
      <c r="AF51" s="107">
        <f t="shared" si="9"/>
        <v>0</v>
      </c>
      <c r="AG51" s="107">
        <f t="shared" si="9"/>
        <v>29.7</v>
      </c>
      <c r="AH51" s="107">
        <f t="shared" si="9"/>
        <v>85.3</v>
      </c>
      <c r="AI51" s="107">
        <f t="shared" si="9"/>
        <v>156.9</v>
      </c>
      <c r="AJ51" s="107">
        <f t="shared" si="9"/>
        <v>779.6</v>
      </c>
      <c r="AK51" s="107">
        <f t="shared" si="9"/>
        <v>683.8</v>
      </c>
      <c r="AL51" s="107">
        <f t="shared" si="9"/>
        <v>535.5</v>
      </c>
      <c r="AM51" s="107">
        <f t="shared" si="9"/>
        <v>344.6</v>
      </c>
      <c r="AN51" s="107">
        <f t="shared" si="9"/>
        <v>149.30000000000001</v>
      </c>
      <c r="AO51" s="107">
        <f t="shared" si="9"/>
        <v>119.7</v>
      </c>
      <c r="AP51" s="107">
        <f t="shared" si="9"/>
        <v>115.3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226.8</v>
      </c>
      <c r="AU51" s="107">
        <f t="shared" si="9"/>
        <v>177.2</v>
      </c>
      <c r="AV51" s="107">
        <f t="shared" si="9"/>
        <v>128.6</v>
      </c>
      <c r="AW51" s="107">
        <f t="shared" si="9"/>
        <v>41.8</v>
      </c>
      <c r="AX51" s="107">
        <f t="shared" si="9"/>
        <v>27.2</v>
      </c>
      <c r="AY51" s="107">
        <f t="shared" si="9"/>
        <v>69.3</v>
      </c>
      <c r="AZ51" s="107">
        <f t="shared" si="9"/>
        <v>113.6</v>
      </c>
      <c r="BA51" s="107">
        <f t="shared" si="9"/>
        <v>235.8</v>
      </c>
      <c r="BB51" s="107">
        <f t="shared" si="9"/>
        <v>205</v>
      </c>
      <c r="BC51" s="107">
        <f t="shared" si="9"/>
        <v>265.60000000000002</v>
      </c>
      <c r="BD51" s="107">
        <f t="shared" si="9"/>
        <v>337.1</v>
      </c>
      <c r="BE51" s="107">
        <f t="shared" si="9"/>
        <v>409.6</v>
      </c>
      <c r="BF51" s="107">
        <f t="shared" si="9"/>
        <v>341.3</v>
      </c>
      <c r="BG51" s="107">
        <f t="shared" si="9"/>
        <v>399.2</v>
      </c>
      <c r="BH51" s="107">
        <f t="shared" si="9"/>
        <v>426.9</v>
      </c>
      <c r="BI51" s="107">
        <f t="shared" si="9"/>
        <v>401.7</v>
      </c>
      <c r="BJ51" s="107">
        <f t="shared" si="9"/>
        <v>220.9</v>
      </c>
      <c r="BK51" s="107">
        <f t="shared" si="9"/>
        <v>392.3</v>
      </c>
      <c r="BL51" s="107">
        <f t="shared" si="9"/>
        <v>399</v>
      </c>
      <c r="BM51" s="107">
        <f t="shared" si="9"/>
        <v>374.7</v>
      </c>
      <c r="BN51" s="107">
        <f t="shared" si="9"/>
        <v>293.5</v>
      </c>
      <c r="BO51" s="107">
        <f t="shared" ref="BO51:CW51" si="10">SUM(BO45:BO50)</f>
        <v>491.8</v>
      </c>
      <c r="BP51" s="107">
        <f t="shared" si="10"/>
        <v>804.9</v>
      </c>
      <c r="BQ51" s="107">
        <f t="shared" si="10"/>
        <v>540.9</v>
      </c>
      <c r="BR51" s="107">
        <f t="shared" si="10"/>
        <v>1017.3</v>
      </c>
      <c r="BS51" s="107">
        <f t="shared" si="10"/>
        <v>1097.0999999999999</v>
      </c>
      <c r="BT51" s="107">
        <f t="shared" si="10"/>
        <v>442.9</v>
      </c>
      <c r="BU51" s="107">
        <f t="shared" si="10"/>
        <v>350.6</v>
      </c>
      <c r="BV51" s="107">
        <f t="shared" si="10"/>
        <v>544.5</v>
      </c>
      <c r="BW51" s="107">
        <f t="shared" si="10"/>
        <v>250</v>
      </c>
      <c r="BX51" s="107">
        <f t="shared" si="10"/>
        <v>250</v>
      </c>
      <c r="BY51" s="107">
        <f t="shared" si="10"/>
        <v>270.5</v>
      </c>
      <c r="BZ51" s="107">
        <f t="shared" si="10"/>
        <v>787.4</v>
      </c>
      <c r="CA51" s="107">
        <f t="shared" si="10"/>
        <v>800.6</v>
      </c>
      <c r="CB51" s="107">
        <f t="shared" si="10"/>
        <v>805.6</v>
      </c>
      <c r="CC51" s="107">
        <f t="shared" si="10"/>
        <v>791.2</v>
      </c>
      <c r="CD51" s="107">
        <f t="shared" si="10"/>
        <v>646.79999999999995</v>
      </c>
      <c r="CE51" s="107">
        <f t="shared" si="10"/>
        <v>621.29999999999995</v>
      </c>
      <c r="CF51" s="107">
        <f t="shared" si="10"/>
        <v>577.79999999999995</v>
      </c>
      <c r="CG51" s="107">
        <f t="shared" si="10"/>
        <v>661.3</v>
      </c>
      <c r="CH51" s="107">
        <f t="shared" si="10"/>
        <v>788.7</v>
      </c>
      <c r="CI51" s="107">
        <f t="shared" si="10"/>
        <v>481.1</v>
      </c>
      <c r="CJ51" s="107">
        <f t="shared" si="10"/>
        <v>380.8</v>
      </c>
      <c r="CK51" s="107">
        <f t="shared" si="10"/>
        <v>420.4</v>
      </c>
      <c r="CL51" s="107">
        <f t="shared" si="10"/>
        <v>162.30000000000001</v>
      </c>
      <c r="CM51" s="107">
        <f t="shared" si="10"/>
        <v>162.30000000000001</v>
      </c>
      <c r="CN51" s="107">
        <f t="shared" si="10"/>
        <v>162.30000000000001</v>
      </c>
      <c r="CO51" s="107">
        <f t="shared" si="10"/>
        <v>162.30000000000001</v>
      </c>
      <c r="CP51" s="107">
        <f t="shared" si="10"/>
        <v>250</v>
      </c>
      <c r="CQ51" s="107">
        <f t="shared" si="10"/>
        <v>250</v>
      </c>
      <c r="CR51" s="107">
        <f t="shared" si="10"/>
        <v>250</v>
      </c>
      <c r="CS51" s="107">
        <f t="shared" si="10"/>
        <v>250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9764.1249999999964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6357.1420000000007</v>
      </c>
      <c r="C54" s="107">
        <f t="shared" ref="C54:BN54" si="13">C18+C28+C42</f>
        <v>6167.5119999999997</v>
      </c>
      <c r="D54" s="107">
        <f t="shared" si="13"/>
        <v>6126.68</v>
      </c>
      <c r="E54" s="107">
        <f t="shared" si="13"/>
        <v>5840.3109999999997</v>
      </c>
      <c r="F54" s="107">
        <f t="shared" si="13"/>
        <v>5730.9310000000005</v>
      </c>
      <c r="G54" s="107">
        <f t="shared" si="13"/>
        <v>5702.9859999999999</v>
      </c>
      <c r="H54" s="107">
        <f t="shared" si="13"/>
        <v>5662.2929999999997</v>
      </c>
      <c r="I54" s="107">
        <f t="shared" si="13"/>
        <v>5634.9870000000001</v>
      </c>
      <c r="J54" s="107">
        <f t="shared" si="13"/>
        <v>5560.6859999999997</v>
      </c>
      <c r="K54" s="107">
        <f t="shared" si="13"/>
        <v>5531.92</v>
      </c>
      <c r="L54" s="107">
        <f t="shared" si="13"/>
        <v>5502.7780000000002</v>
      </c>
      <c r="M54" s="107">
        <f t="shared" si="13"/>
        <v>5489.4969999999994</v>
      </c>
      <c r="N54" s="107">
        <f t="shared" si="13"/>
        <v>5459.6279999999997</v>
      </c>
      <c r="O54" s="107">
        <f t="shared" si="13"/>
        <v>5456.6660000000002</v>
      </c>
      <c r="P54" s="107">
        <f t="shared" si="13"/>
        <v>5431.3560000000007</v>
      </c>
      <c r="Q54" s="107">
        <f t="shared" si="13"/>
        <v>5447.9610000000002</v>
      </c>
      <c r="R54" s="107">
        <f t="shared" si="13"/>
        <v>5480.6399999999994</v>
      </c>
      <c r="S54" s="107">
        <f t="shared" si="13"/>
        <v>5508</v>
      </c>
      <c r="T54" s="107">
        <f t="shared" si="13"/>
        <v>5533.57</v>
      </c>
      <c r="U54" s="107">
        <f t="shared" si="13"/>
        <v>5570.253999999999</v>
      </c>
      <c r="V54" s="107">
        <f t="shared" si="13"/>
        <v>5582.1900000000005</v>
      </c>
      <c r="W54" s="107">
        <f t="shared" si="13"/>
        <v>5652.5239999999994</v>
      </c>
      <c r="X54" s="107">
        <f t="shared" si="13"/>
        <v>5702.1509999999998</v>
      </c>
      <c r="Y54" s="107">
        <f t="shared" si="13"/>
        <v>5878.5010000000002</v>
      </c>
      <c r="Z54" s="107">
        <f t="shared" si="13"/>
        <v>6190.2030000000004</v>
      </c>
      <c r="AA54" s="107">
        <f t="shared" si="13"/>
        <v>6356.7490000000007</v>
      </c>
      <c r="AB54" s="107">
        <f t="shared" si="13"/>
        <v>6466.93</v>
      </c>
      <c r="AC54" s="107">
        <f t="shared" si="13"/>
        <v>6632.5720000000001</v>
      </c>
      <c r="AD54" s="107">
        <f t="shared" si="13"/>
        <v>6949.7519999999995</v>
      </c>
      <c r="AE54" s="107">
        <f t="shared" si="13"/>
        <v>7121.9750000000004</v>
      </c>
      <c r="AF54" s="107">
        <f t="shared" si="13"/>
        <v>7535.049</v>
      </c>
      <c r="AG54" s="107">
        <f t="shared" si="13"/>
        <v>7304.16</v>
      </c>
      <c r="AH54" s="107">
        <f t="shared" si="13"/>
        <v>7417.96</v>
      </c>
      <c r="AI54" s="107">
        <f t="shared" si="13"/>
        <v>7499.5609999999997</v>
      </c>
      <c r="AJ54" s="107">
        <f t="shared" si="13"/>
        <v>7558.0320000000002</v>
      </c>
      <c r="AK54" s="107">
        <f t="shared" si="13"/>
        <v>7635.4580000000014</v>
      </c>
      <c r="AL54" s="107">
        <f t="shared" si="13"/>
        <v>7759.0480000000007</v>
      </c>
      <c r="AM54" s="107">
        <f t="shared" si="13"/>
        <v>7797.375</v>
      </c>
      <c r="AN54" s="107">
        <f t="shared" si="13"/>
        <v>7859.6330000000007</v>
      </c>
      <c r="AO54" s="107">
        <f t="shared" si="13"/>
        <v>7905.424</v>
      </c>
      <c r="AP54" s="107">
        <f t="shared" si="13"/>
        <v>7915.6260000000002</v>
      </c>
      <c r="AQ54" s="107">
        <f t="shared" si="13"/>
        <v>8017.415</v>
      </c>
      <c r="AR54" s="107">
        <f t="shared" si="13"/>
        <v>8103.3320000000003</v>
      </c>
      <c r="AS54" s="107">
        <f t="shared" si="13"/>
        <v>8177.0249999999996</v>
      </c>
      <c r="AT54" s="107">
        <f t="shared" si="13"/>
        <v>8144.0370000000003</v>
      </c>
      <c r="AU54" s="107">
        <f t="shared" si="13"/>
        <v>8173.2780000000002</v>
      </c>
      <c r="AV54" s="107">
        <f t="shared" si="13"/>
        <v>8210.4989999999998</v>
      </c>
      <c r="AW54" s="107">
        <f t="shared" si="13"/>
        <v>8156.3559999999998</v>
      </c>
      <c r="AX54" s="107">
        <f t="shared" si="13"/>
        <v>8210.2089999999989</v>
      </c>
      <c r="AY54" s="107">
        <f t="shared" si="13"/>
        <v>8260.5709999999999</v>
      </c>
      <c r="AZ54" s="107">
        <f t="shared" si="13"/>
        <v>8296.4740000000002</v>
      </c>
      <c r="BA54" s="107">
        <f t="shared" si="13"/>
        <v>8377.2029999999995</v>
      </c>
      <c r="BB54" s="107">
        <f t="shared" si="13"/>
        <v>8287.8760000000002</v>
      </c>
      <c r="BC54" s="107">
        <f t="shared" si="13"/>
        <v>8252.7459999999992</v>
      </c>
      <c r="BD54" s="107">
        <f t="shared" si="13"/>
        <v>8224.23</v>
      </c>
      <c r="BE54" s="107">
        <f t="shared" si="13"/>
        <v>8173.27</v>
      </c>
      <c r="BF54" s="107">
        <f t="shared" si="13"/>
        <v>8076.4489999999996</v>
      </c>
      <c r="BG54" s="107">
        <f t="shared" si="13"/>
        <v>7987.5289999999995</v>
      </c>
      <c r="BH54" s="107">
        <f t="shared" si="13"/>
        <v>7901.4209999999985</v>
      </c>
      <c r="BI54" s="107">
        <f t="shared" si="13"/>
        <v>7857.4499999999989</v>
      </c>
      <c r="BJ54" s="107">
        <f t="shared" si="13"/>
        <v>7681.7179999999989</v>
      </c>
      <c r="BK54" s="107">
        <f t="shared" si="13"/>
        <v>7687.23</v>
      </c>
      <c r="BL54" s="107">
        <f t="shared" si="13"/>
        <v>7700.7250000000004</v>
      </c>
      <c r="BM54" s="107">
        <f t="shared" si="13"/>
        <v>7681.170000000001</v>
      </c>
      <c r="BN54" s="107">
        <f t="shared" si="13"/>
        <v>7617.26</v>
      </c>
      <c r="BO54" s="107">
        <f t="shared" ref="BO54:CX54" si="14">BO18+BO28+BO42</f>
        <v>7621.2020000000002</v>
      </c>
      <c r="BP54" s="107">
        <f t="shared" si="14"/>
        <v>7638.4040000000005</v>
      </c>
      <c r="BQ54" s="107">
        <f t="shared" si="14"/>
        <v>7639.1310000000003</v>
      </c>
      <c r="BR54" s="107">
        <f t="shared" si="14"/>
        <v>7771.6729999999998</v>
      </c>
      <c r="BS54" s="107">
        <f t="shared" si="14"/>
        <v>7772.4079999999994</v>
      </c>
      <c r="BT54" s="107">
        <f t="shared" si="14"/>
        <v>7776.9179999999997</v>
      </c>
      <c r="BU54" s="107">
        <f t="shared" si="14"/>
        <v>7773.2379999999994</v>
      </c>
      <c r="BV54" s="107">
        <f t="shared" si="14"/>
        <v>7413.1729999999998</v>
      </c>
      <c r="BW54" s="107">
        <f t="shared" si="14"/>
        <v>7579.7929999999997</v>
      </c>
      <c r="BX54" s="107">
        <f t="shared" si="14"/>
        <v>7601.5750000000007</v>
      </c>
      <c r="BY54" s="107">
        <f t="shared" si="14"/>
        <v>7440.0520000000006</v>
      </c>
      <c r="BZ54" s="107">
        <f t="shared" si="14"/>
        <v>7592.9139999999989</v>
      </c>
      <c r="CA54" s="107">
        <f t="shared" si="14"/>
        <v>7588.0770000000011</v>
      </c>
      <c r="CB54" s="107">
        <f t="shared" si="14"/>
        <v>7606.7849999999999</v>
      </c>
      <c r="CC54" s="107">
        <f t="shared" si="14"/>
        <v>7620.6179999999995</v>
      </c>
      <c r="CD54" s="107">
        <f t="shared" si="14"/>
        <v>7641.5650000000005</v>
      </c>
      <c r="CE54" s="107">
        <f t="shared" si="14"/>
        <v>7643.5870000000004</v>
      </c>
      <c r="CF54" s="107">
        <f t="shared" si="14"/>
        <v>7604.2980000000007</v>
      </c>
      <c r="CG54" s="107">
        <f t="shared" si="14"/>
        <v>7522.9589999999998</v>
      </c>
      <c r="CH54" s="107">
        <f t="shared" si="14"/>
        <v>7311.3779999999997</v>
      </c>
      <c r="CI54" s="107">
        <f t="shared" si="14"/>
        <v>7190.478000000001</v>
      </c>
      <c r="CJ54" s="107">
        <f t="shared" si="14"/>
        <v>7093.148000000001</v>
      </c>
      <c r="CK54" s="107">
        <f t="shared" si="14"/>
        <v>6966.7839999999997</v>
      </c>
      <c r="CL54" s="107">
        <f t="shared" si="14"/>
        <v>6772.4830000000011</v>
      </c>
      <c r="CM54" s="107">
        <f t="shared" si="14"/>
        <v>6693.5280000000012</v>
      </c>
      <c r="CN54" s="107">
        <f t="shared" si="14"/>
        <v>6552.86</v>
      </c>
      <c r="CO54" s="107">
        <f t="shared" si="14"/>
        <v>6637.9840000000004</v>
      </c>
      <c r="CP54" s="107">
        <f t="shared" si="14"/>
        <v>6889.3189999999995</v>
      </c>
      <c r="CQ54" s="107">
        <f t="shared" si="14"/>
        <v>6707.9709999999995</v>
      </c>
      <c r="CR54" s="107">
        <f t="shared" si="14"/>
        <v>6613.2209999999995</v>
      </c>
      <c r="CS54" s="107">
        <f t="shared" si="14"/>
        <v>6497.3310000000001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169986.74974999999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6357.0990000000002</v>
      </c>
      <c r="C5" s="25">
        <v>6167.5309999999999</v>
      </c>
      <c r="D5" s="25">
        <v>6126.6360000000004</v>
      </c>
      <c r="E5" s="25">
        <v>5840.3130000000001</v>
      </c>
      <c r="F5" s="25">
        <v>5730.9449999999997</v>
      </c>
      <c r="G5" s="25">
        <v>5702.9560000000001</v>
      </c>
      <c r="H5" s="25">
        <v>5662.2960000000003</v>
      </c>
      <c r="I5" s="25">
        <v>5634.99</v>
      </c>
      <c r="J5" s="25">
        <v>5560.7129999999997</v>
      </c>
      <c r="K5" s="25">
        <v>5531.8980000000001</v>
      </c>
      <c r="L5" s="25">
        <v>5502.7690000000002</v>
      </c>
      <c r="M5" s="25">
        <v>5489.52</v>
      </c>
      <c r="N5" s="25">
        <v>5459.6440000000002</v>
      </c>
      <c r="O5" s="25">
        <v>5456.6840000000002</v>
      </c>
      <c r="P5" s="25">
        <v>5431.3649999999998</v>
      </c>
      <c r="Q5" s="25">
        <v>5447.9719999999998</v>
      </c>
      <c r="R5" s="25">
        <v>5480.6509999999998</v>
      </c>
      <c r="S5" s="25">
        <v>5507.9979999999996</v>
      </c>
      <c r="T5" s="25">
        <v>5533.5690000000004</v>
      </c>
      <c r="U5" s="25">
        <v>5570.2579999999998</v>
      </c>
      <c r="V5" s="25">
        <v>5582.1480000000001</v>
      </c>
      <c r="W5" s="25">
        <v>5652.4790000000003</v>
      </c>
      <c r="X5" s="25">
        <v>5702.0810000000001</v>
      </c>
      <c r="Y5" s="25">
        <v>5878.4979999999996</v>
      </c>
      <c r="Z5" s="25">
        <v>6190.2489999999998</v>
      </c>
      <c r="AA5" s="25">
        <v>6356.78</v>
      </c>
      <c r="AB5" s="25">
        <v>6466.9470000000001</v>
      </c>
      <c r="AC5" s="25">
        <v>6632.5360000000001</v>
      </c>
      <c r="AD5" s="25">
        <v>6949.732</v>
      </c>
      <c r="AE5" s="25">
        <v>7121.9960000000001</v>
      </c>
      <c r="AF5" s="25">
        <v>7535.0820000000003</v>
      </c>
      <c r="AG5" s="25">
        <v>7304.1549999999997</v>
      </c>
      <c r="AH5" s="25">
        <v>7418.0060000000003</v>
      </c>
      <c r="AI5" s="25">
        <v>7499.56</v>
      </c>
      <c r="AJ5" s="25">
        <v>7558.0050000000001</v>
      </c>
      <c r="AK5" s="25">
        <v>7635.4210000000003</v>
      </c>
      <c r="AL5" s="25">
        <v>7759.0429999999997</v>
      </c>
      <c r="AM5" s="25">
        <v>7797.375</v>
      </c>
      <c r="AN5" s="25">
        <v>7859.5889999999999</v>
      </c>
      <c r="AO5" s="25">
        <v>7905.46</v>
      </c>
      <c r="AP5" s="25">
        <v>7915.6589999999997</v>
      </c>
      <c r="AQ5" s="25">
        <v>8017.4530000000004</v>
      </c>
      <c r="AR5" s="25">
        <v>8103.375</v>
      </c>
      <c r="AS5" s="25">
        <v>8177.0519999999997</v>
      </c>
      <c r="AT5" s="25">
        <v>8144.0240000000003</v>
      </c>
      <c r="AU5" s="25">
        <v>8173.259</v>
      </c>
      <c r="AV5" s="25">
        <v>8210.482</v>
      </c>
      <c r="AW5" s="25">
        <v>8156.3649999999998</v>
      </c>
      <c r="AX5" s="25">
        <v>8210.23</v>
      </c>
      <c r="AY5" s="25">
        <v>8260.5889999999999</v>
      </c>
      <c r="AZ5" s="25">
        <v>8296.5119999999988</v>
      </c>
      <c r="BA5" s="25">
        <v>8377.2160000000003</v>
      </c>
      <c r="BB5" s="25">
        <v>8287.8610000000008</v>
      </c>
      <c r="BC5" s="25">
        <v>8252.6959999999999</v>
      </c>
      <c r="BD5" s="25">
        <v>8224.232</v>
      </c>
      <c r="BE5" s="25">
        <v>8173.3130000000001</v>
      </c>
      <c r="BF5" s="25">
        <v>8076.433</v>
      </c>
      <c r="BG5" s="25">
        <v>7987.482</v>
      </c>
      <c r="BH5" s="25">
        <v>7901.415</v>
      </c>
      <c r="BI5" s="25">
        <v>7857.4440000000004</v>
      </c>
      <c r="BJ5" s="25">
        <v>7681.7539999999999</v>
      </c>
      <c r="BK5" s="25">
        <v>7687.232</v>
      </c>
      <c r="BL5" s="25">
        <v>7700.6809999999996</v>
      </c>
      <c r="BM5" s="25">
        <v>7681.1350000000002</v>
      </c>
      <c r="BN5" s="25">
        <v>7617.2709999999997</v>
      </c>
      <c r="BO5" s="25">
        <v>7621.2309999999998</v>
      </c>
      <c r="BP5" s="25">
        <v>7638.3739999999998</v>
      </c>
      <c r="BQ5" s="25">
        <v>7639.1360000000004</v>
      </c>
      <c r="BR5" s="25">
        <v>7771.6310000000003</v>
      </c>
      <c r="BS5" s="25">
        <v>7772.433</v>
      </c>
      <c r="BT5" s="25">
        <v>7776.884</v>
      </c>
      <c r="BU5" s="25">
        <v>7773.19</v>
      </c>
      <c r="BV5" s="25">
        <v>7413.1909999999998</v>
      </c>
      <c r="BW5" s="25">
        <v>7579.7870000000003</v>
      </c>
      <c r="BX5" s="25">
        <v>7601.6009999999997</v>
      </c>
      <c r="BY5" s="25">
        <v>7440.09</v>
      </c>
      <c r="BZ5" s="25">
        <v>7592.8959999999997</v>
      </c>
      <c r="CA5" s="25">
        <v>7588.0590000000002</v>
      </c>
      <c r="CB5" s="25">
        <v>7606.7669999999998</v>
      </c>
      <c r="CC5" s="25">
        <v>7620.6</v>
      </c>
      <c r="CD5" s="25">
        <v>7641.5429999999997</v>
      </c>
      <c r="CE5" s="25">
        <v>7643.5649999999996</v>
      </c>
      <c r="CF5" s="25">
        <v>7604.2759999999998</v>
      </c>
      <c r="CG5" s="25">
        <v>7522.9369999999999</v>
      </c>
      <c r="CH5" s="25">
        <v>7311.3379999999997</v>
      </c>
      <c r="CI5" s="25">
        <v>7190.4380000000001</v>
      </c>
      <c r="CJ5" s="25">
        <v>7093.1080000000002</v>
      </c>
      <c r="CK5" s="25">
        <v>6966.7439999999997</v>
      </c>
      <c r="CL5" s="25">
        <v>6772.5429999999997</v>
      </c>
      <c r="CM5" s="25">
        <v>6693.5879999999997</v>
      </c>
      <c r="CN5" s="25">
        <v>6552.92</v>
      </c>
      <c r="CO5" s="25">
        <v>6638.0640000000003</v>
      </c>
      <c r="CP5" s="25">
        <v>6889.3270000000002</v>
      </c>
      <c r="CQ5" s="25">
        <v>6708.0129999999999</v>
      </c>
      <c r="CR5" s="25">
        <v>6613.2659999999996</v>
      </c>
      <c r="CS5" s="25">
        <v>6497.3410000000003</v>
      </c>
      <c r="CT5" s="26"/>
      <c r="CU5" s="26"/>
      <c r="CV5" s="26"/>
      <c r="CW5" s="27"/>
      <c r="CX5" s="28">
        <f t="array" ref="CX5">SUMPRODUCT(B5:CW5*0.25)</f>
        <v>169986.74874999997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150.78</v>
      </c>
      <c r="C8" s="37">
        <v>146.33000000000001</v>
      </c>
      <c r="D8" s="37">
        <v>129.93</v>
      </c>
      <c r="E8" s="37">
        <v>122.63</v>
      </c>
      <c r="F8" s="37">
        <v>125.08</v>
      </c>
      <c r="G8" s="37">
        <v>120.66</v>
      </c>
      <c r="H8" s="37">
        <v>119.31</v>
      </c>
      <c r="I8" s="37">
        <v>117.69</v>
      </c>
      <c r="J8" s="37">
        <v>117.33</v>
      </c>
      <c r="K8" s="37">
        <v>116.05</v>
      </c>
      <c r="L8" s="37">
        <v>115.16</v>
      </c>
      <c r="M8" s="37">
        <v>114.18</v>
      </c>
      <c r="N8" s="37">
        <v>115</v>
      </c>
      <c r="O8" s="37">
        <v>114.97</v>
      </c>
      <c r="P8" s="37">
        <v>115.74</v>
      </c>
      <c r="Q8" s="37">
        <v>115.53</v>
      </c>
      <c r="R8" s="37">
        <v>114.64</v>
      </c>
      <c r="S8" s="37">
        <v>114.98</v>
      </c>
      <c r="T8" s="37">
        <v>115.73</v>
      </c>
      <c r="U8" s="37">
        <v>116.7</v>
      </c>
      <c r="V8" s="37">
        <v>121.09</v>
      </c>
      <c r="W8" s="37">
        <v>123.01</v>
      </c>
      <c r="X8" s="37">
        <v>120.6</v>
      </c>
      <c r="Y8" s="37">
        <v>123.54</v>
      </c>
      <c r="Z8" s="37">
        <v>125</v>
      </c>
      <c r="AA8" s="37">
        <v>127.7</v>
      </c>
      <c r="AB8" s="37">
        <v>129.27000000000001</v>
      </c>
      <c r="AC8" s="37">
        <v>130</v>
      </c>
      <c r="AD8" s="37">
        <v>138.99</v>
      </c>
      <c r="AE8" s="37">
        <v>133.31</v>
      </c>
      <c r="AF8" s="37">
        <v>131.47999999999999</v>
      </c>
      <c r="AG8" s="37">
        <v>123</v>
      </c>
      <c r="AH8" s="37">
        <v>130.19</v>
      </c>
      <c r="AI8" s="37">
        <v>117.48</v>
      </c>
      <c r="AJ8" s="37">
        <v>109.56</v>
      </c>
      <c r="AK8" s="37">
        <v>93.19</v>
      </c>
      <c r="AL8" s="37">
        <v>110.09</v>
      </c>
      <c r="AM8" s="37">
        <v>73.010000000000005</v>
      </c>
      <c r="AN8" s="37">
        <v>44.59</v>
      </c>
      <c r="AO8" s="37">
        <v>30.27</v>
      </c>
      <c r="AP8" s="37">
        <v>67.400000000000006</v>
      </c>
      <c r="AQ8" s="37">
        <v>36.619999999999997</v>
      </c>
      <c r="AR8" s="37">
        <v>30.86</v>
      </c>
      <c r="AS8" s="37">
        <v>15.33</v>
      </c>
      <c r="AT8" s="37">
        <v>26.83</v>
      </c>
      <c r="AU8" s="37">
        <v>19.649999999999999</v>
      </c>
      <c r="AV8" s="37">
        <v>25</v>
      </c>
      <c r="AW8" s="37">
        <v>17.41</v>
      </c>
      <c r="AX8" s="37">
        <v>29.99</v>
      </c>
      <c r="AY8" s="37">
        <v>51.93</v>
      </c>
      <c r="AZ8" s="37">
        <v>45.3</v>
      </c>
      <c r="BA8" s="37">
        <v>22.5</v>
      </c>
      <c r="BB8" s="37">
        <v>52.74</v>
      </c>
      <c r="BC8" s="37">
        <v>21.39</v>
      </c>
      <c r="BD8" s="37">
        <v>18</v>
      </c>
      <c r="BE8" s="37">
        <v>15.34</v>
      </c>
      <c r="BF8" s="37">
        <v>31.25</v>
      </c>
      <c r="BG8" s="37">
        <v>20.149999999999999</v>
      </c>
      <c r="BH8" s="37">
        <v>45.11</v>
      </c>
      <c r="BI8" s="37">
        <v>49.32</v>
      </c>
      <c r="BJ8" s="37">
        <v>46.18</v>
      </c>
      <c r="BK8" s="37">
        <v>52.03</v>
      </c>
      <c r="BL8" s="37">
        <v>55.59</v>
      </c>
      <c r="BM8" s="37">
        <v>63.43</v>
      </c>
      <c r="BN8" s="37">
        <v>55.24</v>
      </c>
      <c r="BO8" s="37">
        <v>67.290000000000006</v>
      </c>
      <c r="BP8" s="37">
        <v>95.29</v>
      </c>
      <c r="BQ8" s="37">
        <v>116.27</v>
      </c>
      <c r="BR8" s="37">
        <v>95.89</v>
      </c>
      <c r="BS8" s="37">
        <v>110.59</v>
      </c>
      <c r="BT8" s="37">
        <v>125.23</v>
      </c>
      <c r="BU8" s="37">
        <v>139.38</v>
      </c>
      <c r="BV8" s="37">
        <v>119.84</v>
      </c>
      <c r="BW8" s="37">
        <v>138.44</v>
      </c>
      <c r="BX8" s="37">
        <v>150.97999999999999</v>
      </c>
      <c r="BY8" s="37">
        <v>130.46</v>
      </c>
      <c r="BZ8" s="37">
        <v>130.12</v>
      </c>
      <c r="CA8" s="37">
        <v>129.97999999999999</v>
      </c>
      <c r="CB8" s="37">
        <v>129.30000000000001</v>
      </c>
      <c r="CC8" s="37">
        <v>129.68</v>
      </c>
      <c r="CD8" s="37">
        <v>136.47</v>
      </c>
      <c r="CE8" s="37">
        <v>139.99</v>
      </c>
      <c r="CF8" s="37">
        <v>147.01</v>
      </c>
      <c r="CG8" s="37">
        <v>131.1</v>
      </c>
      <c r="CH8" s="37">
        <v>122.64</v>
      </c>
      <c r="CI8" s="37">
        <v>129.43</v>
      </c>
      <c r="CJ8" s="37">
        <v>129.62</v>
      </c>
      <c r="CK8" s="37">
        <v>129.04</v>
      </c>
      <c r="CL8" s="37">
        <v>142.66</v>
      </c>
      <c r="CM8" s="37">
        <v>165</v>
      </c>
      <c r="CN8" s="37">
        <v>139.18</v>
      </c>
      <c r="CO8" s="37">
        <v>172.17</v>
      </c>
      <c r="CP8" s="37">
        <v>165.64</v>
      </c>
      <c r="CQ8" s="37">
        <v>158.96</v>
      </c>
      <c r="CR8" s="37">
        <v>157.4</v>
      </c>
      <c r="CS8" s="37">
        <v>144.41</v>
      </c>
      <c r="CT8" s="38"/>
      <c r="CU8" s="38"/>
      <c r="CV8" s="38"/>
      <c r="CW8" s="39"/>
      <c r="CX8" s="40">
        <f>IF(SUM(B8:CW8)&lt;&gt;0,AVERAGEIF(B8:CW8,"&lt;&gt;"""),"")</f>
        <v>100.91500000000001</v>
      </c>
    </row>
    <row r="9" spans="1:102" ht="24.95" customHeight="1" thickBot="1" x14ac:dyDescent="0.25">
      <c r="A9" s="41" t="s">
        <v>6</v>
      </c>
      <c r="B9" s="42">
        <v>137.41749999999999</v>
      </c>
      <c r="C9" s="43">
        <v>137.41749999999999</v>
      </c>
      <c r="D9" s="43">
        <v>137.41749999999999</v>
      </c>
      <c r="E9" s="43">
        <v>137.41749999999999</v>
      </c>
      <c r="F9" s="43">
        <v>120.685</v>
      </c>
      <c r="G9" s="43">
        <v>120.685</v>
      </c>
      <c r="H9" s="43">
        <v>120.685</v>
      </c>
      <c r="I9" s="43">
        <v>120.685</v>
      </c>
      <c r="J9" s="43">
        <v>115.68</v>
      </c>
      <c r="K9" s="43">
        <v>115.68</v>
      </c>
      <c r="L9" s="43">
        <v>115.68</v>
      </c>
      <c r="M9" s="43">
        <v>115.68</v>
      </c>
      <c r="N9" s="43">
        <v>115.31</v>
      </c>
      <c r="O9" s="43">
        <v>115.31</v>
      </c>
      <c r="P9" s="43">
        <v>115.31</v>
      </c>
      <c r="Q9" s="43">
        <v>115.31</v>
      </c>
      <c r="R9" s="43">
        <v>115.5125</v>
      </c>
      <c r="S9" s="43">
        <v>115.5125</v>
      </c>
      <c r="T9" s="43">
        <v>115.5125</v>
      </c>
      <c r="U9" s="43">
        <v>115.5125</v>
      </c>
      <c r="V9" s="43">
        <v>122.06</v>
      </c>
      <c r="W9" s="43">
        <v>122.06</v>
      </c>
      <c r="X9" s="43">
        <v>122.06</v>
      </c>
      <c r="Y9" s="43">
        <v>122.06</v>
      </c>
      <c r="Z9" s="43">
        <v>127.99250000000001</v>
      </c>
      <c r="AA9" s="43">
        <v>127.99250000000001</v>
      </c>
      <c r="AB9" s="43">
        <v>127.99250000000001</v>
      </c>
      <c r="AC9" s="43">
        <v>127.99250000000001</v>
      </c>
      <c r="AD9" s="43">
        <v>131.69499999999999</v>
      </c>
      <c r="AE9" s="43">
        <v>131.69499999999999</v>
      </c>
      <c r="AF9" s="43">
        <v>131.69499999999999</v>
      </c>
      <c r="AG9" s="43">
        <v>131.69499999999999</v>
      </c>
      <c r="AH9" s="43">
        <v>112.605</v>
      </c>
      <c r="AI9" s="43">
        <v>112.605</v>
      </c>
      <c r="AJ9" s="43">
        <v>112.605</v>
      </c>
      <c r="AK9" s="43">
        <v>112.605</v>
      </c>
      <c r="AL9" s="43">
        <v>64.489999999999995</v>
      </c>
      <c r="AM9" s="43">
        <v>64.489999999999995</v>
      </c>
      <c r="AN9" s="43">
        <v>64.489999999999995</v>
      </c>
      <c r="AO9" s="43">
        <v>64.489999999999995</v>
      </c>
      <c r="AP9" s="43">
        <v>37.552500000000002</v>
      </c>
      <c r="AQ9" s="43">
        <v>37.552500000000002</v>
      </c>
      <c r="AR9" s="43">
        <v>37.552500000000002</v>
      </c>
      <c r="AS9" s="43">
        <v>37.552500000000002</v>
      </c>
      <c r="AT9" s="43">
        <v>22.2225</v>
      </c>
      <c r="AU9" s="43">
        <v>22.2225</v>
      </c>
      <c r="AV9" s="43">
        <v>22.2225</v>
      </c>
      <c r="AW9" s="43">
        <v>22.2225</v>
      </c>
      <c r="AX9" s="43">
        <v>37.43</v>
      </c>
      <c r="AY9" s="43">
        <v>37.43</v>
      </c>
      <c r="AZ9" s="43">
        <v>37.43</v>
      </c>
      <c r="BA9" s="43">
        <v>37.43</v>
      </c>
      <c r="BB9" s="43">
        <v>26.8675</v>
      </c>
      <c r="BC9" s="43">
        <v>26.8675</v>
      </c>
      <c r="BD9" s="43">
        <v>26.8675</v>
      </c>
      <c r="BE9" s="43">
        <v>26.8675</v>
      </c>
      <c r="BF9" s="43">
        <v>36.457500000000003</v>
      </c>
      <c r="BG9" s="43">
        <v>36.457500000000003</v>
      </c>
      <c r="BH9" s="43">
        <v>36.457500000000003</v>
      </c>
      <c r="BI9" s="43">
        <v>36.457500000000003</v>
      </c>
      <c r="BJ9" s="43">
        <v>54.307499999999997</v>
      </c>
      <c r="BK9" s="43">
        <v>54.307499999999997</v>
      </c>
      <c r="BL9" s="43">
        <v>54.307499999999997</v>
      </c>
      <c r="BM9" s="43">
        <v>54.307499999999997</v>
      </c>
      <c r="BN9" s="43">
        <v>83.522499999999994</v>
      </c>
      <c r="BO9" s="43">
        <v>83.522499999999994</v>
      </c>
      <c r="BP9" s="43">
        <v>83.522499999999994</v>
      </c>
      <c r="BQ9" s="43">
        <v>83.522499999999994</v>
      </c>
      <c r="BR9" s="43">
        <v>117.77249999999999</v>
      </c>
      <c r="BS9" s="43">
        <v>117.77249999999999</v>
      </c>
      <c r="BT9" s="43">
        <v>117.77249999999999</v>
      </c>
      <c r="BU9" s="43">
        <v>117.77249999999999</v>
      </c>
      <c r="BV9" s="43">
        <v>134.93</v>
      </c>
      <c r="BW9" s="43">
        <v>134.93</v>
      </c>
      <c r="BX9" s="43">
        <v>134.93</v>
      </c>
      <c r="BY9" s="43">
        <v>134.93</v>
      </c>
      <c r="BZ9" s="43">
        <v>129.77000000000001</v>
      </c>
      <c r="CA9" s="43">
        <v>129.77000000000001</v>
      </c>
      <c r="CB9" s="43">
        <v>129.77000000000001</v>
      </c>
      <c r="CC9" s="43">
        <v>129.77000000000001</v>
      </c>
      <c r="CD9" s="43">
        <v>138.64250000000001</v>
      </c>
      <c r="CE9" s="43">
        <v>138.64250000000001</v>
      </c>
      <c r="CF9" s="43">
        <v>138.64250000000001</v>
      </c>
      <c r="CG9" s="43">
        <v>138.64250000000001</v>
      </c>
      <c r="CH9" s="43">
        <v>127.6825</v>
      </c>
      <c r="CI9" s="43">
        <v>127.6825</v>
      </c>
      <c r="CJ9" s="43">
        <v>127.6825</v>
      </c>
      <c r="CK9" s="43">
        <v>127.6825</v>
      </c>
      <c r="CL9" s="43">
        <v>154.7525</v>
      </c>
      <c r="CM9" s="43">
        <v>154.7525</v>
      </c>
      <c r="CN9" s="43">
        <v>154.7525</v>
      </c>
      <c r="CO9" s="43">
        <v>154.7525</v>
      </c>
      <c r="CP9" s="43">
        <v>156.60249999999999</v>
      </c>
      <c r="CQ9" s="43">
        <v>156.60249999999999</v>
      </c>
      <c r="CR9" s="43">
        <v>156.60249999999999</v>
      </c>
      <c r="CS9" s="43">
        <v>156.60249999999999</v>
      </c>
      <c r="CT9" s="44"/>
      <c r="CU9" s="44"/>
      <c r="CV9" s="44"/>
      <c r="CW9" s="45"/>
      <c r="CX9" s="46">
        <f>IF(SUM(B9:CW9)&lt;&gt;0,AVERAGEIF(B9:CW9,"&lt;&gt;"""),"")</f>
        <v>100.91500000000009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53.34</v>
      </c>
      <c r="W15" s="71">
        <v>52.603999999999999</v>
      </c>
      <c r="X15" s="71">
        <v>51.46</v>
      </c>
      <c r="Y15" s="71">
        <v>49.744</v>
      </c>
      <c r="Z15" s="71">
        <v>47.527999999999999</v>
      </c>
      <c r="AA15" s="71">
        <v>45.295999999999999</v>
      </c>
      <c r="AB15" s="71">
        <v>42.792000000000002</v>
      </c>
      <c r="AC15" s="71">
        <v>39.392000000000003</v>
      </c>
      <c r="AD15" s="71">
        <v>35.155999999999999</v>
      </c>
      <c r="AE15" s="71">
        <v>31.276</v>
      </c>
      <c r="AF15" s="71">
        <v>27.72</v>
      </c>
      <c r="AG15" s="71">
        <v>23.692</v>
      </c>
      <c r="AH15" s="71">
        <v>19.007999999999999</v>
      </c>
      <c r="AI15" s="71">
        <v>14.827999999999999</v>
      </c>
      <c r="AJ15" s="71">
        <v>11.256</v>
      </c>
      <c r="AK15" s="71">
        <v>7.6680000000000001</v>
      </c>
      <c r="AL15" s="71">
        <v>3.82</v>
      </c>
      <c r="AM15" s="71">
        <v>0.38800000000000001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>
        <v>1.76</v>
      </c>
      <c r="BJ15" s="71">
        <v>4.944</v>
      </c>
      <c r="BK15" s="71">
        <v>7.8760000000000003</v>
      </c>
      <c r="BL15" s="71">
        <v>10.568</v>
      </c>
      <c r="BM15" s="71">
        <v>13.484</v>
      </c>
      <c r="BN15" s="71">
        <v>16.736000000000001</v>
      </c>
      <c r="BO15" s="71">
        <v>19.771999999999998</v>
      </c>
      <c r="BP15" s="71">
        <v>22.532</v>
      </c>
      <c r="BQ15" s="71">
        <v>25.3</v>
      </c>
      <c r="BR15" s="71">
        <v>28.196000000000002</v>
      </c>
      <c r="BS15" s="71">
        <v>31</v>
      </c>
      <c r="BT15" s="71">
        <v>34.048000000000002</v>
      </c>
      <c r="BU15" s="71">
        <v>37.752000000000002</v>
      </c>
      <c r="BV15" s="71">
        <v>41.776000000000003</v>
      </c>
      <c r="BW15" s="71">
        <v>44.956000000000003</v>
      </c>
      <c r="BX15" s="71">
        <v>47.164000000000001</v>
      </c>
      <c r="BY15" s="71">
        <v>48.975999999999999</v>
      </c>
      <c r="BZ15" s="71">
        <v>50.723999999999997</v>
      </c>
      <c r="CA15" s="71">
        <v>52.116</v>
      </c>
      <c r="CB15" s="71">
        <v>53.06</v>
      </c>
      <c r="CC15" s="71">
        <v>53.631999999999998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786.83499999999992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>
        <v>72</v>
      </c>
      <c r="AS17" s="71">
        <v>72</v>
      </c>
      <c r="AT17" s="71">
        <v>72</v>
      </c>
      <c r="AU17" s="71">
        <v>72</v>
      </c>
      <c r="AV17" s="71">
        <v>90</v>
      </c>
      <c r="AW17" s="71"/>
      <c r="AX17" s="71">
        <v>49</v>
      </c>
      <c r="AY17" s="71">
        <v>89</v>
      </c>
      <c r="AZ17" s="71">
        <v>132.4</v>
      </c>
      <c r="BA17" s="71">
        <v>204.4</v>
      </c>
      <c r="BB17" s="71">
        <v>204.4</v>
      </c>
      <c r="BC17" s="71">
        <v>196.9</v>
      </c>
      <c r="BD17" s="71">
        <v>204.4</v>
      </c>
      <c r="BE17" s="71">
        <v>204.4</v>
      </c>
      <c r="BF17" s="71">
        <v>165.02</v>
      </c>
      <c r="BG17" s="71">
        <v>116.02</v>
      </c>
      <c r="BH17" s="71">
        <v>70.900000000000006</v>
      </c>
      <c r="BI17" s="71">
        <v>64.3</v>
      </c>
      <c r="BJ17" s="71">
        <v>35.4</v>
      </c>
      <c r="BK17" s="71">
        <v>35.4</v>
      </c>
      <c r="BL17" s="71">
        <v>25.6</v>
      </c>
      <c r="BM17" s="71"/>
      <c r="BN17" s="71">
        <v>18</v>
      </c>
      <c r="BO17" s="71"/>
      <c r="BP17" s="71"/>
      <c r="BQ17" s="71"/>
      <c r="BR17" s="71">
        <v>34.4</v>
      </c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556.98500000000013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53.34</v>
      </c>
      <c r="W18" s="77">
        <f t="shared" si="0"/>
        <v>52.603999999999999</v>
      </c>
      <c r="X18" s="77">
        <f t="shared" si="0"/>
        <v>51.46</v>
      </c>
      <c r="Y18" s="77">
        <f t="shared" si="0"/>
        <v>49.744</v>
      </c>
      <c r="Z18" s="77">
        <f t="shared" si="0"/>
        <v>47.527999999999999</v>
      </c>
      <c r="AA18" s="77">
        <f t="shared" si="0"/>
        <v>45.295999999999999</v>
      </c>
      <c r="AB18" s="77">
        <f t="shared" si="0"/>
        <v>42.792000000000002</v>
      </c>
      <c r="AC18" s="77">
        <f t="shared" si="0"/>
        <v>39.392000000000003</v>
      </c>
      <c r="AD18" s="77">
        <f t="shared" si="0"/>
        <v>35.155999999999999</v>
      </c>
      <c r="AE18" s="77">
        <f t="shared" si="0"/>
        <v>31.276</v>
      </c>
      <c r="AF18" s="77">
        <f t="shared" si="0"/>
        <v>27.72</v>
      </c>
      <c r="AG18" s="77">
        <f t="shared" si="0"/>
        <v>23.692</v>
      </c>
      <c r="AH18" s="77">
        <f t="shared" si="0"/>
        <v>19.007999999999999</v>
      </c>
      <c r="AI18" s="77">
        <f t="shared" si="0"/>
        <v>14.827999999999999</v>
      </c>
      <c r="AJ18" s="77">
        <f t="shared" si="0"/>
        <v>11.256</v>
      </c>
      <c r="AK18" s="77">
        <f t="shared" si="0"/>
        <v>7.6680000000000001</v>
      </c>
      <c r="AL18" s="77">
        <f t="shared" si="0"/>
        <v>3.82</v>
      </c>
      <c r="AM18" s="77">
        <f t="shared" si="0"/>
        <v>0.38800000000000001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72</v>
      </c>
      <c r="AS18" s="77">
        <f t="shared" si="0"/>
        <v>72</v>
      </c>
      <c r="AT18" s="77">
        <f t="shared" si="0"/>
        <v>72</v>
      </c>
      <c r="AU18" s="77">
        <f t="shared" si="0"/>
        <v>72</v>
      </c>
      <c r="AV18" s="77">
        <f t="shared" si="0"/>
        <v>90</v>
      </c>
      <c r="AW18" s="77">
        <f t="shared" si="0"/>
        <v>0</v>
      </c>
      <c r="AX18" s="77">
        <f t="shared" si="0"/>
        <v>49</v>
      </c>
      <c r="AY18" s="77">
        <f t="shared" si="0"/>
        <v>89</v>
      </c>
      <c r="AZ18" s="77">
        <f t="shared" si="0"/>
        <v>132.4</v>
      </c>
      <c r="BA18" s="77">
        <f t="shared" si="0"/>
        <v>204.4</v>
      </c>
      <c r="BB18" s="77">
        <f t="shared" si="0"/>
        <v>204.4</v>
      </c>
      <c r="BC18" s="77">
        <f t="shared" si="0"/>
        <v>196.9</v>
      </c>
      <c r="BD18" s="77">
        <f t="shared" si="0"/>
        <v>204.4</v>
      </c>
      <c r="BE18" s="77">
        <f t="shared" si="0"/>
        <v>204.4</v>
      </c>
      <c r="BF18" s="77">
        <f t="shared" si="0"/>
        <v>165.02</v>
      </c>
      <c r="BG18" s="77">
        <f t="shared" si="0"/>
        <v>116.02</v>
      </c>
      <c r="BH18" s="77">
        <f t="shared" si="0"/>
        <v>70.900000000000006</v>
      </c>
      <c r="BI18" s="77">
        <f t="shared" si="0"/>
        <v>66.06</v>
      </c>
      <c r="BJ18" s="77">
        <f t="shared" si="0"/>
        <v>40.344000000000001</v>
      </c>
      <c r="BK18" s="77">
        <f t="shared" si="0"/>
        <v>43.275999999999996</v>
      </c>
      <c r="BL18" s="77">
        <f t="shared" si="0"/>
        <v>36.167999999999999</v>
      </c>
      <c r="BM18" s="77">
        <f t="shared" si="0"/>
        <v>13.484</v>
      </c>
      <c r="BN18" s="77">
        <f t="shared" si="0"/>
        <v>34.736000000000004</v>
      </c>
      <c r="BO18" s="77">
        <f t="shared" ref="BO18:CW18" si="1">SUM(BO11:BO17)</f>
        <v>19.771999999999998</v>
      </c>
      <c r="BP18" s="77">
        <f t="shared" si="1"/>
        <v>22.532</v>
      </c>
      <c r="BQ18" s="77">
        <f t="shared" si="1"/>
        <v>25.3</v>
      </c>
      <c r="BR18" s="77">
        <f t="shared" si="1"/>
        <v>62.596000000000004</v>
      </c>
      <c r="BS18" s="77">
        <f t="shared" si="1"/>
        <v>31</v>
      </c>
      <c r="BT18" s="77">
        <f t="shared" si="1"/>
        <v>34.048000000000002</v>
      </c>
      <c r="BU18" s="77">
        <f t="shared" si="1"/>
        <v>37.752000000000002</v>
      </c>
      <c r="BV18" s="77">
        <f t="shared" si="1"/>
        <v>41.776000000000003</v>
      </c>
      <c r="BW18" s="77">
        <f t="shared" si="1"/>
        <v>44.956000000000003</v>
      </c>
      <c r="BX18" s="77">
        <f t="shared" si="1"/>
        <v>47.164000000000001</v>
      </c>
      <c r="BY18" s="77">
        <f t="shared" si="1"/>
        <v>48.975999999999999</v>
      </c>
      <c r="BZ18" s="77">
        <f t="shared" si="1"/>
        <v>50.723999999999997</v>
      </c>
      <c r="CA18" s="77">
        <f t="shared" si="1"/>
        <v>52.116</v>
      </c>
      <c r="CB18" s="77">
        <f t="shared" si="1"/>
        <v>53.06</v>
      </c>
      <c r="CC18" s="77">
        <f t="shared" si="1"/>
        <v>53.631999999999998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1343.8200000000002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872.58699999999999</v>
      </c>
      <c r="C21" s="88">
        <v>872.50199999999995</v>
      </c>
      <c r="D21" s="88">
        <v>872.38499999999999</v>
      </c>
      <c r="E21" s="88">
        <v>872.79</v>
      </c>
      <c r="F21" s="88">
        <v>915.06100000000004</v>
      </c>
      <c r="G21" s="88">
        <v>915.47</v>
      </c>
      <c r="H21" s="88">
        <v>915.58799999999997</v>
      </c>
      <c r="I21" s="88">
        <v>915.34199999999998</v>
      </c>
      <c r="J21" s="88">
        <v>916.57500000000005</v>
      </c>
      <c r="K21" s="88">
        <v>916.35500000000002</v>
      </c>
      <c r="L21" s="88">
        <v>916.31700000000001</v>
      </c>
      <c r="M21" s="88">
        <v>916.476</v>
      </c>
      <c r="N21" s="88">
        <v>911.96299999999997</v>
      </c>
      <c r="O21" s="88">
        <v>912.02499999999998</v>
      </c>
      <c r="P21" s="88">
        <v>912.14499999999998</v>
      </c>
      <c r="Q21" s="88">
        <v>911.87</v>
      </c>
      <c r="R21" s="88">
        <v>909.69100000000003</v>
      </c>
      <c r="S21" s="88">
        <v>909.26400000000001</v>
      </c>
      <c r="T21" s="88">
        <v>908.41899999999998</v>
      </c>
      <c r="U21" s="88">
        <v>907.41</v>
      </c>
      <c r="V21" s="88">
        <v>895.19600000000003</v>
      </c>
      <c r="W21" s="88">
        <v>893.94200000000001</v>
      </c>
      <c r="X21" s="88">
        <v>892.44299999999998</v>
      </c>
      <c r="Y21" s="88">
        <v>890.5</v>
      </c>
      <c r="Z21" s="88">
        <v>891.529</v>
      </c>
      <c r="AA21" s="88">
        <v>889.79300000000001</v>
      </c>
      <c r="AB21" s="88">
        <v>890.27599999999995</v>
      </c>
      <c r="AC21" s="88">
        <v>889.91800000000001</v>
      </c>
      <c r="AD21" s="88">
        <v>899.327</v>
      </c>
      <c r="AE21" s="88">
        <v>898.83299999999997</v>
      </c>
      <c r="AF21" s="88">
        <v>898.31100000000004</v>
      </c>
      <c r="AG21" s="88">
        <v>897.99300000000005</v>
      </c>
      <c r="AH21" s="88">
        <v>912.29499999999996</v>
      </c>
      <c r="AI21" s="88">
        <v>911.91099999999994</v>
      </c>
      <c r="AJ21" s="88">
        <v>911.48299999999995</v>
      </c>
      <c r="AK21" s="88">
        <v>919.101</v>
      </c>
      <c r="AL21" s="88">
        <v>914.82399999999996</v>
      </c>
      <c r="AM21" s="88">
        <v>913.49699999999996</v>
      </c>
      <c r="AN21" s="88">
        <v>912.745</v>
      </c>
      <c r="AO21" s="88">
        <v>911.19</v>
      </c>
      <c r="AP21" s="88">
        <v>928.86800000000005</v>
      </c>
      <c r="AQ21" s="88">
        <v>929.654</v>
      </c>
      <c r="AR21" s="88">
        <v>928.33500000000004</v>
      </c>
      <c r="AS21" s="88">
        <v>928.274</v>
      </c>
      <c r="AT21" s="88">
        <v>912.96600000000001</v>
      </c>
      <c r="AU21" s="88">
        <v>913.66800000000001</v>
      </c>
      <c r="AV21" s="88">
        <v>912.524</v>
      </c>
      <c r="AW21" s="88">
        <v>912.62800000000004</v>
      </c>
      <c r="AX21" s="88">
        <v>905.93100000000004</v>
      </c>
      <c r="AY21" s="88">
        <v>906.303</v>
      </c>
      <c r="AZ21" s="88">
        <v>905.66399999999999</v>
      </c>
      <c r="BA21" s="88">
        <v>905.56200000000001</v>
      </c>
      <c r="BB21" s="88">
        <v>884.47299999999996</v>
      </c>
      <c r="BC21" s="88">
        <v>885.36699999999996</v>
      </c>
      <c r="BD21" s="88">
        <v>884.33100000000002</v>
      </c>
      <c r="BE21" s="88">
        <v>883.17100000000005</v>
      </c>
      <c r="BF21" s="88">
        <v>875.70500000000004</v>
      </c>
      <c r="BG21" s="88">
        <v>877.02200000000005</v>
      </c>
      <c r="BH21" s="88">
        <v>878.41300000000001</v>
      </c>
      <c r="BI21" s="88">
        <v>879.62199999999996</v>
      </c>
      <c r="BJ21" s="88">
        <v>902.30100000000004</v>
      </c>
      <c r="BK21" s="88">
        <v>905.02300000000002</v>
      </c>
      <c r="BL21" s="88">
        <v>907.83100000000002</v>
      </c>
      <c r="BM21" s="88">
        <v>897.72199999999998</v>
      </c>
      <c r="BN21" s="88">
        <v>827.57399999999996</v>
      </c>
      <c r="BO21" s="88">
        <v>826.82600000000002</v>
      </c>
      <c r="BP21" s="88">
        <v>827.38699999999994</v>
      </c>
      <c r="BQ21" s="88">
        <v>828.01400000000001</v>
      </c>
      <c r="BR21" s="88">
        <v>831.20600000000002</v>
      </c>
      <c r="BS21" s="88">
        <v>831.75400000000002</v>
      </c>
      <c r="BT21" s="88">
        <v>833.00599999999997</v>
      </c>
      <c r="BU21" s="88">
        <v>834.83</v>
      </c>
      <c r="BV21" s="88">
        <v>757.09699999999998</v>
      </c>
      <c r="BW21" s="88">
        <v>759.14499999999998</v>
      </c>
      <c r="BX21" s="88">
        <v>760.76099999999997</v>
      </c>
      <c r="BY21" s="88">
        <v>762.33299999999997</v>
      </c>
      <c r="BZ21" s="88">
        <v>765.19500000000005</v>
      </c>
      <c r="CA21" s="88">
        <v>765.45899999999995</v>
      </c>
      <c r="CB21" s="88">
        <v>766.06399999999996</v>
      </c>
      <c r="CC21" s="88">
        <v>766.572</v>
      </c>
      <c r="CD21" s="88">
        <v>769.34699999999998</v>
      </c>
      <c r="CE21" s="88">
        <v>769.53399999999999</v>
      </c>
      <c r="CF21" s="88">
        <v>769.53</v>
      </c>
      <c r="CG21" s="88">
        <v>770.19399999999996</v>
      </c>
      <c r="CH21" s="88">
        <v>740.44899999999996</v>
      </c>
      <c r="CI21" s="88">
        <v>739.42100000000005</v>
      </c>
      <c r="CJ21" s="88">
        <v>739.23900000000003</v>
      </c>
      <c r="CK21" s="88">
        <v>738.68</v>
      </c>
      <c r="CL21" s="88">
        <v>745.76700000000005</v>
      </c>
      <c r="CM21" s="88">
        <v>744.93600000000004</v>
      </c>
      <c r="CN21" s="88">
        <v>744.91300000000001</v>
      </c>
      <c r="CO21" s="88">
        <v>744.48599999999999</v>
      </c>
      <c r="CP21" s="88">
        <v>893.80600000000004</v>
      </c>
      <c r="CQ21" s="88">
        <v>893.69500000000005</v>
      </c>
      <c r="CR21" s="88">
        <v>893.202</v>
      </c>
      <c r="CS21" s="88">
        <v>892.952</v>
      </c>
      <c r="CT21" s="89"/>
      <c r="CU21" s="89"/>
      <c r="CV21" s="89"/>
      <c r="CW21" s="90"/>
      <c r="CX21" s="91">
        <f t="array" ref="CX21">SUMPRODUCT(B21:CW21*0.25)</f>
        <v>20780.018500000006</v>
      </c>
    </row>
    <row r="22" spans="1:102" ht="24.95" customHeight="1" x14ac:dyDescent="0.2">
      <c r="A22" s="92" t="s">
        <v>18</v>
      </c>
      <c r="B22" s="93">
        <v>1250.204</v>
      </c>
      <c r="C22" s="94">
        <v>1242.6300000000001</v>
      </c>
      <c r="D22" s="94">
        <v>1249.674</v>
      </c>
      <c r="E22" s="94">
        <v>1255.549</v>
      </c>
      <c r="F22" s="94">
        <v>1229.625</v>
      </c>
      <c r="G22" s="94">
        <v>1236.8109999999999</v>
      </c>
      <c r="H22" s="94">
        <v>1235.655</v>
      </c>
      <c r="I22" s="94">
        <v>1235.087</v>
      </c>
      <c r="J22" s="94">
        <v>1226.4690000000001</v>
      </c>
      <c r="K22" s="94">
        <v>1223.0060000000001</v>
      </c>
      <c r="L22" s="94">
        <v>1221.575</v>
      </c>
      <c r="M22" s="94">
        <v>1223.8879999999999</v>
      </c>
      <c r="N22" s="94">
        <v>1230.308</v>
      </c>
      <c r="O22" s="94">
        <v>1233.056</v>
      </c>
      <c r="P22" s="94">
        <v>1226.502</v>
      </c>
      <c r="Q22" s="94">
        <v>1229.482</v>
      </c>
      <c r="R22" s="94">
        <v>1266.7550000000001</v>
      </c>
      <c r="S22" s="94">
        <v>1272.7550000000001</v>
      </c>
      <c r="T22" s="94">
        <v>1283.499</v>
      </c>
      <c r="U22" s="94">
        <v>1303.836</v>
      </c>
      <c r="V22" s="94">
        <v>1384.92</v>
      </c>
      <c r="W22" s="94">
        <v>1417.2439999999999</v>
      </c>
      <c r="X22" s="94">
        <v>1442.5340000000001</v>
      </c>
      <c r="Y22" s="94">
        <v>1467.982</v>
      </c>
      <c r="Z22" s="94">
        <v>1598.9110000000001</v>
      </c>
      <c r="AA22" s="94">
        <v>1631.9079999999999</v>
      </c>
      <c r="AB22" s="94">
        <v>1656.076</v>
      </c>
      <c r="AC22" s="94">
        <v>1676.8489999999999</v>
      </c>
      <c r="AD22" s="94">
        <v>1759.327</v>
      </c>
      <c r="AE22" s="94">
        <v>1779.596</v>
      </c>
      <c r="AF22" s="94">
        <v>1785.423</v>
      </c>
      <c r="AG22" s="94">
        <v>1791.9059999999999</v>
      </c>
      <c r="AH22" s="94">
        <v>1816.5550000000001</v>
      </c>
      <c r="AI22" s="94">
        <v>1819.2070000000001</v>
      </c>
      <c r="AJ22" s="94">
        <v>1818.6279999999999</v>
      </c>
      <c r="AK22" s="94">
        <v>1821.71</v>
      </c>
      <c r="AL22" s="94">
        <v>1824.326</v>
      </c>
      <c r="AM22" s="94">
        <v>1821.5909999999999</v>
      </c>
      <c r="AN22" s="94">
        <v>1835.357</v>
      </c>
      <c r="AO22" s="94">
        <v>1839.472</v>
      </c>
      <c r="AP22" s="94">
        <v>1813.7139999999999</v>
      </c>
      <c r="AQ22" s="94">
        <v>1819.0139999999999</v>
      </c>
      <c r="AR22" s="94">
        <v>1822.9829999999999</v>
      </c>
      <c r="AS22" s="94">
        <v>1841.154</v>
      </c>
      <c r="AT22" s="94">
        <v>1814.789</v>
      </c>
      <c r="AU22" s="94">
        <v>1813.2919999999999</v>
      </c>
      <c r="AV22" s="94">
        <v>1820.4559999999999</v>
      </c>
      <c r="AW22" s="94">
        <v>1831.424</v>
      </c>
      <c r="AX22" s="94">
        <v>1812.9159999999999</v>
      </c>
      <c r="AY22" s="94">
        <v>1812.088</v>
      </c>
      <c r="AZ22" s="94">
        <v>1808.4760000000001</v>
      </c>
      <c r="BA22" s="94">
        <v>1812.117</v>
      </c>
      <c r="BB22" s="94">
        <v>1786.0650000000001</v>
      </c>
      <c r="BC22" s="94">
        <v>1784.7729999999999</v>
      </c>
      <c r="BD22" s="94">
        <v>1783.6869999999999</v>
      </c>
      <c r="BE22" s="94">
        <v>1773.338</v>
      </c>
      <c r="BF22" s="94">
        <v>1729.9449999999999</v>
      </c>
      <c r="BG22" s="94">
        <v>1728.22</v>
      </c>
      <c r="BH22" s="94">
        <v>1718.0229999999999</v>
      </c>
      <c r="BI22" s="94">
        <v>1712.86</v>
      </c>
      <c r="BJ22" s="94">
        <v>1712.7809999999999</v>
      </c>
      <c r="BK22" s="94">
        <v>1712.3920000000001</v>
      </c>
      <c r="BL22" s="94">
        <v>1716.2360000000001</v>
      </c>
      <c r="BM22" s="94">
        <v>1717.1110000000001</v>
      </c>
      <c r="BN22" s="94">
        <v>1701.558</v>
      </c>
      <c r="BO22" s="94">
        <v>1701.547</v>
      </c>
      <c r="BP22" s="94">
        <v>1696.3910000000001</v>
      </c>
      <c r="BQ22" s="94">
        <v>1681.41</v>
      </c>
      <c r="BR22" s="94">
        <v>1689.373</v>
      </c>
      <c r="BS22" s="94">
        <v>1694.057</v>
      </c>
      <c r="BT22" s="94">
        <v>1686.3119999999999</v>
      </c>
      <c r="BU22" s="94">
        <v>1677.999</v>
      </c>
      <c r="BV22" s="94">
        <v>1680.0550000000001</v>
      </c>
      <c r="BW22" s="94">
        <v>1685.4549999999999</v>
      </c>
      <c r="BX22" s="94">
        <v>1662.499</v>
      </c>
      <c r="BY22" s="94">
        <v>1680.982</v>
      </c>
      <c r="BZ22" s="94">
        <v>1649.1949999999999</v>
      </c>
      <c r="CA22" s="94">
        <v>1644.5740000000001</v>
      </c>
      <c r="CB22" s="94">
        <v>1640.83</v>
      </c>
      <c r="CC22" s="94">
        <v>1636.0350000000001</v>
      </c>
      <c r="CD22" s="94">
        <v>1579.53</v>
      </c>
      <c r="CE22" s="94">
        <v>1559.4949999999999</v>
      </c>
      <c r="CF22" s="94">
        <v>1533.835</v>
      </c>
      <c r="CG22" s="94">
        <v>1504.6869999999999</v>
      </c>
      <c r="CH22" s="94">
        <v>1443.5119999999999</v>
      </c>
      <c r="CI22" s="94">
        <v>1432.347</v>
      </c>
      <c r="CJ22" s="94">
        <v>1420.1959999999999</v>
      </c>
      <c r="CK22" s="94">
        <v>1408.213</v>
      </c>
      <c r="CL22" s="94">
        <v>1372.019</v>
      </c>
      <c r="CM22" s="94">
        <v>1356.0060000000001</v>
      </c>
      <c r="CN22" s="94">
        <v>1352.0820000000001</v>
      </c>
      <c r="CO22" s="94">
        <v>1339.5419999999999</v>
      </c>
      <c r="CP22" s="94">
        <v>1297.127</v>
      </c>
      <c r="CQ22" s="94">
        <v>1286.3130000000001</v>
      </c>
      <c r="CR22" s="94">
        <v>1280.999</v>
      </c>
      <c r="CS22" s="94">
        <v>1292.83</v>
      </c>
      <c r="CT22" s="95"/>
      <c r="CU22" s="95"/>
      <c r="CV22" s="95"/>
      <c r="CW22" s="96"/>
      <c r="CX22" s="97">
        <f t="array" ref="CX22">SUMPRODUCT(B22:CW22*0.25)</f>
        <v>37707.686750000008</v>
      </c>
    </row>
    <row r="23" spans="1:102" ht="24.95" customHeight="1" x14ac:dyDescent="0.2">
      <c r="A23" s="92" t="s">
        <v>19</v>
      </c>
      <c r="B23" s="98">
        <v>2655.6080000000002</v>
      </c>
      <c r="C23" s="99">
        <v>2649.5990000000002</v>
      </c>
      <c r="D23" s="99">
        <v>2635.277</v>
      </c>
      <c r="E23" s="99">
        <v>2595.4740000000002</v>
      </c>
      <c r="F23" s="99">
        <v>2537.0590000000002</v>
      </c>
      <c r="G23" s="99">
        <v>2521.6750000000002</v>
      </c>
      <c r="H23" s="99">
        <v>2482.0529999999999</v>
      </c>
      <c r="I23" s="99">
        <v>2456.5610000000001</v>
      </c>
      <c r="J23" s="99">
        <v>2441.6689999999999</v>
      </c>
      <c r="K23" s="99">
        <v>2416.5369999999998</v>
      </c>
      <c r="L23" s="99">
        <v>2389.877</v>
      </c>
      <c r="M23" s="99">
        <v>2374.1559999999999</v>
      </c>
      <c r="N23" s="99">
        <v>2361.373</v>
      </c>
      <c r="O23" s="99">
        <v>2356.6030000000001</v>
      </c>
      <c r="P23" s="99">
        <v>2337.7179999999998</v>
      </c>
      <c r="Q23" s="99">
        <v>2350.62</v>
      </c>
      <c r="R23" s="99">
        <v>2356.2049999999999</v>
      </c>
      <c r="S23" s="99">
        <v>2376.9789999999998</v>
      </c>
      <c r="T23" s="99">
        <v>2391.6509999999998</v>
      </c>
      <c r="U23" s="99">
        <v>2409.0120000000002</v>
      </c>
      <c r="V23" s="99">
        <v>2397.692</v>
      </c>
      <c r="W23" s="99">
        <v>2436.6889999999999</v>
      </c>
      <c r="X23" s="99">
        <v>2462.6439999999998</v>
      </c>
      <c r="Y23" s="99">
        <v>2615.2719999999999</v>
      </c>
      <c r="Z23" s="99">
        <v>2644.2809999999999</v>
      </c>
      <c r="AA23" s="99">
        <v>2781.7829999999999</v>
      </c>
      <c r="AB23" s="99">
        <v>2869.8029999999999</v>
      </c>
      <c r="AC23" s="99">
        <v>3018.377</v>
      </c>
      <c r="AD23" s="99">
        <v>3067.922</v>
      </c>
      <c r="AE23" s="99">
        <v>3212.0909999999999</v>
      </c>
      <c r="AF23" s="99">
        <v>3310.4279999999999</v>
      </c>
      <c r="AG23" s="99">
        <v>3409.5639999999999</v>
      </c>
      <c r="AH23" s="99">
        <v>3425.1480000000001</v>
      </c>
      <c r="AI23" s="99">
        <v>3512.614</v>
      </c>
      <c r="AJ23" s="99">
        <v>3578.6379999999999</v>
      </c>
      <c r="AK23" s="99">
        <v>3652.942</v>
      </c>
      <c r="AL23" s="99">
        <v>3684.0729999999999</v>
      </c>
      <c r="AM23" s="99">
        <v>3732.8989999999999</v>
      </c>
      <c r="AN23" s="99">
        <v>3784.4870000000001</v>
      </c>
      <c r="AO23" s="99">
        <v>3829.7979999999998</v>
      </c>
      <c r="AP23" s="99">
        <v>3826.0770000000002</v>
      </c>
      <c r="AQ23" s="99">
        <v>3872.7849999999999</v>
      </c>
      <c r="AR23" s="99">
        <v>3916.0569999999998</v>
      </c>
      <c r="AS23" s="99">
        <v>3965.3240000000001</v>
      </c>
      <c r="AT23" s="99">
        <v>3982.2689999999998</v>
      </c>
      <c r="AU23" s="99">
        <v>4013.299</v>
      </c>
      <c r="AV23" s="99">
        <v>4026.502</v>
      </c>
      <c r="AW23" s="99">
        <v>4051.3130000000001</v>
      </c>
      <c r="AX23" s="99">
        <v>4063.3829999999998</v>
      </c>
      <c r="AY23" s="99">
        <v>4074.1979999999999</v>
      </c>
      <c r="AZ23" s="99">
        <v>4070.9720000000002</v>
      </c>
      <c r="BA23" s="99">
        <v>4076.1370000000002</v>
      </c>
      <c r="BB23" s="99">
        <v>4076.9229999999998</v>
      </c>
      <c r="BC23" s="99">
        <v>4049.6559999999999</v>
      </c>
      <c r="BD23" s="99">
        <v>4015.8139999999999</v>
      </c>
      <c r="BE23" s="99">
        <v>3976.404</v>
      </c>
      <c r="BF23" s="99">
        <v>3979.7629999999999</v>
      </c>
      <c r="BG23" s="99">
        <v>3939.22</v>
      </c>
      <c r="BH23" s="99">
        <v>3907.0790000000002</v>
      </c>
      <c r="BI23" s="99">
        <v>3870.902</v>
      </c>
      <c r="BJ23" s="99">
        <v>3893.328</v>
      </c>
      <c r="BK23" s="99">
        <v>3891.5410000000002</v>
      </c>
      <c r="BL23" s="99">
        <v>3902.4459999999999</v>
      </c>
      <c r="BM23" s="99">
        <v>3911.8180000000002</v>
      </c>
      <c r="BN23" s="99">
        <v>3946.4029999999998</v>
      </c>
      <c r="BO23" s="99">
        <v>3961.0859999999998</v>
      </c>
      <c r="BP23" s="99">
        <v>3975.0639999999999</v>
      </c>
      <c r="BQ23" s="99">
        <v>3981.4119999999998</v>
      </c>
      <c r="BR23" s="99">
        <v>4042.4560000000001</v>
      </c>
      <c r="BS23" s="99">
        <v>4062.6219999999998</v>
      </c>
      <c r="BT23" s="99">
        <v>4064.518</v>
      </c>
      <c r="BU23" s="99">
        <v>4057.6089999999999</v>
      </c>
      <c r="BV23" s="99">
        <v>4122.2629999999999</v>
      </c>
      <c r="BW23" s="99">
        <v>4129.0309999999999</v>
      </c>
      <c r="BX23" s="99">
        <v>4103.8770000000004</v>
      </c>
      <c r="BY23" s="99">
        <v>4121.799</v>
      </c>
      <c r="BZ23" s="99">
        <v>4123.7820000000002</v>
      </c>
      <c r="CA23" s="99">
        <v>4118.91</v>
      </c>
      <c r="CB23" s="99">
        <v>4137.8130000000001</v>
      </c>
      <c r="CC23" s="99">
        <v>4154.3609999999999</v>
      </c>
      <c r="CD23" s="99">
        <v>4214.6660000000002</v>
      </c>
      <c r="CE23" s="99">
        <v>4236.5360000000001</v>
      </c>
      <c r="CF23" s="99">
        <v>4223.9110000000001</v>
      </c>
      <c r="CG23" s="99">
        <v>4173.0559999999996</v>
      </c>
      <c r="CH23" s="99">
        <v>4107.3770000000004</v>
      </c>
      <c r="CI23" s="99">
        <v>4001.67</v>
      </c>
      <c r="CJ23" s="99">
        <v>3919.6729999999998</v>
      </c>
      <c r="CK23" s="99">
        <v>3808.8510000000001</v>
      </c>
      <c r="CL23" s="99">
        <v>3696.6570000000002</v>
      </c>
      <c r="CM23" s="99">
        <v>3568.5459999999998</v>
      </c>
      <c r="CN23" s="99">
        <v>3501.125</v>
      </c>
      <c r="CO23" s="99">
        <v>3364.636</v>
      </c>
      <c r="CP23" s="99">
        <v>3210.3939999999998</v>
      </c>
      <c r="CQ23" s="99">
        <v>3088.105</v>
      </c>
      <c r="CR23" s="99">
        <v>3005.3649999999998</v>
      </c>
      <c r="CS23" s="99">
        <v>2957.6590000000001</v>
      </c>
      <c r="CT23" s="100"/>
      <c r="CU23" s="100"/>
      <c r="CV23" s="100"/>
      <c r="CW23" s="96"/>
      <c r="CX23" s="97">
        <f t="array" ref="CX23">SUMPRODUCT(B23:CW23*0.25)</f>
        <v>83014.323500000013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115</v>
      </c>
      <c r="C25" s="94">
        <v>114</v>
      </c>
      <c r="D25" s="94">
        <v>112</v>
      </c>
      <c r="E25" s="94">
        <v>111</v>
      </c>
      <c r="F25" s="94">
        <v>110</v>
      </c>
      <c r="G25" s="94">
        <v>109</v>
      </c>
      <c r="H25" s="94">
        <v>109</v>
      </c>
      <c r="I25" s="94">
        <v>108</v>
      </c>
      <c r="J25" s="94">
        <v>107</v>
      </c>
      <c r="K25" s="94">
        <v>107</v>
      </c>
      <c r="L25" s="94">
        <v>106</v>
      </c>
      <c r="M25" s="94">
        <v>106</v>
      </c>
      <c r="N25" s="94">
        <v>106</v>
      </c>
      <c r="O25" s="94">
        <v>105</v>
      </c>
      <c r="P25" s="94">
        <v>105</v>
      </c>
      <c r="Q25" s="94">
        <v>106</v>
      </c>
      <c r="R25" s="94">
        <v>106</v>
      </c>
      <c r="S25" s="94">
        <v>107</v>
      </c>
      <c r="T25" s="94">
        <v>108</v>
      </c>
      <c r="U25" s="94">
        <v>108</v>
      </c>
      <c r="V25" s="94">
        <v>109</v>
      </c>
      <c r="W25" s="94">
        <v>110</v>
      </c>
      <c r="X25" s="94">
        <v>111</v>
      </c>
      <c r="Y25" s="94">
        <v>113</v>
      </c>
      <c r="Z25" s="94">
        <v>114</v>
      </c>
      <c r="AA25" s="94">
        <v>114</v>
      </c>
      <c r="AB25" s="94">
        <v>114</v>
      </c>
      <c r="AC25" s="94">
        <v>114</v>
      </c>
      <c r="AD25" s="94">
        <v>112</v>
      </c>
      <c r="AE25" s="94">
        <v>111</v>
      </c>
      <c r="AF25" s="94">
        <v>108</v>
      </c>
      <c r="AG25" s="94">
        <v>105</v>
      </c>
      <c r="AH25" s="94">
        <v>101</v>
      </c>
      <c r="AI25" s="94">
        <v>97</v>
      </c>
      <c r="AJ25" s="94">
        <v>94</v>
      </c>
      <c r="AK25" s="94">
        <v>90</v>
      </c>
      <c r="AL25" s="94">
        <v>87</v>
      </c>
      <c r="AM25" s="94">
        <v>84</v>
      </c>
      <c r="AN25" s="94">
        <v>82</v>
      </c>
      <c r="AO25" s="94">
        <v>80</v>
      </c>
      <c r="AP25" s="94">
        <v>78</v>
      </c>
      <c r="AQ25" s="94">
        <v>77</v>
      </c>
      <c r="AR25" s="94">
        <v>76</v>
      </c>
      <c r="AS25" s="94">
        <v>75</v>
      </c>
      <c r="AT25" s="94">
        <v>75</v>
      </c>
      <c r="AU25" s="94">
        <v>74</v>
      </c>
      <c r="AV25" s="94">
        <v>74</v>
      </c>
      <c r="AW25" s="94">
        <v>74</v>
      </c>
      <c r="AX25" s="94">
        <v>74</v>
      </c>
      <c r="AY25" s="94">
        <v>74</v>
      </c>
      <c r="AZ25" s="94">
        <v>74</v>
      </c>
      <c r="BA25" s="94">
        <v>74</v>
      </c>
      <c r="BB25" s="94">
        <v>74</v>
      </c>
      <c r="BC25" s="94">
        <v>74</v>
      </c>
      <c r="BD25" s="94">
        <v>74</v>
      </c>
      <c r="BE25" s="94">
        <v>74</v>
      </c>
      <c r="BF25" s="94">
        <v>74</v>
      </c>
      <c r="BG25" s="94">
        <v>75</v>
      </c>
      <c r="BH25" s="94">
        <v>75</v>
      </c>
      <c r="BI25" s="94">
        <v>76</v>
      </c>
      <c r="BJ25" s="94">
        <v>78</v>
      </c>
      <c r="BK25" s="94">
        <v>80</v>
      </c>
      <c r="BL25" s="94">
        <v>83</v>
      </c>
      <c r="BM25" s="94">
        <v>86</v>
      </c>
      <c r="BN25" s="94">
        <v>91</v>
      </c>
      <c r="BO25" s="94">
        <v>96</v>
      </c>
      <c r="BP25" s="94">
        <v>101</v>
      </c>
      <c r="BQ25" s="94">
        <v>107</v>
      </c>
      <c r="BR25" s="94">
        <v>113</v>
      </c>
      <c r="BS25" s="94">
        <v>120</v>
      </c>
      <c r="BT25" s="94">
        <v>126</v>
      </c>
      <c r="BU25" s="94">
        <v>132</v>
      </c>
      <c r="BV25" s="94">
        <v>138</v>
      </c>
      <c r="BW25" s="94">
        <v>143</v>
      </c>
      <c r="BX25" s="94">
        <v>148</v>
      </c>
      <c r="BY25" s="94">
        <v>152</v>
      </c>
      <c r="BZ25" s="94">
        <v>155</v>
      </c>
      <c r="CA25" s="94">
        <v>158</v>
      </c>
      <c r="CB25" s="94">
        <v>160</v>
      </c>
      <c r="CC25" s="94">
        <v>161</v>
      </c>
      <c r="CD25" s="94">
        <v>162</v>
      </c>
      <c r="CE25" s="94">
        <v>162</v>
      </c>
      <c r="CF25" s="94">
        <v>161</v>
      </c>
      <c r="CG25" s="94">
        <v>159</v>
      </c>
      <c r="CH25" s="94">
        <v>155</v>
      </c>
      <c r="CI25" s="94">
        <v>152</v>
      </c>
      <c r="CJ25" s="94">
        <v>149</v>
      </c>
      <c r="CK25" s="94">
        <v>146</v>
      </c>
      <c r="CL25" s="94">
        <v>143</v>
      </c>
      <c r="CM25" s="94">
        <v>141</v>
      </c>
      <c r="CN25" s="94">
        <v>138</v>
      </c>
      <c r="CO25" s="94">
        <v>134</v>
      </c>
      <c r="CP25" s="94">
        <v>131</v>
      </c>
      <c r="CQ25" s="94">
        <v>128</v>
      </c>
      <c r="CR25" s="94">
        <v>125</v>
      </c>
      <c r="CS25" s="94">
        <v>122</v>
      </c>
      <c r="CT25" s="94"/>
      <c r="CU25" s="94"/>
      <c r="CV25" s="94"/>
      <c r="CW25" s="94"/>
      <c r="CX25" s="97">
        <f t="array" ref="CX25">SUMPRODUCT(B25:CW25*0.25)</f>
        <v>2611.5</v>
      </c>
    </row>
    <row r="26" spans="1:102" ht="24.95" customHeight="1" x14ac:dyDescent="0.2">
      <c r="A26" s="104" t="s">
        <v>22</v>
      </c>
      <c r="B26" s="94">
        <v>309</v>
      </c>
      <c r="C26" s="94">
        <v>309</v>
      </c>
      <c r="D26" s="94">
        <v>309</v>
      </c>
      <c r="E26" s="94">
        <v>309</v>
      </c>
      <c r="F26" s="94">
        <v>296</v>
      </c>
      <c r="G26" s="94">
        <v>296</v>
      </c>
      <c r="H26" s="94">
        <v>296</v>
      </c>
      <c r="I26" s="94">
        <v>296</v>
      </c>
      <c r="J26" s="94">
        <v>289</v>
      </c>
      <c r="K26" s="94">
        <v>289</v>
      </c>
      <c r="L26" s="94">
        <v>289</v>
      </c>
      <c r="M26" s="94">
        <v>289</v>
      </c>
      <c r="N26" s="94">
        <v>282</v>
      </c>
      <c r="O26" s="94">
        <v>282</v>
      </c>
      <c r="P26" s="94">
        <v>282</v>
      </c>
      <c r="Q26" s="94">
        <v>282</v>
      </c>
      <c r="R26" s="94">
        <v>289</v>
      </c>
      <c r="S26" s="94">
        <v>289</v>
      </c>
      <c r="T26" s="94">
        <v>289</v>
      </c>
      <c r="U26" s="94">
        <v>289</v>
      </c>
      <c r="V26" s="94">
        <v>324</v>
      </c>
      <c r="W26" s="94">
        <v>324</v>
      </c>
      <c r="X26" s="94">
        <v>324</v>
      </c>
      <c r="Y26" s="94">
        <v>324</v>
      </c>
      <c r="Z26" s="94">
        <v>374</v>
      </c>
      <c r="AA26" s="94">
        <v>374</v>
      </c>
      <c r="AB26" s="94">
        <v>374</v>
      </c>
      <c r="AC26" s="94">
        <v>374</v>
      </c>
      <c r="AD26" s="94">
        <v>400</v>
      </c>
      <c r="AE26" s="94">
        <v>400</v>
      </c>
      <c r="AF26" s="94">
        <v>400</v>
      </c>
      <c r="AG26" s="94">
        <v>400</v>
      </c>
      <c r="AH26" s="94">
        <v>417</v>
      </c>
      <c r="AI26" s="94">
        <v>417</v>
      </c>
      <c r="AJ26" s="94">
        <v>417</v>
      </c>
      <c r="AK26" s="94">
        <v>417</v>
      </c>
      <c r="AL26" s="94">
        <v>424</v>
      </c>
      <c r="AM26" s="94">
        <v>424</v>
      </c>
      <c r="AN26" s="94">
        <v>424</v>
      </c>
      <c r="AO26" s="94">
        <v>424</v>
      </c>
      <c r="AP26" s="94">
        <v>426</v>
      </c>
      <c r="AQ26" s="94">
        <v>426</v>
      </c>
      <c r="AR26" s="94">
        <v>426</v>
      </c>
      <c r="AS26" s="94">
        <v>426</v>
      </c>
      <c r="AT26" s="94">
        <v>445</v>
      </c>
      <c r="AU26" s="94">
        <v>445</v>
      </c>
      <c r="AV26" s="94">
        <v>445</v>
      </c>
      <c r="AW26" s="94">
        <v>445</v>
      </c>
      <c r="AX26" s="94">
        <v>460</v>
      </c>
      <c r="AY26" s="94">
        <v>460</v>
      </c>
      <c r="AZ26" s="94">
        <v>460</v>
      </c>
      <c r="BA26" s="94">
        <v>460</v>
      </c>
      <c r="BB26" s="94">
        <v>430</v>
      </c>
      <c r="BC26" s="94">
        <v>430</v>
      </c>
      <c r="BD26" s="94">
        <v>430</v>
      </c>
      <c r="BE26" s="94">
        <v>430</v>
      </c>
      <c r="BF26" s="94">
        <v>420</v>
      </c>
      <c r="BG26" s="94">
        <v>420</v>
      </c>
      <c r="BH26" s="94">
        <v>420</v>
      </c>
      <c r="BI26" s="94">
        <v>420</v>
      </c>
      <c r="BJ26" s="94">
        <v>415</v>
      </c>
      <c r="BK26" s="94">
        <v>415</v>
      </c>
      <c r="BL26" s="94">
        <v>415</v>
      </c>
      <c r="BM26" s="94">
        <v>415</v>
      </c>
      <c r="BN26" s="94">
        <v>430</v>
      </c>
      <c r="BO26" s="94">
        <v>430</v>
      </c>
      <c r="BP26" s="94">
        <v>430</v>
      </c>
      <c r="BQ26" s="94">
        <v>430</v>
      </c>
      <c r="BR26" s="94">
        <v>460</v>
      </c>
      <c r="BS26" s="94">
        <v>460</v>
      </c>
      <c r="BT26" s="94">
        <v>460</v>
      </c>
      <c r="BU26" s="94">
        <v>460</v>
      </c>
      <c r="BV26" s="94">
        <v>485</v>
      </c>
      <c r="BW26" s="94">
        <v>485</v>
      </c>
      <c r="BX26" s="94">
        <v>485</v>
      </c>
      <c r="BY26" s="94">
        <v>485</v>
      </c>
      <c r="BZ26" s="94">
        <v>510</v>
      </c>
      <c r="CA26" s="94">
        <v>510</v>
      </c>
      <c r="CB26" s="94">
        <v>510</v>
      </c>
      <c r="CC26" s="94">
        <v>510</v>
      </c>
      <c r="CD26" s="94">
        <v>470</v>
      </c>
      <c r="CE26" s="94">
        <v>470</v>
      </c>
      <c r="CF26" s="94">
        <v>470</v>
      </c>
      <c r="CG26" s="94">
        <v>470</v>
      </c>
      <c r="CH26" s="94">
        <v>418</v>
      </c>
      <c r="CI26" s="94">
        <v>418</v>
      </c>
      <c r="CJ26" s="94">
        <v>418</v>
      </c>
      <c r="CK26" s="94">
        <v>418</v>
      </c>
      <c r="CL26" s="94">
        <v>382</v>
      </c>
      <c r="CM26" s="94">
        <v>382</v>
      </c>
      <c r="CN26" s="94">
        <v>382</v>
      </c>
      <c r="CO26" s="94">
        <v>382</v>
      </c>
      <c r="CP26" s="94">
        <v>339</v>
      </c>
      <c r="CQ26" s="94">
        <v>339</v>
      </c>
      <c r="CR26" s="94">
        <v>339</v>
      </c>
      <c r="CS26" s="94">
        <v>339</v>
      </c>
      <c r="CT26" s="94"/>
      <c r="CU26" s="94"/>
      <c r="CV26" s="94"/>
      <c r="CW26" s="94"/>
      <c r="CX26" s="97">
        <f t="array" ref="CX26">SUMPRODUCT(B26:CW26*0.25)</f>
        <v>9494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5202.3990000000003</v>
      </c>
      <c r="C28" s="107">
        <f t="shared" ref="C28:BN28" si="2">SUM(C21:C27)</f>
        <v>5187.7309999999998</v>
      </c>
      <c r="D28" s="107">
        <f t="shared" si="2"/>
        <v>5178.3360000000002</v>
      </c>
      <c r="E28" s="107">
        <f t="shared" si="2"/>
        <v>5143.8130000000001</v>
      </c>
      <c r="F28" s="107">
        <f t="shared" si="2"/>
        <v>5087.7450000000008</v>
      </c>
      <c r="G28" s="107">
        <f t="shared" si="2"/>
        <v>5078.9560000000001</v>
      </c>
      <c r="H28" s="107">
        <f t="shared" si="2"/>
        <v>5038.2960000000003</v>
      </c>
      <c r="I28" s="107">
        <f t="shared" si="2"/>
        <v>5010.99</v>
      </c>
      <c r="J28" s="107">
        <f t="shared" si="2"/>
        <v>4980.7129999999997</v>
      </c>
      <c r="K28" s="107">
        <f t="shared" si="2"/>
        <v>4951.8979999999992</v>
      </c>
      <c r="L28" s="107">
        <f t="shared" si="2"/>
        <v>4922.7690000000002</v>
      </c>
      <c r="M28" s="107">
        <f t="shared" si="2"/>
        <v>4909.5200000000004</v>
      </c>
      <c r="N28" s="107">
        <f t="shared" si="2"/>
        <v>4891.6440000000002</v>
      </c>
      <c r="O28" s="107">
        <f t="shared" si="2"/>
        <v>4888.6840000000002</v>
      </c>
      <c r="P28" s="107">
        <f t="shared" si="2"/>
        <v>4863.3649999999998</v>
      </c>
      <c r="Q28" s="107">
        <f t="shared" si="2"/>
        <v>4879.9719999999998</v>
      </c>
      <c r="R28" s="107">
        <f t="shared" si="2"/>
        <v>4927.6509999999998</v>
      </c>
      <c r="S28" s="107">
        <f t="shared" si="2"/>
        <v>4954.9979999999996</v>
      </c>
      <c r="T28" s="107">
        <f t="shared" si="2"/>
        <v>4980.5689999999995</v>
      </c>
      <c r="U28" s="107">
        <f t="shared" si="2"/>
        <v>5017.2579999999998</v>
      </c>
      <c r="V28" s="107">
        <f t="shared" si="2"/>
        <v>5110.808</v>
      </c>
      <c r="W28" s="107">
        <f t="shared" si="2"/>
        <v>5181.875</v>
      </c>
      <c r="X28" s="107">
        <f t="shared" si="2"/>
        <v>5232.6209999999992</v>
      </c>
      <c r="Y28" s="107">
        <f t="shared" si="2"/>
        <v>5410.7539999999999</v>
      </c>
      <c r="Z28" s="107">
        <f t="shared" si="2"/>
        <v>5622.7209999999995</v>
      </c>
      <c r="AA28" s="107">
        <f t="shared" si="2"/>
        <v>5791.4840000000004</v>
      </c>
      <c r="AB28" s="107">
        <f t="shared" si="2"/>
        <v>5904.1549999999997</v>
      </c>
      <c r="AC28" s="107">
        <f t="shared" si="2"/>
        <v>6073.1440000000002</v>
      </c>
      <c r="AD28" s="107">
        <f t="shared" si="2"/>
        <v>6238.576</v>
      </c>
      <c r="AE28" s="107">
        <f t="shared" si="2"/>
        <v>6401.52</v>
      </c>
      <c r="AF28" s="107">
        <f t="shared" si="2"/>
        <v>6502.1620000000003</v>
      </c>
      <c r="AG28" s="107">
        <f t="shared" si="2"/>
        <v>6604.4629999999997</v>
      </c>
      <c r="AH28" s="107">
        <f t="shared" si="2"/>
        <v>6671.9979999999996</v>
      </c>
      <c r="AI28" s="107">
        <f t="shared" si="2"/>
        <v>6757.732</v>
      </c>
      <c r="AJ28" s="107">
        <f t="shared" si="2"/>
        <v>6819.7489999999998</v>
      </c>
      <c r="AK28" s="107">
        <f t="shared" si="2"/>
        <v>6900.7530000000006</v>
      </c>
      <c r="AL28" s="107">
        <f t="shared" si="2"/>
        <v>6934.223</v>
      </c>
      <c r="AM28" s="107">
        <f t="shared" si="2"/>
        <v>6975.9869999999992</v>
      </c>
      <c r="AN28" s="107">
        <f t="shared" si="2"/>
        <v>7038.5889999999999</v>
      </c>
      <c r="AO28" s="107">
        <f t="shared" si="2"/>
        <v>7084.46</v>
      </c>
      <c r="AP28" s="107">
        <f t="shared" si="2"/>
        <v>7072.6589999999997</v>
      </c>
      <c r="AQ28" s="107">
        <f t="shared" si="2"/>
        <v>7124.4529999999995</v>
      </c>
      <c r="AR28" s="107">
        <f t="shared" si="2"/>
        <v>7169.375</v>
      </c>
      <c r="AS28" s="107">
        <f t="shared" si="2"/>
        <v>7235.7520000000004</v>
      </c>
      <c r="AT28" s="107">
        <f t="shared" si="2"/>
        <v>7230.0239999999994</v>
      </c>
      <c r="AU28" s="107">
        <f t="shared" si="2"/>
        <v>7259.259</v>
      </c>
      <c r="AV28" s="107">
        <f t="shared" si="2"/>
        <v>7278.482</v>
      </c>
      <c r="AW28" s="107">
        <f t="shared" si="2"/>
        <v>7314.3649999999998</v>
      </c>
      <c r="AX28" s="107">
        <f t="shared" si="2"/>
        <v>7316.23</v>
      </c>
      <c r="AY28" s="107">
        <f t="shared" si="2"/>
        <v>7326.5889999999999</v>
      </c>
      <c r="AZ28" s="107">
        <f t="shared" si="2"/>
        <v>7319.112000000001</v>
      </c>
      <c r="BA28" s="107">
        <f t="shared" si="2"/>
        <v>7327.8160000000007</v>
      </c>
      <c r="BB28" s="107">
        <f t="shared" si="2"/>
        <v>7251.4609999999993</v>
      </c>
      <c r="BC28" s="107">
        <f t="shared" si="2"/>
        <v>7223.7960000000003</v>
      </c>
      <c r="BD28" s="107">
        <f t="shared" si="2"/>
        <v>7187.8320000000003</v>
      </c>
      <c r="BE28" s="107">
        <f t="shared" si="2"/>
        <v>7136.9130000000005</v>
      </c>
      <c r="BF28" s="107">
        <f t="shared" si="2"/>
        <v>7079.4130000000005</v>
      </c>
      <c r="BG28" s="107">
        <f t="shared" si="2"/>
        <v>7039.4619999999995</v>
      </c>
      <c r="BH28" s="107">
        <f t="shared" si="2"/>
        <v>6998.5149999999994</v>
      </c>
      <c r="BI28" s="107">
        <f t="shared" si="2"/>
        <v>6959.384</v>
      </c>
      <c r="BJ28" s="107">
        <f t="shared" si="2"/>
        <v>7001.41</v>
      </c>
      <c r="BK28" s="107">
        <f t="shared" si="2"/>
        <v>7003.9560000000001</v>
      </c>
      <c r="BL28" s="107">
        <f t="shared" si="2"/>
        <v>7024.5129999999999</v>
      </c>
      <c r="BM28" s="107">
        <f t="shared" si="2"/>
        <v>7027.6509999999998</v>
      </c>
      <c r="BN28" s="107">
        <f t="shared" si="2"/>
        <v>6996.5349999999999</v>
      </c>
      <c r="BO28" s="107">
        <f t="shared" ref="BO28:CW28" si="3">SUM(BO21:BO27)</f>
        <v>7015.4589999999998</v>
      </c>
      <c r="BP28" s="107">
        <f t="shared" si="3"/>
        <v>7029.8420000000006</v>
      </c>
      <c r="BQ28" s="107">
        <f t="shared" si="3"/>
        <v>7027.8359999999993</v>
      </c>
      <c r="BR28" s="107">
        <f t="shared" si="3"/>
        <v>7136.0349999999999</v>
      </c>
      <c r="BS28" s="107">
        <f t="shared" si="3"/>
        <v>7168.433</v>
      </c>
      <c r="BT28" s="107">
        <f t="shared" si="3"/>
        <v>7169.8359999999993</v>
      </c>
      <c r="BU28" s="107">
        <f t="shared" si="3"/>
        <v>7162.4380000000001</v>
      </c>
      <c r="BV28" s="107">
        <f t="shared" si="3"/>
        <v>7182.415</v>
      </c>
      <c r="BW28" s="107">
        <f t="shared" si="3"/>
        <v>7201.6309999999994</v>
      </c>
      <c r="BX28" s="107">
        <f t="shared" si="3"/>
        <v>7160.1370000000006</v>
      </c>
      <c r="BY28" s="107">
        <f t="shared" si="3"/>
        <v>7202.1139999999996</v>
      </c>
      <c r="BZ28" s="107">
        <f t="shared" si="3"/>
        <v>7203.1720000000005</v>
      </c>
      <c r="CA28" s="107">
        <f t="shared" si="3"/>
        <v>7196.9429999999993</v>
      </c>
      <c r="CB28" s="107">
        <f t="shared" si="3"/>
        <v>7214.7070000000003</v>
      </c>
      <c r="CC28" s="107">
        <f t="shared" si="3"/>
        <v>7227.9679999999998</v>
      </c>
      <c r="CD28" s="107">
        <f t="shared" si="3"/>
        <v>7195.5429999999997</v>
      </c>
      <c r="CE28" s="107">
        <f t="shared" si="3"/>
        <v>7197.5650000000005</v>
      </c>
      <c r="CF28" s="107">
        <f t="shared" si="3"/>
        <v>7158.2759999999998</v>
      </c>
      <c r="CG28" s="107">
        <f t="shared" si="3"/>
        <v>7076.9369999999999</v>
      </c>
      <c r="CH28" s="107">
        <f t="shared" si="3"/>
        <v>6864.3379999999997</v>
      </c>
      <c r="CI28" s="107">
        <f t="shared" si="3"/>
        <v>6743.4380000000001</v>
      </c>
      <c r="CJ28" s="107">
        <f t="shared" si="3"/>
        <v>6646.1080000000002</v>
      </c>
      <c r="CK28" s="107">
        <f t="shared" si="3"/>
        <v>6519.7440000000006</v>
      </c>
      <c r="CL28" s="107">
        <f t="shared" si="3"/>
        <v>6339.4430000000002</v>
      </c>
      <c r="CM28" s="107">
        <f t="shared" si="3"/>
        <v>6192.4879999999994</v>
      </c>
      <c r="CN28" s="107">
        <f t="shared" si="3"/>
        <v>6118.12</v>
      </c>
      <c r="CO28" s="107">
        <f t="shared" si="3"/>
        <v>5964.6639999999998</v>
      </c>
      <c r="CP28" s="107">
        <f t="shared" si="3"/>
        <v>5871.3269999999993</v>
      </c>
      <c r="CQ28" s="107">
        <f t="shared" si="3"/>
        <v>5735.1130000000003</v>
      </c>
      <c r="CR28" s="107">
        <f t="shared" si="3"/>
        <v>5643.5659999999998</v>
      </c>
      <c r="CS28" s="107">
        <f t="shared" si="3"/>
        <v>5604.4410000000007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153607.52875000003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563</v>
      </c>
      <c r="C31" s="88">
        <v>562</v>
      </c>
      <c r="D31" s="88">
        <v>560</v>
      </c>
      <c r="E31" s="88">
        <v>559</v>
      </c>
      <c r="F31" s="88">
        <v>552</v>
      </c>
      <c r="G31" s="88">
        <v>551</v>
      </c>
      <c r="H31" s="88">
        <v>551</v>
      </c>
      <c r="I31" s="88">
        <v>550</v>
      </c>
      <c r="J31" s="88">
        <v>542</v>
      </c>
      <c r="K31" s="88">
        <v>542</v>
      </c>
      <c r="L31" s="88">
        <v>541</v>
      </c>
      <c r="M31" s="88">
        <v>541</v>
      </c>
      <c r="N31" s="88">
        <v>534</v>
      </c>
      <c r="O31" s="88">
        <v>533</v>
      </c>
      <c r="P31" s="88">
        <v>533</v>
      </c>
      <c r="Q31" s="88">
        <v>534</v>
      </c>
      <c r="R31" s="88">
        <v>541</v>
      </c>
      <c r="S31" s="88">
        <v>542</v>
      </c>
      <c r="T31" s="88">
        <v>543</v>
      </c>
      <c r="U31" s="88">
        <v>543</v>
      </c>
      <c r="V31" s="88">
        <v>579.20000000000005</v>
      </c>
      <c r="W31" s="88">
        <v>580.20000000000005</v>
      </c>
      <c r="X31" s="88">
        <v>581.20000000000005</v>
      </c>
      <c r="Y31" s="88">
        <v>583.20000000000005</v>
      </c>
      <c r="Z31" s="88">
        <v>635.02</v>
      </c>
      <c r="AA31" s="88">
        <v>635.02</v>
      </c>
      <c r="AB31" s="88">
        <v>635.02</v>
      </c>
      <c r="AC31" s="88">
        <v>635.02</v>
      </c>
      <c r="AD31" s="88">
        <v>677.43</v>
      </c>
      <c r="AE31" s="88">
        <v>676.43</v>
      </c>
      <c r="AF31" s="88">
        <v>673.43</v>
      </c>
      <c r="AG31" s="88">
        <v>670.43</v>
      </c>
      <c r="AH31" s="88">
        <v>713.21</v>
      </c>
      <c r="AI31" s="88">
        <v>709.21</v>
      </c>
      <c r="AJ31" s="88">
        <v>706.21</v>
      </c>
      <c r="AK31" s="88">
        <v>702.21</v>
      </c>
      <c r="AL31" s="88">
        <v>722.86</v>
      </c>
      <c r="AM31" s="88">
        <v>719.86</v>
      </c>
      <c r="AN31" s="88">
        <v>717.86</v>
      </c>
      <c r="AO31" s="88">
        <v>715.86</v>
      </c>
      <c r="AP31" s="88">
        <v>717.17</v>
      </c>
      <c r="AQ31" s="88">
        <v>716.17</v>
      </c>
      <c r="AR31" s="88">
        <v>787.17</v>
      </c>
      <c r="AS31" s="88">
        <v>786.17</v>
      </c>
      <c r="AT31" s="88">
        <v>805.98</v>
      </c>
      <c r="AU31" s="88">
        <v>804.98</v>
      </c>
      <c r="AV31" s="88">
        <v>822.98</v>
      </c>
      <c r="AW31" s="88">
        <v>732.98</v>
      </c>
      <c r="AX31" s="88">
        <v>797.11</v>
      </c>
      <c r="AY31" s="88">
        <v>837.11</v>
      </c>
      <c r="AZ31" s="88">
        <v>880.51</v>
      </c>
      <c r="BA31" s="88">
        <v>952.51</v>
      </c>
      <c r="BB31" s="88">
        <v>921.88</v>
      </c>
      <c r="BC31" s="88">
        <v>914.38</v>
      </c>
      <c r="BD31" s="88">
        <v>921.88</v>
      </c>
      <c r="BE31" s="88">
        <v>921.88</v>
      </c>
      <c r="BF31" s="88">
        <v>856.52</v>
      </c>
      <c r="BG31" s="88">
        <v>808.52</v>
      </c>
      <c r="BH31" s="88">
        <v>763.4</v>
      </c>
      <c r="BI31" s="88">
        <v>757.8</v>
      </c>
      <c r="BJ31" s="88">
        <v>709.86</v>
      </c>
      <c r="BK31" s="88">
        <v>711.86</v>
      </c>
      <c r="BL31" s="88">
        <v>705.06</v>
      </c>
      <c r="BM31" s="88">
        <v>682.46</v>
      </c>
      <c r="BN31" s="88">
        <v>706.15</v>
      </c>
      <c r="BO31" s="88">
        <v>693.15</v>
      </c>
      <c r="BP31" s="88">
        <v>698.15</v>
      </c>
      <c r="BQ31" s="88">
        <v>704.15</v>
      </c>
      <c r="BR31" s="88">
        <v>772.9</v>
      </c>
      <c r="BS31" s="88">
        <v>745.5</v>
      </c>
      <c r="BT31" s="88">
        <v>751.5</v>
      </c>
      <c r="BU31" s="88">
        <v>757.5</v>
      </c>
      <c r="BV31" s="88">
        <v>734.98</v>
      </c>
      <c r="BW31" s="88">
        <v>739.98</v>
      </c>
      <c r="BX31" s="88">
        <v>744.98</v>
      </c>
      <c r="BY31" s="88">
        <v>748.98</v>
      </c>
      <c r="BZ31" s="88">
        <v>776.2</v>
      </c>
      <c r="CA31" s="88">
        <v>779.2</v>
      </c>
      <c r="CB31" s="88">
        <v>781.2</v>
      </c>
      <c r="CC31" s="88">
        <v>782.2</v>
      </c>
      <c r="CD31" s="88">
        <v>743</v>
      </c>
      <c r="CE31" s="88">
        <v>743</v>
      </c>
      <c r="CF31" s="88">
        <v>742</v>
      </c>
      <c r="CG31" s="88">
        <v>740</v>
      </c>
      <c r="CH31" s="88">
        <v>684</v>
      </c>
      <c r="CI31" s="88">
        <v>681</v>
      </c>
      <c r="CJ31" s="88">
        <v>678</v>
      </c>
      <c r="CK31" s="88">
        <v>675</v>
      </c>
      <c r="CL31" s="88">
        <v>636</v>
      </c>
      <c r="CM31" s="88">
        <v>634</v>
      </c>
      <c r="CN31" s="88">
        <v>631</v>
      </c>
      <c r="CO31" s="88">
        <v>627</v>
      </c>
      <c r="CP31" s="88">
        <v>581</v>
      </c>
      <c r="CQ31" s="88">
        <v>578</v>
      </c>
      <c r="CR31" s="88">
        <v>575</v>
      </c>
      <c r="CS31" s="88">
        <v>572</v>
      </c>
      <c r="CT31" s="89"/>
      <c r="CU31" s="89"/>
      <c r="CV31" s="89"/>
      <c r="CW31" s="90"/>
      <c r="CX31" s="91">
        <f t="array" ref="CX31">SUMPRODUCT(B31:CW31*0.25)</f>
        <v>16484.735000000001</v>
      </c>
    </row>
    <row r="32" spans="1:102" ht="24.95" customHeight="1" x14ac:dyDescent="0.2">
      <c r="A32" s="92" t="s">
        <v>27</v>
      </c>
      <c r="B32" s="93">
        <v>4957.3990000000003</v>
      </c>
      <c r="C32" s="94">
        <v>4943.7309999999998</v>
      </c>
      <c r="D32" s="94">
        <v>4936.3360000000002</v>
      </c>
      <c r="E32" s="94">
        <v>4902.8130000000001</v>
      </c>
      <c r="F32" s="94">
        <v>4909.7449999999999</v>
      </c>
      <c r="G32" s="94">
        <v>4901.9560000000001</v>
      </c>
      <c r="H32" s="94">
        <v>4861.2960000000003</v>
      </c>
      <c r="I32" s="94">
        <v>4834.99</v>
      </c>
      <c r="J32" s="94">
        <v>4768.7129999999997</v>
      </c>
      <c r="K32" s="94">
        <v>4739.8980000000001</v>
      </c>
      <c r="L32" s="94">
        <v>4711.7690000000002</v>
      </c>
      <c r="M32" s="94">
        <v>4698.5200000000004</v>
      </c>
      <c r="N32" s="94">
        <v>4675.6440000000002</v>
      </c>
      <c r="O32" s="94">
        <v>4673.6840000000002</v>
      </c>
      <c r="P32" s="94">
        <v>4648.3649999999998</v>
      </c>
      <c r="Q32" s="94">
        <v>4663.9719999999998</v>
      </c>
      <c r="R32" s="94">
        <v>4689.6509999999998</v>
      </c>
      <c r="S32" s="94">
        <v>4715.9979999999996</v>
      </c>
      <c r="T32" s="94">
        <v>4740.5690000000004</v>
      </c>
      <c r="U32" s="94">
        <v>4777.2579999999998</v>
      </c>
      <c r="V32" s="94">
        <v>4847.9480000000003</v>
      </c>
      <c r="W32" s="94">
        <v>4917.2790000000005</v>
      </c>
      <c r="X32" s="94">
        <v>4965.8810000000003</v>
      </c>
      <c r="Y32" s="94">
        <v>5140.2979999999998</v>
      </c>
      <c r="Z32" s="94">
        <v>5305.2290000000003</v>
      </c>
      <c r="AA32" s="94">
        <v>5471.76</v>
      </c>
      <c r="AB32" s="94">
        <v>5581.9269999999997</v>
      </c>
      <c r="AC32" s="94">
        <v>5747.5159999999996</v>
      </c>
      <c r="AD32" s="94">
        <v>6022.3019999999997</v>
      </c>
      <c r="AE32" s="94">
        <v>6182.366</v>
      </c>
      <c r="AF32" s="94">
        <v>6282.4520000000002</v>
      </c>
      <c r="AG32" s="94">
        <v>6383.7250000000004</v>
      </c>
      <c r="AH32" s="94">
        <v>6454.7960000000003</v>
      </c>
      <c r="AI32" s="94">
        <v>6540.35</v>
      </c>
      <c r="AJ32" s="94">
        <v>6601.7950000000001</v>
      </c>
      <c r="AK32" s="94">
        <v>6683.2110000000002</v>
      </c>
      <c r="AL32" s="94">
        <v>6786.183</v>
      </c>
      <c r="AM32" s="94">
        <v>6827.5150000000003</v>
      </c>
      <c r="AN32" s="94">
        <v>6891.7290000000003</v>
      </c>
      <c r="AO32" s="94">
        <v>6939.6</v>
      </c>
      <c r="AP32" s="94">
        <v>6948.4889999999996</v>
      </c>
      <c r="AQ32" s="94">
        <v>7001.2830000000004</v>
      </c>
      <c r="AR32" s="94">
        <v>7047.2049999999999</v>
      </c>
      <c r="AS32" s="94">
        <v>7114.5820000000003</v>
      </c>
      <c r="AT32" s="94">
        <v>7088.0439999999999</v>
      </c>
      <c r="AU32" s="94">
        <v>7118.2790000000005</v>
      </c>
      <c r="AV32" s="94">
        <v>7137.5020000000004</v>
      </c>
      <c r="AW32" s="94">
        <v>7173.3850000000002</v>
      </c>
      <c r="AX32" s="94">
        <v>7163.12</v>
      </c>
      <c r="AY32" s="94">
        <v>7173.4790000000003</v>
      </c>
      <c r="AZ32" s="94">
        <v>7166.0020000000004</v>
      </c>
      <c r="BA32" s="94">
        <v>7174.7060000000001</v>
      </c>
      <c r="BB32" s="94">
        <v>7115.9809999999998</v>
      </c>
      <c r="BC32" s="94">
        <v>7088.3159999999998</v>
      </c>
      <c r="BD32" s="94">
        <v>7052.3519999999999</v>
      </c>
      <c r="BE32" s="94">
        <v>7001.433</v>
      </c>
      <c r="BF32" s="94">
        <v>6969.9129999999996</v>
      </c>
      <c r="BG32" s="94">
        <v>6928.9620000000004</v>
      </c>
      <c r="BH32" s="94">
        <v>6888.0150000000003</v>
      </c>
      <c r="BI32" s="94">
        <v>6849.6440000000002</v>
      </c>
      <c r="BJ32" s="94">
        <v>6721.8940000000002</v>
      </c>
      <c r="BK32" s="94">
        <v>6725.3720000000003</v>
      </c>
      <c r="BL32" s="94">
        <v>6745.6210000000001</v>
      </c>
      <c r="BM32" s="94">
        <v>6748.6750000000002</v>
      </c>
      <c r="BN32" s="94">
        <v>6661.1210000000001</v>
      </c>
      <c r="BO32" s="94">
        <v>6678.0810000000001</v>
      </c>
      <c r="BP32" s="94">
        <v>6690.2240000000002</v>
      </c>
      <c r="BQ32" s="94">
        <v>6684.9859999999999</v>
      </c>
      <c r="BR32" s="94">
        <v>6748.7309999999998</v>
      </c>
      <c r="BS32" s="94">
        <v>6776.933</v>
      </c>
      <c r="BT32" s="94">
        <v>6775.384</v>
      </c>
      <c r="BU32" s="94">
        <v>6765.69</v>
      </c>
      <c r="BV32" s="94">
        <v>6678.2110000000002</v>
      </c>
      <c r="BW32" s="94">
        <v>6695.607</v>
      </c>
      <c r="BX32" s="94">
        <v>6651.3209999999999</v>
      </c>
      <c r="BY32" s="94">
        <v>6691.11</v>
      </c>
      <c r="BZ32" s="94">
        <v>6566.6959999999999</v>
      </c>
      <c r="CA32" s="94">
        <v>6558.8590000000004</v>
      </c>
      <c r="CB32" s="94">
        <v>6575.567</v>
      </c>
      <c r="CC32" s="94">
        <v>6588.4</v>
      </c>
      <c r="CD32" s="94">
        <v>6648.5429999999997</v>
      </c>
      <c r="CE32" s="94">
        <v>6650.5649999999996</v>
      </c>
      <c r="CF32" s="94">
        <v>6612.2759999999998</v>
      </c>
      <c r="CG32" s="94">
        <v>6532.9369999999999</v>
      </c>
      <c r="CH32" s="94">
        <v>6377.3379999999997</v>
      </c>
      <c r="CI32" s="94">
        <v>6259.4380000000001</v>
      </c>
      <c r="CJ32" s="94">
        <v>6165.1080000000002</v>
      </c>
      <c r="CK32" s="94">
        <v>6041.7439999999997</v>
      </c>
      <c r="CL32" s="94">
        <v>5901.4430000000002</v>
      </c>
      <c r="CM32" s="94">
        <v>5756.4880000000003</v>
      </c>
      <c r="CN32" s="94">
        <v>5685.12</v>
      </c>
      <c r="CO32" s="94">
        <v>5535.6639999999998</v>
      </c>
      <c r="CP32" s="94">
        <v>5493.3270000000002</v>
      </c>
      <c r="CQ32" s="94">
        <v>5360.1130000000003</v>
      </c>
      <c r="CR32" s="94">
        <v>5271.5659999999998</v>
      </c>
      <c r="CS32" s="94">
        <v>5235.4409999999998</v>
      </c>
      <c r="CT32" s="95"/>
      <c r="CU32" s="95"/>
      <c r="CV32" s="95"/>
      <c r="CW32" s="96"/>
      <c r="CX32" s="97">
        <f t="array" ref="CX32">SUMPRODUCT(B32:CW32*0.25)</f>
        <v>146695.61374999996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5520.3990000000003</v>
      </c>
      <c r="C34" s="77">
        <f t="shared" ref="C34:BN34" si="4">SUM(C31:C33)</f>
        <v>5505.7309999999998</v>
      </c>
      <c r="D34" s="77">
        <f t="shared" si="4"/>
        <v>5496.3360000000002</v>
      </c>
      <c r="E34" s="77">
        <f t="shared" si="4"/>
        <v>5461.8130000000001</v>
      </c>
      <c r="F34" s="77">
        <f t="shared" si="4"/>
        <v>5461.7449999999999</v>
      </c>
      <c r="G34" s="77">
        <f t="shared" si="4"/>
        <v>5452.9560000000001</v>
      </c>
      <c r="H34" s="77">
        <f t="shared" si="4"/>
        <v>5412.2960000000003</v>
      </c>
      <c r="I34" s="77">
        <f t="shared" si="4"/>
        <v>5384.99</v>
      </c>
      <c r="J34" s="77">
        <f t="shared" si="4"/>
        <v>5310.7129999999997</v>
      </c>
      <c r="K34" s="77">
        <f t="shared" si="4"/>
        <v>5281.8980000000001</v>
      </c>
      <c r="L34" s="77">
        <f t="shared" si="4"/>
        <v>5252.7690000000002</v>
      </c>
      <c r="M34" s="77">
        <f t="shared" si="4"/>
        <v>5239.5200000000004</v>
      </c>
      <c r="N34" s="77">
        <f t="shared" si="4"/>
        <v>5209.6440000000002</v>
      </c>
      <c r="O34" s="77">
        <f t="shared" si="4"/>
        <v>5206.6840000000002</v>
      </c>
      <c r="P34" s="77">
        <f t="shared" si="4"/>
        <v>5181.3649999999998</v>
      </c>
      <c r="Q34" s="77">
        <f t="shared" si="4"/>
        <v>5197.9719999999998</v>
      </c>
      <c r="R34" s="77">
        <f t="shared" si="4"/>
        <v>5230.6509999999998</v>
      </c>
      <c r="S34" s="77">
        <f t="shared" si="4"/>
        <v>5257.9979999999996</v>
      </c>
      <c r="T34" s="77">
        <f t="shared" si="4"/>
        <v>5283.5690000000004</v>
      </c>
      <c r="U34" s="77">
        <f t="shared" si="4"/>
        <v>5320.2579999999998</v>
      </c>
      <c r="V34" s="77">
        <f t="shared" si="4"/>
        <v>5427.1480000000001</v>
      </c>
      <c r="W34" s="77">
        <f t="shared" si="4"/>
        <v>5497.4790000000003</v>
      </c>
      <c r="X34" s="77">
        <f t="shared" si="4"/>
        <v>5547.0810000000001</v>
      </c>
      <c r="Y34" s="77">
        <f t="shared" si="4"/>
        <v>5723.4979999999996</v>
      </c>
      <c r="Z34" s="77">
        <f t="shared" si="4"/>
        <v>5940.2489999999998</v>
      </c>
      <c r="AA34" s="77">
        <f t="shared" si="4"/>
        <v>6106.7800000000007</v>
      </c>
      <c r="AB34" s="77">
        <f t="shared" si="4"/>
        <v>6216.9470000000001</v>
      </c>
      <c r="AC34" s="77">
        <f t="shared" si="4"/>
        <v>6382.5360000000001</v>
      </c>
      <c r="AD34" s="77">
        <f t="shared" si="4"/>
        <v>6699.732</v>
      </c>
      <c r="AE34" s="77">
        <f t="shared" si="4"/>
        <v>6858.7960000000003</v>
      </c>
      <c r="AF34" s="77">
        <f t="shared" si="4"/>
        <v>6955.8820000000005</v>
      </c>
      <c r="AG34" s="77">
        <f t="shared" si="4"/>
        <v>7054.1550000000007</v>
      </c>
      <c r="AH34" s="77">
        <f t="shared" si="4"/>
        <v>7168.0060000000003</v>
      </c>
      <c r="AI34" s="77">
        <f t="shared" si="4"/>
        <v>7249.56</v>
      </c>
      <c r="AJ34" s="77">
        <f t="shared" si="4"/>
        <v>7308.0050000000001</v>
      </c>
      <c r="AK34" s="77">
        <f t="shared" si="4"/>
        <v>7385.4210000000003</v>
      </c>
      <c r="AL34" s="77">
        <f t="shared" si="4"/>
        <v>7509.0429999999997</v>
      </c>
      <c r="AM34" s="77">
        <f t="shared" si="4"/>
        <v>7547.375</v>
      </c>
      <c r="AN34" s="77">
        <f t="shared" si="4"/>
        <v>7609.5889999999999</v>
      </c>
      <c r="AO34" s="77">
        <f t="shared" si="4"/>
        <v>7655.46</v>
      </c>
      <c r="AP34" s="77">
        <f t="shared" si="4"/>
        <v>7665.6589999999997</v>
      </c>
      <c r="AQ34" s="77">
        <f t="shared" si="4"/>
        <v>7717.4530000000004</v>
      </c>
      <c r="AR34" s="77">
        <f t="shared" si="4"/>
        <v>7834.375</v>
      </c>
      <c r="AS34" s="77">
        <f t="shared" si="4"/>
        <v>7900.7520000000004</v>
      </c>
      <c r="AT34" s="77">
        <f t="shared" si="4"/>
        <v>7894.0239999999994</v>
      </c>
      <c r="AU34" s="77">
        <f t="shared" si="4"/>
        <v>7923.259</v>
      </c>
      <c r="AV34" s="77">
        <f t="shared" si="4"/>
        <v>7960.482</v>
      </c>
      <c r="AW34" s="77">
        <f t="shared" si="4"/>
        <v>7906.3649999999998</v>
      </c>
      <c r="AX34" s="77">
        <f t="shared" si="4"/>
        <v>7960.23</v>
      </c>
      <c r="AY34" s="77">
        <f t="shared" si="4"/>
        <v>8010.5889999999999</v>
      </c>
      <c r="AZ34" s="77">
        <f t="shared" si="4"/>
        <v>8046.5120000000006</v>
      </c>
      <c r="BA34" s="77">
        <f t="shared" si="4"/>
        <v>8127.2160000000003</v>
      </c>
      <c r="BB34" s="77">
        <f t="shared" si="4"/>
        <v>8037.8609999999999</v>
      </c>
      <c r="BC34" s="77">
        <f t="shared" si="4"/>
        <v>8002.6959999999999</v>
      </c>
      <c r="BD34" s="77">
        <f t="shared" si="4"/>
        <v>7974.232</v>
      </c>
      <c r="BE34" s="77">
        <f t="shared" si="4"/>
        <v>7923.3130000000001</v>
      </c>
      <c r="BF34" s="77">
        <f t="shared" si="4"/>
        <v>7826.4329999999991</v>
      </c>
      <c r="BG34" s="77">
        <f t="shared" si="4"/>
        <v>7737.482</v>
      </c>
      <c r="BH34" s="77">
        <f t="shared" si="4"/>
        <v>7651.415</v>
      </c>
      <c r="BI34" s="77">
        <f t="shared" si="4"/>
        <v>7607.4440000000004</v>
      </c>
      <c r="BJ34" s="77">
        <f t="shared" si="4"/>
        <v>7431.7539999999999</v>
      </c>
      <c r="BK34" s="77">
        <f t="shared" si="4"/>
        <v>7437.232</v>
      </c>
      <c r="BL34" s="77">
        <f t="shared" si="4"/>
        <v>7450.6810000000005</v>
      </c>
      <c r="BM34" s="77">
        <f t="shared" si="4"/>
        <v>7431.1350000000002</v>
      </c>
      <c r="BN34" s="77">
        <f t="shared" si="4"/>
        <v>7367.2709999999997</v>
      </c>
      <c r="BO34" s="77">
        <f t="shared" ref="BO34:CW34" si="5">SUM(BO31:BO33)</f>
        <v>7371.2309999999998</v>
      </c>
      <c r="BP34" s="77">
        <f t="shared" si="5"/>
        <v>7388.3739999999998</v>
      </c>
      <c r="BQ34" s="77">
        <f t="shared" si="5"/>
        <v>7389.1359999999995</v>
      </c>
      <c r="BR34" s="77">
        <f t="shared" si="5"/>
        <v>7521.6309999999994</v>
      </c>
      <c r="BS34" s="77">
        <f t="shared" si="5"/>
        <v>7522.433</v>
      </c>
      <c r="BT34" s="77">
        <f t="shared" si="5"/>
        <v>7526.884</v>
      </c>
      <c r="BU34" s="77">
        <f t="shared" si="5"/>
        <v>7523.19</v>
      </c>
      <c r="BV34" s="77">
        <f t="shared" si="5"/>
        <v>7413.1910000000007</v>
      </c>
      <c r="BW34" s="77">
        <f t="shared" si="5"/>
        <v>7435.5869999999995</v>
      </c>
      <c r="BX34" s="77">
        <f t="shared" si="5"/>
        <v>7396.3009999999995</v>
      </c>
      <c r="BY34" s="77">
        <f t="shared" si="5"/>
        <v>7440.09</v>
      </c>
      <c r="BZ34" s="77">
        <f t="shared" si="5"/>
        <v>7342.8959999999997</v>
      </c>
      <c r="CA34" s="77">
        <f t="shared" si="5"/>
        <v>7338.0590000000002</v>
      </c>
      <c r="CB34" s="77">
        <f t="shared" si="5"/>
        <v>7356.7669999999998</v>
      </c>
      <c r="CC34" s="77">
        <f t="shared" si="5"/>
        <v>7370.5999999999995</v>
      </c>
      <c r="CD34" s="77">
        <f t="shared" si="5"/>
        <v>7391.5429999999997</v>
      </c>
      <c r="CE34" s="77">
        <f t="shared" si="5"/>
        <v>7393.5649999999996</v>
      </c>
      <c r="CF34" s="77">
        <f t="shared" si="5"/>
        <v>7354.2759999999998</v>
      </c>
      <c r="CG34" s="77">
        <f t="shared" si="5"/>
        <v>7272.9369999999999</v>
      </c>
      <c r="CH34" s="77">
        <f t="shared" si="5"/>
        <v>7061.3379999999997</v>
      </c>
      <c r="CI34" s="77">
        <f t="shared" si="5"/>
        <v>6940.4380000000001</v>
      </c>
      <c r="CJ34" s="77">
        <f t="shared" si="5"/>
        <v>6843.1080000000002</v>
      </c>
      <c r="CK34" s="77">
        <f t="shared" si="5"/>
        <v>6716.7439999999997</v>
      </c>
      <c r="CL34" s="77">
        <f t="shared" si="5"/>
        <v>6537.4430000000002</v>
      </c>
      <c r="CM34" s="77">
        <f t="shared" si="5"/>
        <v>6390.4880000000003</v>
      </c>
      <c r="CN34" s="77">
        <f t="shared" si="5"/>
        <v>6316.12</v>
      </c>
      <c r="CO34" s="77">
        <f t="shared" si="5"/>
        <v>6162.6639999999998</v>
      </c>
      <c r="CP34" s="77">
        <f t="shared" si="5"/>
        <v>6074.3270000000002</v>
      </c>
      <c r="CQ34" s="77">
        <f t="shared" si="5"/>
        <v>5938.1130000000003</v>
      </c>
      <c r="CR34" s="77">
        <f t="shared" si="5"/>
        <v>5846.5659999999998</v>
      </c>
      <c r="CS34" s="77">
        <f t="shared" si="5"/>
        <v>5807.4409999999998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163180.34874999995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144</v>
      </c>
      <c r="C37" s="115">
        <v>144</v>
      </c>
      <c r="D37" s="115">
        <v>144</v>
      </c>
      <c r="E37" s="115">
        <v>144</v>
      </c>
      <c r="F37" s="115">
        <v>161</v>
      </c>
      <c r="G37" s="115">
        <v>161</v>
      </c>
      <c r="H37" s="115">
        <v>161</v>
      </c>
      <c r="I37" s="115">
        <v>161</v>
      </c>
      <c r="J37" s="115">
        <v>161</v>
      </c>
      <c r="K37" s="115">
        <v>161</v>
      </c>
      <c r="L37" s="115">
        <v>161</v>
      </c>
      <c r="M37" s="115">
        <v>161</v>
      </c>
      <c r="N37" s="115">
        <v>161</v>
      </c>
      <c r="O37" s="115">
        <v>161</v>
      </c>
      <c r="P37" s="115">
        <v>161</v>
      </c>
      <c r="Q37" s="115">
        <v>161</v>
      </c>
      <c r="R37" s="115">
        <v>161</v>
      </c>
      <c r="S37" s="115">
        <v>161</v>
      </c>
      <c r="T37" s="115">
        <v>161</v>
      </c>
      <c r="U37" s="115">
        <v>161</v>
      </c>
      <c r="V37" s="115">
        <v>161</v>
      </c>
      <c r="W37" s="115">
        <v>161</v>
      </c>
      <c r="X37" s="115">
        <v>161</v>
      </c>
      <c r="Y37" s="115">
        <v>161</v>
      </c>
      <c r="Z37" s="115">
        <v>161</v>
      </c>
      <c r="AA37" s="115">
        <v>161</v>
      </c>
      <c r="AB37" s="115">
        <v>161</v>
      </c>
      <c r="AC37" s="115">
        <v>161</v>
      </c>
      <c r="AD37" s="115">
        <v>181</v>
      </c>
      <c r="AE37" s="115">
        <v>181</v>
      </c>
      <c r="AF37" s="115">
        <v>181</v>
      </c>
      <c r="AG37" s="115">
        <v>181</v>
      </c>
      <c r="AH37" s="115">
        <v>194</v>
      </c>
      <c r="AI37" s="115">
        <v>194</v>
      </c>
      <c r="AJ37" s="115">
        <v>194</v>
      </c>
      <c r="AK37" s="115">
        <v>194</v>
      </c>
      <c r="AL37" s="115">
        <v>203</v>
      </c>
      <c r="AM37" s="115">
        <v>203</v>
      </c>
      <c r="AN37" s="115">
        <v>203</v>
      </c>
      <c r="AO37" s="115">
        <v>203</v>
      </c>
      <c r="AP37" s="115">
        <v>199</v>
      </c>
      <c r="AQ37" s="115">
        <v>199</v>
      </c>
      <c r="AR37" s="115">
        <v>199</v>
      </c>
      <c r="AS37" s="115">
        <v>199</v>
      </c>
      <c r="AT37" s="115">
        <v>193</v>
      </c>
      <c r="AU37" s="115">
        <v>193</v>
      </c>
      <c r="AV37" s="115">
        <v>193</v>
      </c>
      <c r="AW37" s="115">
        <v>193</v>
      </c>
      <c r="AX37" s="115">
        <v>217</v>
      </c>
      <c r="AY37" s="115">
        <v>217</v>
      </c>
      <c r="AZ37" s="115">
        <v>217</v>
      </c>
      <c r="BA37" s="115">
        <v>217</v>
      </c>
      <c r="BB37" s="115">
        <v>209</v>
      </c>
      <c r="BC37" s="115">
        <v>209</v>
      </c>
      <c r="BD37" s="115">
        <v>209</v>
      </c>
      <c r="BE37" s="115">
        <v>209</v>
      </c>
      <c r="BF37" s="115">
        <v>194</v>
      </c>
      <c r="BG37" s="115">
        <v>194</v>
      </c>
      <c r="BH37" s="115">
        <v>194</v>
      </c>
      <c r="BI37" s="115">
        <v>194</v>
      </c>
      <c r="BJ37" s="115">
        <v>192</v>
      </c>
      <c r="BK37" s="115">
        <v>192</v>
      </c>
      <c r="BL37" s="115">
        <v>192</v>
      </c>
      <c r="BM37" s="115">
        <v>192</v>
      </c>
      <c r="BN37" s="115">
        <v>169</v>
      </c>
      <c r="BO37" s="115">
        <v>169</v>
      </c>
      <c r="BP37" s="115">
        <v>169</v>
      </c>
      <c r="BQ37" s="115">
        <v>169</v>
      </c>
      <c r="BR37" s="115">
        <v>166</v>
      </c>
      <c r="BS37" s="115">
        <v>166</v>
      </c>
      <c r="BT37" s="115">
        <v>166</v>
      </c>
      <c r="BU37" s="115">
        <v>166</v>
      </c>
      <c r="BV37" s="115">
        <v>101</v>
      </c>
      <c r="BW37" s="115">
        <v>101</v>
      </c>
      <c r="BX37" s="115">
        <v>101</v>
      </c>
      <c r="BY37" s="115">
        <v>101</v>
      </c>
      <c r="BZ37" s="115">
        <v>66</v>
      </c>
      <c r="CA37" s="115">
        <v>66</v>
      </c>
      <c r="CB37" s="115">
        <v>66</v>
      </c>
      <c r="CC37" s="115">
        <v>66</v>
      </c>
      <c r="CD37" s="115">
        <v>56</v>
      </c>
      <c r="CE37" s="115">
        <v>56</v>
      </c>
      <c r="CF37" s="115">
        <v>56</v>
      </c>
      <c r="CG37" s="115">
        <v>56</v>
      </c>
      <c r="CH37" s="115">
        <v>56</v>
      </c>
      <c r="CI37" s="115">
        <v>56</v>
      </c>
      <c r="CJ37" s="115">
        <v>56</v>
      </c>
      <c r="CK37" s="115">
        <v>56</v>
      </c>
      <c r="CL37" s="115">
        <v>73</v>
      </c>
      <c r="CM37" s="115">
        <v>73</v>
      </c>
      <c r="CN37" s="115">
        <v>73</v>
      </c>
      <c r="CO37" s="115">
        <v>73</v>
      </c>
      <c r="CP37" s="115">
        <v>68</v>
      </c>
      <c r="CQ37" s="115">
        <v>68</v>
      </c>
      <c r="CR37" s="115">
        <v>68</v>
      </c>
      <c r="CS37" s="115">
        <v>68</v>
      </c>
      <c r="CT37" s="116"/>
      <c r="CU37" s="116"/>
      <c r="CV37" s="116"/>
      <c r="CW37" s="117"/>
      <c r="CX37" s="91">
        <f t="array" ref="CX37">SUMPRODUCT(B37:CW37*0.25)</f>
        <v>3647</v>
      </c>
    </row>
    <row r="38" spans="1:102" ht="24.95" customHeight="1" x14ac:dyDescent="0.2">
      <c r="A38" s="118" t="s">
        <v>45</v>
      </c>
      <c r="B38" s="119">
        <v>120</v>
      </c>
      <c r="C38" s="120">
        <v>120</v>
      </c>
      <c r="D38" s="120">
        <v>120</v>
      </c>
      <c r="E38" s="120">
        <v>120</v>
      </c>
      <c r="F38" s="120">
        <v>159</v>
      </c>
      <c r="G38" s="120">
        <v>159</v>
      </c>
      <c r="H38" s="120">
        <v>159</v>
      </c>
      <c r="I38" s="120">
        <v>159</v>
      </c>
      <c r="J38" s="120">
        <v>115</v>
      </c>
      <c r="K38" s="120">
        <v>115</v>
      </c>
      <c r="L38" s="120">
        <v>115</v>
      </c>
      <c r="M38" s="120">
        <v>115</v>
      </c>
      <c r="N38" s="120">
        <v>103</v>
      </c>
      <c r="O38" s="120">
        <v>103</v>
      </c>
      <c r="P38" s="120">
        <v>103</v>
      </c>
      <c r="Q38" s="120">
        <v>103</v>
      </c>
      <c r="R38" s="120">
        <v>88</v>
      </c>
      <c r="S38" s="120">
        <v>88</v>
      </c>
      <c r="T38" s="120">
        <v>88</v>
      </c>
      <c r="U38" s="120">
        <v>88</v>
      </c>
      <c r="V38" s="120">
        <v>102</v>
      </c>
      <c r="W38" s="120">
        <v>102</v>
      </c>
      <c r="X38" s="120">
        <v>102</v>
      </c>
      <c r="Y38" s="120">
        <v>102</v>
      </c>
      <c r="Z38" s="120">
        <v>109</v>
      </c>
      <c r="AA38" s="120">
        <v>109</v>
      </c>
      <c r="AB38" s="120">
        <v>109</v>
      </c>
      <c r="AC38" s="120">
        <v>109</v>
      </c>
      <c r="AD38" s="120">
        <v>245</v>
      </c>
      <c r="AE38" s="120">
        <v>245</v>
      </c>
      <c r="AF38" s="120">
        <v>245</v>
      </c>
      <c r="AG38" s="120">
        <v>245</v>
      </c>
      <c r="AH38" s="120">
        <v>283</v>
      </c>
      <c r="AI38" s="120">
        <v>283</v>
      </c>
      <c r="AJ38" s="120">
        <v>283</v>
      </c>
      <c r="AK38" s="120">
        <v>283</v>
      </c>
      <c r="AL38" s="120">
        <v>368</v>
      </c>
      <c r="AM38" s="120">
        <v>368</v>
      </c>
      <c r="AN38" s="120">
        <v>368</v>
      </c>
      <c r="AO38" s="120">
        <v>368</v>
      </c>
      <c r="AP38" s="120">
        <v>394</v>
      </c>
      <c r="AQ38" s="120">
        <v>394</v>
      </c>
      <c r="AR38" s="120">
        <v>394</v>
      </c>
      <c r="AS38" s="120">
        <v>394</v>
      </c>
      <c r="AT38" s="120">
        <v>399</v>
      </c>
      <c r="AU38" s="120">
        <v>399</v>
      </c>
      <c r="AV38" s="120">
        <v>399</v>
      </c>
      <c r="AW38" s="120">
        <v>399</v>
      </c>
      <c r="AX38" s="120">
        <v>378</v>
      </c>
      <c r="AY38" s="120">
        <v>378</v>
      </c>
      <c r="AZ38" s="120">
        <v>378</v>
      </c>
      <c r="BA38" s="120">
        <v>378</v>
      </c>
      <c r="BB38" s="120">
        <v>373</v>
      </c>
      <c r="BC38" s="120">
        <v>373</v>
      </c>
      <c r="BD38" s="120">
        <v>373</v>
      </c>
      <c r="BE38" s="120">
        <v>373</v>
      </c>
      <c r="BF38" s="120">
        <v>388</v>
      </c>
      <c r="BG38" s="120">
        <v>388</v>
      </c>
      <c r="BH38" s="120">
        <v>388</v>
      </c>
      <c r="BI38" s="120">
        <v>388</v>
      </c>
      <c r="BJ38" s="120">
        <v>198</v>
      </c>
      <c r="BK38" s="120">
        <v>198</v>
      </c>
      <c r="BL38" s="120">
        <v>198</v>
      </c>
      <c r="BM38" s="120">
        <v>198</v>
      </c>
      <c r="BN38" s="120">
        <v>167</v>
      </c>
      <c r="BO38" s="120">
        <v>167</v>
      </c>
      <c r="BP38" s="120">
        <v>167</v>
      </c>
      <c r="BQ38" s="120">
        <v>167</v>
      </c>
      <c r="BR38" s="120">
        <v>157</v>
      </c>
      <c r="BS38" s="120">
        <v>157</v>
      </c>
      <c r="BT38" s="120">
        <v>157</v>
      </c>
      <c r="BU38" s="120">
        <v>157</v>
      </c>
      <c r="BV38" s="120">
        <v>88</v>
      </c>
      <c r="BW38" s="120">
        <v>88</v>
      </c>
      <c r="BX38" s="120">
        <v>88</v>
      </c>
      <c r="BY38" s="120">
        <v>88</v>
      </c>
      <c r="BZ38" s="120">
        <v>23</v>
      </c>
      <c r="CA38" s="120">
        <v>23</v>
      </c>
      <c r="CB38" s="120">
        <v>23</v>
      </c>
      <c r="CC38" s="120">
        <v>23</v>
      </c>
      <c r="CD38" s="120">
        <v>86</v>
      </c>
      <c r="CE38" s="120">
        <v>86</v>
      </c>
      <c r="CF38" s="120">
        <v>86</v>
      </c>
      <c r="CG38" s="120">
        <v>86</v>
      </c>
      <c r="CH38" s="120">
        <v>87</v>
      </c>
      <c r="CI38" s="120">
        <v>87</v>
      </c>
      <c r="CJ38" s="120">
        <v>87</v>
      </c>
      <c r="CK38" s="120">
        <v>87</v>
      </c>
      <c r="CL38" s="120">
        <v>71</v>
      </c>
      <c r="CM38" s="120">
        <v>71</v>
      </c>
      <c r="CN38" s="120">
        <v>71</v>
      </c>
      <c r="CO38" s="120">
        <v>71</v>
      </c>
      <c r="CP38" s="120">
        <v>81</v>
      </c>
      <c r="CQ38" s="120">
        <v>81</v>
      </c>
      <c r="CR38" s="120">
        <v>81</v>
      </c>
      <c r="CS38" s="120">
        <v>81</v>
      </c>
      <c r="CT38" s="120"/>
      <c r="CU38" s="120"/>
      <c r="CV38" s="120"/>
      <c r="CW38" s="121"/>
      <c r="CX38" s="97">
        <f t="array" ref="CX38">SUMPRODUCT(B38:CW38*0.25)</f>
        <v>4582</v>
      </c>
    </row>
    <row r="39" spans="1:102" ht="24.95" customHeight="1" x14ac:dyDescent="0.2">
      <c r="A39" s="118" t="s">
        <v>46</v>
      </c>
      <c r="B39" s="119">
        <v>836.7</v>
      </c>
      <c r="C39" s="120">
        <v>661.8</v>
      </c>
      <c r="D39" s="120">
        <v>630.29999999999995</v>
      </c>
      <c r="E39" s="120">
        <v>378.5</v>
      </c>
      <c r="F39" s="120">
        <v>19.2</v>
      </c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>
        <v>13.2</v>
      </c>
      <c r="AF39" s="120">
        <v>329.2</v>
      </c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>
        <v>50</v>
      </c>
      <c r="AR39" s="120">
        <v>19</v>
      </c>
      <c r="AS39" s="120">
        <v>26.3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>
        <v>144.19999999999999</v>
      </c>
      <c r="BX39" s="120">
        <v>205.3</v>
      </c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>
        <v>235.1</v>
      </c>
      <c r="CM39" s="120">
        <v>303.10000000000002</v>
      </c>
      <c r="CN39" s="120">
        <v>236.8</v>
      </c>
      <c r="CO39" s="120">
        <v>475.4</v>
      </c>
      <c r="CP39" s="120">
        <v>815</v>
      </c>
      <c r="CQ39" s="120">
        <v>769.9</v>
      </c>
      <c r="CR39" s="120">
        <v>766.7</v>
      </c>
      <c r="CS39" s="120">
        <v>689.9</v>
      </c>
      <c r="CT39" s="122"/>
      <c r="CU39" s="122"/>
      <c r="CV39" s="122"/>
      <c r="CW39" s="121"/>
      <c r="CX39" s="97">
        <f t="array" ref="CX39">SUMPRODUCT(B39:CW39*0.25)</f>
        <v>1901.3999999999996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155</v>
      </c>
      <c r="W41" s="120">
        <v>155</v>
      </c>
      <c r="X41" s="120">
        <v>155</v>
      </c>
      <c r="Y41" s="120">
        <v>155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4905</v>
      </c>
    </row>
    <row r="42" spans="1:102" ht="30" customHeight="1" thickBot="1" x14ac:dyDescent="0.25">
      <c r="A42" s="105" t="s">
        <v>49</v>
      </c>
      <c r="B42" s="106">
        <f>SUM(B37:B41)</f>
        <v>1100.7</v>
      </c>
      <c r="C42" s="107">
        <f t="shared" ref="C42:BN42" si="6">SUM(C37:C41)</f>
        <v>925.8</v>
      </c>
      <c r="D42" s="107">
        <f t="shared" si="6"/>
        <v>894.3</v>
      </c>
      <c r="E42" s="107">
        <f t="shared" si="6"/>
        <v>642.5</v>
      </c>
      <c r="F42" s="107">
        <f t="shared" si="6"/>
        <v>589.20000000000005</v>
      </c>
      <c r="G42" s="107">
        <f t="shared" si="6"/>
        <v>570</v>
      </c>
      <c r="H42" s="107">
        <f t="shared" si="6"/>
        <v>570</v>
      </c>
      <c r="I42" s="107">
        <f t="shared" si="6"/>
        <v>570</v>
      </c>
      <c r="J42" s="107">
        <f t="shared" si="6"/>
        <v>526</v>
      </c>
      <c r="K42" s="107">
        <f t="shared" si="6"/>
        <v>526</v>
      </c>
      <c r="L42" s="107">
        <f t="shared" si="6"/>
        <v>526</v>
      </c>
      <c r="M42" s="107">
        <f t="shared" si="6"/>
        <v>526</v>
      </c>
      <c r="N42" s="107">
        <f t="shared" si="6"/>
        <v>514</v>
      </c>
      <c r="O42" s="107">
        <f t="shared" si="6"/>
        <v>514</v>
      </c>
      <c r="P42" s="107">
        <f t="shared" si="6"/>
        <v>514</v>
      </c>
      <c r="Q42" s="107">
        <f t="shared" si="6"/>
        <v>514</v>
      </c>
      <c r="R42" s="107">
        <f t="shared" si="6"/>
        <v>499</v>
      </c>
      <c r="S42" s="107">
        <f t="shared" si="6"/>
        <v>499</v>
      </c>
      <c r="T42" s="107">
        <f t="shared" si="6"/>
        <v>499</v>
      </c>
      <c r="U42" s="107">
        <f t="shared" si="6"/>
        <v>499</v>
      </c>
      <c r="V42" s="107">
        <f t="shared" si="6"/>
        <v>418</v>
      </c>
      <c r="W42" s="107">
        <f t="shared" si="6"/>
        <v>418</v>
      </c>
      <c r="X42" s="107">
        <f t="shared" si="6"/>
        <v>418</v>
      </c>
      <c r="Y42" s="107">
        <f t="shared" si="6"/>
        <v>418</v>
      </c>
      <c r="Z42" s="107">
        <f t="shared" si="6"/>
        <v>520</v>
      </c>
      <c r="AA42" s="107">
        <f t="shared" si="6"/>
        <v>520</v>
      </c>
      <c r="AB42" s="107">
        <f t="shared" si="6"/>
        <v>520</v>
      </c>
      <c r="AC42" s="107">
        <f t="shared" si="6"/>
        <v>520</v>
      </c>
      <c r="AD42" s="107">
        <f t="shared" si="6"/>
        <v>676</v>
      </c>
      <c r="AE42" s="107">
        <f t="shared" si="6"/>
        <v>689.2</v>
      </c>
      <c r="AF42" s="107">
        <f t="shared" si="6"/>
        <v>1005.2</v>
      </c>
      <c r="AG42" s="107">
        <f t="shared" si="6"/>
        <v>676</v>
      </c>
      <c r="AH42" s="107">
        <f t="shared" si="6"/>
        <v>727</v>
      </c>
      <c r="AI42" s="107">
        <f t="shared" si="6"/>
        <v>727</v>
      </c>
      <c r="AJ42" s="107">
        <f t="shared" si="6"/>
        <v>727</v>
      </c>
      <c r="AK42" s="107">
        <f t="shared" si="6"/>
        <v>727</v>
      </c>
      <c r="AL42" s="107">
        <f t="shared" si="6"/>
        <v>821</v>
      </c>
      <c r="AM42" s="107">
        <f t="shared" si="6"/>
        <v>821</v>
      </c>
      <c r="AN42" s="107">
        <f t="shared" si="6"/>
        <v>821</v>
      </c>
      <c r="AO42" s="107">
        <f t="shared" si="6"/>
        <v>821</v>
      </c>
      <c r="AP42" s="107">
        <f t="shared" si="6"/>
        <v>843</v>
      </c>
      <c r="AQ42" s="107">
        <f t="shared" si="6"/>
        <v>893</v>
      </c>
      <c r="AR42" s="107">
        <f t="shared" si="6"/>
        <v>862</v>
      </c>
      <c r="AS42" s="107">
        <f t="shared" si="6"/>
        <v>869.3</v>
      </c>
      <c r="AT42" s="107">
        <f t="shared" si="6"/>
        <v>842</v>
      </c>
      <c r="AU42" s="107">
        <f t="shared" si="6"/>
        <v>842</v>
      </c>
      <c r="AV42" s="107">
        <f t="shared" si="6"/>
        <v>842</v>
      </c>
      <c r="AW42" s="107">
        <f t="shared" si="6"/>
        <v>842</v>
      </c>
      <c r="AX42" s="107">
        <f t="shared" si="6"/>
        <v>845</v>
      </c>
      <c r="AY42" s="107">
        <f t="shared" si="6"/>
        <v>845</v>
      </c>
      <c r="AZ42" s="107">
        <f t="shared" si="6"/>
        <v>845</v>
      </c>
      <c r="BA42" s="107">
        <f t="shared" si="6"/>
        <v>845</v>
      </c>
      <c r="BB42" s="107">
        <f t="shared" si="6"/>
        <v>832</v>
      </c>
      <c r="BC42" s="107">
        <f t="shared" si="6"/>
        <v>832</v>
      </c>
      <c r="BD42" s="107">
        <f t="shared" si="6"/>
        <v>832</v>
      </c>
      <c r="BE42" s="107">
        <f t="shared" si="6"/>
        <v>832</v>
      </c>
      <c r="BF42" s="107">
        <f t="shared" si="6"/>
        <v>832</v>
      </c>
      <c r="BG42" s="107">
        <f t="shared" si="6"/>
        <v>832</v>
      </c>
      <c r="BH42" s="107">
        <f t="shared" si="6"/>
        <v>832</v>
      </c>
      <c r="BI42" s="107">
        <f t="shared" si="6"/>
        <v>832</v>
      </c>
      <c r="BJ42" s="107">
        <f t="shared" si="6"/>
        <v>640</v>
      </c>
      <c r="BK42" s="107">
        <f t="shared" si="6"/>
        <v>640</v>
      </c>
      <c r="BL42" s="107">
        <f t="shared" si="6"/>
        <v>640</v>
      </c>
      <c r="BM42" s="107">
        <f t="shared" si="6"/>
        <v>640</v>
      </c>
      <c r="BN42" s="107">
        <f t="shared" si="6"/>
        <v>586</v>
      </c>
      <c r="BO42" s="107">
        <f t="shared" ref="BO42:CW42" si="7">SUM(BO37:BO41)</f>
        <v>586</v>
      </c>
      <c r="BP42" s="107">
        <f t="shared" si="7"/>
        <v>586</v>
      </c>
      <c r="BQ42" s="107">
        <f t="shared" si="7"/>
        <v>586</v>
      </c>
      <c r="BR42" s="107">
        <f t="shared" si="7"/>
        <v>573</v>
      </c>
      <c r="BS42" s="107">
        <f t="shared" si="7"/>
        <v>573</v>
      </c>
      <c r="BT42" s="107">
        <f t="shared" si="7"/>
        <v>573</v>
      </c>
      <c r="BU42" s="107">
        <f t="shared" si="7"/>
        <v>573</v>
      </c>
      <c r="BV42" s="107">
        <f t="shared" si="7"/>
        <v>189</v>
      </c>
      <c r="BW42" s="107">
        <f t="shared" si="7"/>
        <v>333.2</v>
      </c>
      <c r="BX42" s="107">
        <f t="shared" si="7"/>
        <v>394.3</v>
      </c>
      <c r="BY42" s="107">
        <f t="shared" si="7"/>
        <v>189</v>
      </c>
      <c r="BZ42" s="107">
        <f t="shared" si="7"/>
        <v>339</v>
      </c>
      <c r="CA42" s="107">
        <f t="shared" si="7"/>
        <v>339</v>
      </c>
      <c r="CB42" s="107">
        <f t="shared" si="7"/>
        <v>339</v>
      </c>
      <c r="CC42" s="107">
        <f t="shared" si="7"/>
        <v>339</v>
      </c>
      <c r="CD42" s="107">
        <f t="shared" si="7"/>
        <v>392</v>
      </c>
      <c r="CE42" s="107">
        <f t="shared" si="7"/>
        <v>392</v>
      </c>
      <c r="CF42" s="107">
        <f t="shared" si="7"/>
        <v>392</v>
      </c>
      <c r="CG42" s="107">
        <f t="shared" si="7"/>
        <v>392</v>
      </c>
      <c r="CH42" s="107">
        <f t="shared" si="7"/>
        <v>393</v>
      </c>
      <c r="CI42" s="107">
        <f t="shared" si="7"/>
        <v>393</v>
      </c>
      <c r="CJ42" s="107">
        <f t="shared" si="7"/>
        <v>393</v>
      </c>
      <c r="CK42" s="107">
        <f t="shared" si="7"/>
        <v>393</v>
      </c>
      <c r="CL42" s="107">
        <f t="shared" si="7"/>
        <v>379.1</v>
      </c>
      <c r="CM42" s="107">
        <f t="shared" si="7"/>
        <v>447.1</v>
      </c>
      <c r="CN42" s="107">
        <f t="shared" si="7"/>
        <v>380.8</v>
      </c>
      <c r="CO42" s="107">
        <f t="shared" si="7"/>
        <v>619.4</v>
      </c>
      <c r="CP42" s="107">
        <f t="shared" si="7"/>
        <v>964</v>
      </c>
      <c r="CQ42" s="107">
        <f t="shared" si="7"/>
        <v>918.9</v>
      </c>
      <c r="CR42" s="107">
        <f t="shared" si="7"/>
        <v>915.7</v>
      </c>
      <c r="CS42" s="107">
        <f t="shared" si="7"/>
        <v>838.9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15035.4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836.7</v>
      </c>
      <c r="C47" s="120">
        <v>661.8</v>
      </c>
      <c r="D47" s="120">
        <v>630.29999999999995</v>
      </c>
      <c r="E47" s="120">
        <v>378.5</v>
      </c>
      <c r="F47" s="120">
        <v>19.2</v>
      </c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>
        <v>13.2</v>
      </c>
      <c r="AF47" s="120">
        <v>329.2</v>
      </c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>
        <v>50</v>
      </c>
      <c r="AR47" s="120">
        <v>19</v>
      </c>
      <c r="AS47" s="120">
        <v>26.3</v>
      </c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>
        <v>144.19999999999999</v>
      </c>
      <c r="BX47" s="120">
        <v>205.3</v>
      </c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>
        <v>235.1</v>
      </c>
      <c r="CM47" s="120">
        <v>303.10000000000002</v>
      </c>
      <c r="CN47" s="120">
        <v>236.8</v>
      </c>
      <c r="CO47" s="120">
        <v>475.4</v>
      </c>
      <c r="CP47" s="120">
        <v>815</v>
      </c>
      <c r="CQ47" s="120">
        <v>769.9</v>
      </c>
      <c r="CR47" s="120">
        <v>766.7</v>
      </c>
      <c r="CS47" s="120">
        <v>689.9</v>
      </c>
      <c r="CT47" s="122"/>
      <c r="CU47" s="122"/>
      <c r="CV47" s="122"/>
      <c r="CW47" s="121"/>
      <c r="CX47" s="97">
        <f t="array" ref="CX47">SUMPRODUCT(B47:CW47*0.25)</f>
        <v>1901.3999999999996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155</v>
      </c>
      <c r="W49" s="120">
        <v>155</v>
      </c>
      <c r="X49" s="120">
        <v>155</v>
      </c>
      <c r="Y49" s="120">
        <v>155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4905</v>
      </c>
    </row>
    <row r="50" spans="1:102" ht="24.95" customHeight="1" x14ac:dyDescent="0.2">
      <c r="A50" s="104" t="s">
        <v>51</v>
      </c>
      <c r="B50" s="119">
        <v>300</v>
      </c>
      <c r="C50" s="120">
        <v>300</v>
      </c>
      <c r="D50" s="120">
        <v>300</v>
      </c>
      <c r="E50" s="120">
        <v>300</v>
      </c>
      <c r="F50" s="120">
        <v>287</v>
      </c>
      <c r="G50" s="120">
        <v>287</v>
      </c>
      <c r="H50" s="120">
        <v>287</v>
      </c>
      <c r="I50" s="120">
        <v>287</v>
      </c>
      <c r="J50" s="120">
        <v>281</v>
      </c>
      <c r="K50" s="120">
        <v>281</v>
      </c>
      <c r="L50" s="120">
        <v>281</v>
      </c>
      <c r="M50" s="120">
        <v>281</v>
      </c>
      <c r="N50" s="120">
        <v>275</v>
      </c>
      <c r="O50" s="120">
        <v>275</v>
      </c>
      <c r="P50" s="120">
        <v>275</v>
      </c>
      <c r="Q50" s="120">
        <v>275</v>
      </c>
      <c r="R50" s="120">
        <v>283</v>
      </c>
      <c r="S50" s="120">
        <v>283</v>
      </c>
      <c r="T50" s="120">
        <v>283</v>
      </c>
      <c r="U50" s="120">
        <v>283</v>
      </c>
      <c r="V50" s="120">
        <v>318</v>
      </c>
      <c r="W50" s="120">
        <v>318</v>
      </c>
      <c r="X50" s="120">
        <v>318</v>
      </c>
      <c r="Y50" s="120">
        <v>318</v>
      </c>
      <c r="Z50" s="120">
        <v>364</v>
      </c>
      <c r="AA50" s="120">
        <v>364</v>
      </c>
      <c r="AB50" s="120">
        <v>364</v>
      </c>
      <c r="AC50" s="120">
        <v>364</v>
      </c>
      <c r="AD50" s="120">
        <v>378</v>
      </c>
      <c r="AE50" s="120">
        <v>378</v>
      </c>
      <c r="AF50" s="120">
        <v>378</v>
      </c>
      <c r="AG50" s="120">
        <v>378</v>
      </c>
      <c r="AH50" s="120">
        <v>381</v>
      </c>
      <c r="AI50" s="120">
        <v>381</v>
      </c>
      <c r="AJ50" s="120">
        <v>381</v>
      </c>
      <c r="AK50" s="120">
        <v>381</v>
      </c>
      <c r="AL50" s="120">
        <v>373</v>
      </c>
      <c r="AM50" s="120">
        <v>373</v>
      </c>
      <c r="AN50" s="120">
        <v>373</v>
      </c>
      <c r="AO50" s="120">
        <v>373</v>
      </c>
      <c r="AP50" s="120">
        <v>363</v>
      </c>
      <c r="AQ50" s="120">
        <v>363</v>
      </c>
      <c r="AR50" s="120">
        <v>363</v>
      </c>
      <c r="AS50" s="120">
        <v>363</v>
      </c>
      <c r="AT50" s="120">
        <v>375</v>
      </c>
      <c r="AU50" s="120">
        <v>375</v>
      </c>
      <c r="AV50" s="120">
        <v>375</v>
      </c>
      <c r="AW50" s="120">
        <v>375</v>
      </c>
      <c r="AX50" s="120">
        <v>387</v>
      </c>
      <c r="AY50" s="120">
        <v>387</v>
      </c>
      <c r="AZ50" s="120">
        <v>387</v>
      </c>
      <c r="BA50" s="120">
        <v>387</v>
      </c>
      <c r="BB50" s="120">
        <v>360</v>
      </c>
      <c r="BC50" s="120">
        <v>360</v>
      </c>
      <c r="BD50" s="120">
        <v>360</v>
      </c>
      <c r="BE50" s="120">
        <v>360</v>
      </c>
      <c r="BF50" s="120">
        <v>356</v>
      </c>
      <c r="BG50" s="120">
        <v>356</v>
      </c>
      <c r="BH50" s="120">
        <v>356</v>
      </c>
      <c r="BI50" s="120">
        <v>356</v>
      </c>
      <c r="BJ50" s="120">
        <v>361</v>
      </c>
      <c r="BK50" s="120">
        <v>361</v>
      </c>
      <c r="BL50" s="120">
        <v>361</v>
      </c>
      <c r="BM50" s="120">
        <v>361</v>
      </c>
      <c r="BN50" s="120">
        <v>391</v>
      </c>
      <c r="BO50" s="120">
        <v>391</v>
      </c>
      <c r="BP50" s="120">
        <v>391</v>
      </c>
      <c r="BQ50" s="120">
        <v>391</v>
      </c>
      <c r="BR50" s="120">
        <v>438</v>
      </c>
      <c r="BS50" s="120">
        <v>438</v>
      </c>
      <c r="BT50" s="120">
        <v>438</v>
      </c>
      <c r="BU50" s="120">
        <v>438</v>
      </c>
      <c r="BV50" s="120">
        <v>476</v>
      </c>
      <c r="BW50" s="120">
        <v>476</v>
      </c>
      <c r="BX50" s="120">
        <v>476</v>
      </c>
      <c r="BY50" s="120">
        <v>476</v>
      </c>
      <c r="BZ50" s="120">
        <v>505</v>
      </c>
      <c r="CA50" s="120">
        <v>505</v>
      </c>
      <c r="CB50" s="120">
        <v>505</v>
      </c>
      <c r="CC50" s="120">
        <v>505</v>
      </c>
      <c r="CD50" s="120">
        <v>464</v>
      </c>
      <c r="CE50" s="120">
        <v>464</v>
      </c>
      <c r="CF50" s="120">
        <v>464</v>
      </c>
      <c r="CG50" s="120">
        <v>464</v>
      </c>
      <c r="CH50" s="120">
        <v>410</v>
      </c>
      <c r="CI50" s="120">
        <v>410</v>
      </c>
      <c r="CJ50" s="120">
        <v>410</v>
      </c>
      <c r="CK50" s="120">
        <v>410</v>
      </c>
      <c r="CL50" s="120">
        <v>373</v>
      </c>
      <c r="CM50" s="120">
        <v>373</v>
      </c>
      <c r="CN50" s="120">
        <v>373</v>
      </c>
      <c r="CO50" s="120">
        <v>373</v>
      </c>
      <c r="CP50" s="120">
        <v>329</v>
      </c>
      <c r="CQ50" s="120">
        <v>329</v>
      </c>
      <c r="CR50" s="120">
        <v>329</v>
      </c>
      <c r="CS50" s="120">
        <v>329</v>
      </c>
      <c r="CT50" s="122"/>
      <c r="CU50" s="122"/>
      <c r="CV50" s="122"/>
      <c r="CW50" s="121"/>
      <c r="CX50" s="97">
        <f t="array" ref="CX50">SUMPRODUCT(B50:CW50*0.25)</f>
        <v>8828</v>
      </c>
    </row>
    <row r="51" spans="1:102" ht="30" customHeight="1" thickBot="1" x14ac:dyDescent="0.25">
      <c r="A51" s="105" t="s">
        <v>52</v>
      </c>
      <c r="B51" s="106">
        <f>SUM(B45:B50)</f>
        <v>1136.7</v>
      </c>
      <c r="C51" s="107">
        <f t="shared" ref="C51:BN51" si="8">SUM(C45:C50)</f>
        <v>961.8</v>
      </c>
      <c r="D51" s="107">
        <f t="shared" si="8"/>
        <v>930.3</v>
      </c>
      <c r="E51" s="107">
        <f t="shared" si="8"/>
        <v>678.5</v>
      </c>
      <c r="F51" s="107">
        <f t="shared" si="8"/>
        <v>556.20000000000005</v>
      </c>
      <c r="G51" s="107">
        <f t="shared" si="8"/>
        <v>537</v>
      </c>
      <c r="H51" s="107">
        <f t="shared" si="8"/>
        <v>537</v>
      </c>
      <c r="I51" s="107">
        <f t="shared" si="8"/>
        <v>537</v>
      </c>
      <c r="J51" s="107">
        <f t="shared" si="8"/>
        <v>531</v>
      </c>
      <c r="K51" s="107">
        <f t="shared" si="8"/>
        <v>531</v>
      </c>
      <c r="L51" s="107">
        <f t="shared" si="8"/>
        <v>531</v>
      </c>
      <c r="M51" s="107">
        <f t="shared" si="8"/>
        <v>531</v>
      </c>
      <c r="N51" s="107">
        <f t="shared" si="8"/>
        <v>525</v>
      </c>
      <c r="O51" s="107">
        <f t="shared" si="8"/>
        <v>525</v>
      </c>
      <c r="P51" s="107">
        <f t="shared" si="8"/>
        <v>525</v>
      </c>
      <c r="Q51" s="107">
        <f t="shared" si="8"/>
        <v>525</v>
      </c>
      <c r="R51" s="107">
        <f t="shared" si="8"/>
        <v>533</v>
      </c>
      <c r="S51" s="107">
        <f t="shared" si="8"/>
        <v>533</v>
      </c>
      <c r="T51" s="107">
        <f t="shared" si="8"/>
        <v>533</v>
      </c>
      <c r="U51" s="107">
        <f t="shared" si="8"/>
        <v>533</v>
      </c>
      <c r="V51" s="107">
        <f t="shared" si="8"/>
        <v>473</v>
      </c>
      <c r="W51" s="107">
        <f t="shared" si="8"/>
        <v>473</v>
      </c>
      <c r="X51" s="107">
        <f t="shared" si="8"/>
        <v>473</v>
      </c>
      <c r="Y51" s="107">
        <f t="shared" si="8"/>
        <v>473</v>
      </c>
      <c r="Z51" s="107">
        <f t="shared" si="8"/>
        <v>614</v>
      </c>
      <c r="AA51" s="107">
        <f t="shared" si="8"/>
        <v>614</v>
      </c>
      <c r="AB51" s="107">
        <f t="shared" si="8"/>
        <v>614</v>
      </c>
      <c r="AC51" s="107">
        <f t="shared" si="8"/>
        <v>614</v>
      </c>
      <c r="AD51" s="107">
        <f t="shared" si="8"/>
        <v>628</v>
      </c>
      <c r="AE51" s="107">
        <f t="shared" si="8"/>
        <v>641.20000000000005</v>
      </c>
      <c r="AF51" s="107">
        <f t="shared" si="8"/>
        <v>957.2</v>
      </c>
      <c r="AG51" s="107">
        <f t="shared" si="8"/>
        <v>628</v>
      </c>
      <c r="AH51" s="107">
        <f t="shared" si="8"/>
        <v>631</v>
      </c>
      <c r="AI51" s="107">
        <f t="shared" si="8"/>
        <v>631</v>
      </c>
      <c r="AJ51" s="107">
        <f t="shared" si="8"/>
        <v>631</v>
      </c>
      <c r="AK51" s="107">
        <f t="shared" si="8"/>
        <v>631</v>
      </c>
      <c r="AL51" s="107">
        <f t="shared" si="8"/>
        <v>623</v>
      </c>
      <c r="AM51" s="107">
        <f t="shared" si="8"/>
        <v>623</v>
      </c>
      <c r="AN51" s="107">
        <f t="shared" si="8"/>
        <v>623</v>
      </c>
      <c r="AO51" s="107">
        <f t="shared" si="8"/>
        <v>623</v>
      </c>
      <c r="AP51" s="107">
        <f t="shared" si="8"/>
        <v>613</v>
      </c>
      <c r="AQ51" s="107">
        <f t="shared" si="8"/>
        <v>663</v>
      </c>
      <c r="AR51" s="107">
        <f t="shared" si="8"/>
        <v>632</v>
      </c>
      <c r="AS51" s="107">
        <f t="shared" si="8"/>
        <v>639.29999999999995</v>
      </c>
      <c r="AT51" s="107">
        <f t="shared" si="8"/>
        <v>625</v>
      </c>
      <c r="AU51" s="107">
        <f t="shared" si="8"/>
        <v>625</v>
      </c>
      <c r="AV51" s="107">
        <f t="shared" si="8"/>
        <v>625</v>
      </c>
      <c r="AW51" s="107">
        <f t="shared" si="8"/>
        <v>625</v>
      </c>
      <c r="AX51" s="107">
        <f t="shared" si="8"/>
        <v>637</v>
      </c>
      <c r="AY51" s="107">
        <f t="shared" si="8"/>
        <v>637</v>
      </c>
      <c r="AZ51" s="107">
        <f t="shared" si="8"/>
        <v>637</v>
      </c>
      <c r="BA51" s="107">
        <f t="shared" si="8"/>
        <v>637</v>
      </c>
      <c r="BB51" s="107">
        <f t="shared" si="8"/>
        <v>610</v>
      </c>
      <c r="BC51" s="107">
        <f t="shared" si="8"/>
        <v>610</v>
      </c>
      <c r="BD51" s="107">
        <f t="shared" si="8"/>
        <v>610</v>
      </c>
      <c r="BE51" s="107">
        <f t="shared" si="8"/>
        <v>610</v>
      </c>
      <c r="BF51" s="107">
        <f t="shared" si="8"/>
        <v>606</v>
      </c>
      <c r="BG51" s="107">
        <f t="shared" si="8"/>
        <v>606</v>
      </c>
      <c r="BH51" s="107">
        <f t="shared" si="8"/>
        <v>606</v>
      </c>
      <c r="BI51" s="107">
        <f t="shared" si="8"/>
        <v>606</v>
      </c>
      <c r="BJ51" s="107">
        <f t="shared" si="8"/>
        <v>611</v>
      </c>
      <c r="BK51" s="107">
        <f t="shared" si="8"/>
        <v>611</v>
      </c>
      <c r="BL51" s="107">
        <f t="shared" si="8"/>
        <v>611</v>
      </c>
      <c r="BM51" s="107">
        <f t="shared" si="8"/>
        <v>611</v>
      </c>
      <c r="BN51" s="107">
        <f t="shared" si="8"/>
        <v>641</v>
      </c>
      <c r="BO51" s="107">
        <f t="shared" ref="BO51:CW51" si="9">SUM(BO45:BO50)</f>
        <v>641</v>
      </c>
      <c r="BP51" s="107">
        <f t="shared" si="9"/>
        <v>641</v>
      </c>
      <c r="BQ51" s="107">
        <f t="shared" si="9"/>
        <v>641</v>
      </c>
      <c r="BR51" s="107">
        <f t="shared" si="9"/>
        <v>688</v>
      </c>
      <c r="BS51" s="107">
        <f t="shared" si="9"/>
        <v>688</v>
      </c>
      <c r="BT51" s="107">
        <f t="shared" si="9"/>
        <v>688</v>
      </c>
      <c r="BU51" s="107">
        <f t="shared" si="9"/>
        <v>688</v>
      </c>
      <c r="BV51" s="107">
        <f t="shared" si="9"/>
        <v>476</v>
      </c>
      <c r="BW51" s="107">
        <f t="shared" si="9"/>
        <v>620.20000000000005</v>
      </c>
      <c r="BX51" s="107">
        <f t="shared" si="9"/>
        <v>681.3</v>
      </c>
      <c r="BY51" s="107">
        <f t="shared" si="9"/>
        <v>476</v>
      </c>
      <c r="BZ51" s="107">
        <f t="shared" si="9"/>
        <v>755</v>
      </c>
      <c r="CA51" s="107">
        <f t="shared" si="9"/>
        <v>755</v>
      </c>
      <c r="CB51" s="107">
        <f t="shared" si="9"/>
        <v>755</v>
      </c>
      <c r="CC51" s="107">
        <f t="shared" si="9"/>
        <v>755</v>
      </c>
      <c r="CD51" s="107">
        <f t="shared" si="9"/>
        <v>714</v>
      </c>
      <c r="CE51" s="107">
        <f t="shared" si="9"/>
        <v>714</v>
      </c>
      <c r="CF51" s="107">
        <f t="shared" si="9"/>
        <v>714</v>
      </c>
      <c r="CG51" s="107">
        <f t="shared" si="9"/>
        <v>714</v>
      </c>
      <c r="CH51" s="107">
        <f t="shared" si="9"/>
        <v>660</v>
      </c>
      <c r="CI51" s="107">
        <f t="shared" si="9"/>
        <v>660</v>
      </c>
      <c r="CJ51" s="107">
        <f t="shared" si="9"/>
        <v>660</v>
      </c>
      <c r="CK51" s="107">
        <f t="shared" si="9"/>
        <v>660</v>
      </c>
      <c r="CL51" s="107">
        <f t="shared" si="9"/>
        <v>608.1</v>
      </c>
      <c r="CM51" s="107">
        <f t="shared" si="9"/>
        <v>676.1</v>
      </c>
      <c r="CN51" s="107">
        <f t="shared" si="9"/>
        <v>609.79999999999995</v>
      </c>
      <c r="CO51" s="107">
        <f t="shared" si="9"/>
        <v>848.4</v>
      </c>
      <c r="CP51" s="107">
        <f t="shared" si="9"/>
        <v>1144</v>
      </c>
      <c r="CQ51" s="107">
        <f t="shared" si="9"/>
        <v>1098.9000000000001</v>
      </c>
      <c r="CR51" s="107">
        <f t="shared" si="9"/>
        <v>1095.7</v>
      </c>
      <c r="CS51" s="107">
        <f t="shared" si="9"/>
        <v>1018.9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15634.4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6357.0990000000002</v>
      </c>
      <c r="C54" s="107">
        <f t="shared" ref="C54:BN54" si="12">C18+C28+C42</f>
        <v>6167.5309999999999</v>
      </c>
      <c r="D54" s="107">
        <f t="shared" si="12"/>
        <v>6126.6360000000004</v>
      </c>
      <c r="E54" s="107">
        <f t="shared" si="12"/>
        <v>5840.3130000000001</v>
      </c>
      <c r="F54" s="107">
        <f t="shared" si="12"/>
        <v>5730.9450000000006</v>
      </c>
      <c r="G54" s="107">
        <f t="shared" si="12"/>
        <v>5702.9560000000001</v>
      </c>
      <c r="H54" s="107">
        <f t="shared" si="12"/>
        <v>5662.2960000000003</v>
      </c>
      <c r="I54" s="107">
        <f t="shared" si="12"/>
        <v>5634.99</v>
      </c>
      <c r="J54" s="107">
        <f t="shared" si="12"/>
        <v>5560.7129999999997</v>
      </c>
      <c r="K54" s="107">
        <f t="shared" si="12"/>
        <v>5531.8979999999992</v>
      </c>
      <c r="L54" s="107">
        <f t="shared" si="12"/>
        <v>5502.7690000000002</v>
      </c>
      <c r="M54" s="107">
        <f t="shared" si="12"/>
        <v>5489.52</v>
      </c>
      <c r="N54" s="107">
        <f t="shared" si="12"/>
        <v>5459.6440000000002</v>
      </c>
      <c r="O54" s="107">
        <f t="shared" si="12"/>
        <v>5456.6840000000002</v>
      </c>
      <c r="P54" s="107">
        <f t="shared" si="12"/>
        <v>5431.3649999999998</v>
      </c>
      <c r="Q54" s="107">
        <f t="shared" si="12"/>
        <v>5447.9719999999998</v>
      </c>
      <c r="R54" s="107">
        <f t="shared" si="12"/>
        <v>5480.6509999999998</v>
      </c>
      <c r="S54" s="107">
        <f t="shared" si="12"/>
        <v>5507.9979999999996</v>
      </c>
      <c r="T54" s="107">
        <f t="shared" si="12"/>
        <v>5533.5689999999995</v>
      </c>
      <c r="U54" s="107">
        <f t="shared" si="12"/>
        <v>5570.2579999999998</v>
      </c>
      <c r="V54" s="107">
        <f t="shared" si="12"/>
        <v>5582.1480000000001</v>
      </c>
      <c r="W54" s="107">
        <f t="shared" si="12"/>
        <v>5652.4790000000003</v>
      </c>
      <c r="X54" s="107">
        <f t="shared" si="12"/>
        <v>5702.0809999999992</v>
      </c>
      <c r="Y54" s="107">
        <f t="shared" si="12"/>
        <v>5878.4979999999996</v>
      </c>
      <c r="Z54" s="107">
        <f t="shared" si="12"/>
        <v>6190.2489999999998</v>
      </c>
      <c r="AA54" s="107">
        <f t="shared" si="12"/>
        <v>6356.7800000000007</v>
      </c>
      <c r="AB54" s="107">
        <f t="shared" si="12"/>
        <v>6466.9470000000001</v>
      </c>
      <c r="AC54" s="107">
        <f t="shared" si="12"/>
        <v>6632.5360000000001</v>
      </c>
      <c r="AD54" s="107">
        <f t="shared" si="12"/>
        <v>6949.732</v>
      </c>
      <c r="AE54" s="107">
        <f t="shared" si="12"/>
        <v>7121.9960000000001</v>
      </c>
      <c r="AF54" s="107">
        <f t="shared" si="12"/>
        <v>7535.0820000000003</v>
      </c>
      <c r="AG54" s="107">
        <f t="shared" si="12"/>
        <v>7304.1549999999997</v>
      </c>
      <c r="AH54" s="107">
        <f t="shared" si="12"/>
        <v>7418.0059999999994</v>
      </c>
      <c r="AI54" s="107">
        <f t="shared" si="12"/>
        <v>7499.56</v>
      </c>
      <c r="AJ54" s="107">
        <f t="shared" si="12"/>
        <v>7558.0050000000001</v>
      </c>
      <c r="AK54" s="107">
        <f t="shared" si="12"/>
        <v>7635.4210000000003</v>
      </c>
      <c r="AL54" s="107">
        <f t="shared" si="12"/>
        <v>7759.0429999999997</v>
      </c>
      <c r="AM54" s="107">
        <f t="shared" si="12"/>
        <v>7797.3749999999991</v>
      </c>
      <c r="AN54" s="107">
        <f t="shared" si="12"/>
        <v>7859.5889999999999</v>
      </c>
      <c r="AO54" s="107">
        <f t="shared" si="12"/>
        <v>7905.46</v>
      </c>
      <c r="AP54" s="107">
        <f t="shared" si="12"/>
        <v>7915.6589999999997</v>
      </c>
      <c r="AQ54" s="107">
        <f t="shared" si="12"/>
        <v>8017.4529999999995</v>
      </c>
      <c r="AR54" s="107">
        <f t="shared" si="12"/>
        <v>8103.375</v>
      </c>
      <c r="AS54" s="107">
        <f t="shared" si="12"/>
        <v>8177.0520000000006</v>
      </c>
      <c r="AT54" s="107">
        <f t="shared" si="12"/>
        <v>8144.0239999999994</v>
      </c>
      <c r="AU54" s="107">
        <f t="shared" si="12"/>
        <v>8173.259</v>
      </c>
      <c r="AV54" s="107">
        <f t="shared" si="12"/>
        <v>8210.482</v>
      </c>
      <c r="AW54" s="107">
        <f t="shared" si="12"/>
        <v>8156.3649999999998</v>
      </c>
      <c r="AX54" s="107">
        <f t="shared" si="12"/>
        <v>8210.23</v>
      </c>
      <c r="AY54" s="107">
        <f t="shared" si="12"/>
        <v>8260.5889999999999</v>
      </c>
      <c r="AZ54" s="107">
        <f t="shared" si="12"/>
        <v>8296.5120000000006</v>
      </c>
      <c r="BA54" s="107">
        <f t="shared" si="12"/>
        <v>8377.2160000000003</v>
      </c>
      <c r="BB54" s="107">
        <f t="shared" si="12"/>
        <v>8287.860999999999</v>
      </c>
      <c r="BC54" s="107">
        <f t="shared" si="12"/>
        <v>8252.6959999999999</v>
      </c>
      <c r="BD54" s="107">
        <f t="shared" si="12"/>
        <v>8224.232</v>
      </c>
      <c r="BE54" s="107">
        <f t="shared" si="12"/>
        <v>8173.3130000000001</v>
      </c>
      <c r="BF54" s="107">
        <f t="shared" si="12"/>
        <v>8076.4330000000009</v>
      </c>
      <c r="BG54" s="107">
        <f t="shared" si="12"/>
        <v>7987.482</v>
      </c>
      <c r="BH54" s="107">
        <f t="shared" si="12"/>
        <v>7901.4149999999991</v>
      </c>
      <c r="BI54" s="107">
        <f t="shared" si="12"/>
        <v>7857.4440000000004</v>
      </c>
      <c r="BJ54" s="107">
        <f t="shared" si="12"/>
        <v>7681.7539999999999</v>
      </c>
      <c r="BK54" s="107">
        <f t="shared" si="12"/>
        <v>7687.232</v>
      </c>
      <c r="BL54" s="107">
        <f t="shared" si="12"/>
        <v>7700.6809999999996</v>
      </c>
      <c r="BM54" s="107">
        <f t="shared" si="12"/>
        <v>7681.1350000000002</v>
      </c>
      <c r="BN54" s="107">
        <f t="shared" si="12"/>
        <v>7617.2709999999997</v>
      </c>
      <c r="BO54" s="107">
        <f t="shared" ref="BO54:CX54" si="13">BO18+BO28+BO42</f>
        <v>7621.2309999999998</v>
      </c>
      <c r="BP54" s="107">
        <f t="shared" si="13"/>
        <v>7638.3740000000007</v>
      </c>
      <c r="BQ54" s="107">
        <f t="shared" si="13"/>
        <v>7639.1359999999995</v>
      </c>
      <c r="BR54" s="107">
        <f t="shared" si="13"/>
        <v>7771.6309999999994</v>
      </c>
      <c r="BS54" s="107">
        <f t="shared" si="13"/>
        <v>7772.433</v>
      </c>
      <c r="BT54" s="107">
        <f t="shared" si="13"/>
        <v>7776.8839999999991</v>
      </c>
      <c r="BU54" s="107">
        <f t="shared" si="13"/>
        <v>7773.1900000000005</v>
      </c>
      <c r="BV54" s="107">
        <f t="shared" si="13"/>
        <v>7413.1909999999998</v>
      </c>
      <c r="BW54" s="107">
        <f t="shared" si="13"/>
        <v>7579.7869999999994</v>
      </c>
      <c r="BX54" s="107">
        <f t="shared" si="13"/>
        <v>7601.6010000000006</v>
      </c>
      <c r="BY54" s="107">
        <f t="shared" si="13"/>
        <v>7440.0899999999992</v>
      </c>
      <c r="BZ54" s="107">
        <f t="shared" si="13"/>
        <v>7592.8960000000006</v>
      </c>
      <c r="CA54" s="107">
        <f t="shared" si="13"/>
        <v>7588.0589999999993</v>
      </c>
      <c r="CB54" s="107">
        <f t="shared" si="13"/>
        <v>7606.7670000000007</v>
      </c>
      <c r="CC54" s="107">
        <f t="shared" si="13"/>
        <v>7620.5999999999995</v>
      </c>
      <c r="CD54" s="107">
        <f t="shared" si="13"/>
        <v>7641.5429999999997</v>
      </c>
      <c r="CE54" s="107">
        <f t="shared" si="13"/>
        <v>7643.5650000000005</v>
      </c>
      <c r="CF54" s="107">
        <f t="shared" si="13"/>
        <v>7604.2759999999998</v>
      </c>
      <c r="CG54" s="107">
        <f t="shared" si="13"/>
        <v>7522.9369999999999</v>
      </c>
      <c r="CH54" s="107">
        <f t="shared" si="13"/>
        <v>7311.3379999999997</v>
      </c>
      <c r="CI54" s="107">
        <f t="shared" si="13"/>
        <v>7190.4380000000001</v>
      </c>
      <c r="CJ54" s="107">
        <f t="shared" si="13"/>
        <v>7093.1080000000002</v>
      </c>
      <c r="CK54" s="107">
        <f t="shared" si="13"/>
        <v>6966.7440000000006</v>
      </c>
      <c r="CL54" s="107">
        <f t="shared" si="13"/>
        <v>6772.5430000000006</v>
      </c>
      <c r="CM54" s="107">
        <f t="shared" si="13"/>
        <v>6693.5879999999997</v>
      </c>
      <c r="CN54" s="107">
        <f t="shared" si="13"/>
        <v>6552.92</v>
      </c>
      <c r="CO54" s="107">
        <f t="shared" si="13"/>
        <v>6638.0639999999994</v>
      </c>
      <c r="CP54" s="107">
        <f t="shared" si="13"/>
        <v>6889.3269999999993</v>
      </c>
      <c r="CQ54" s="107">
        <f t="shared" si="13"/>
        <v>6708.0129999999999</v>
      </c>
      <c r="CR54" s="107">
        <f t="shared" si="13"/>
        <v>6613.2659999999996</v>
      </c>
      <c r="CS54" s="107">
        <f t="shared" si="13"/>
        <v>6497.3410000000003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169986.74875000003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586.70000000000005</v>
      </c>
      <c r="C5" s="25">
        <v>411.79999999999995</v>
      </c>
      <c r="D5" s="25">
        <v>380.29999999999995</v>
      </c>
      <c r="E5" s="25">
        <v>128.5</v>
      </c>
      <c r="F5" s="25">
        <v>269.2</v>
      </c>
      <c r="G5" s="25">
        <v>36.300000000000011</v>
      </c>
      <c r="H5" s="25">
        <v>-53.199999999999989</v>
      </c>
      <c r="I5" s="25">
        <v>-293</v>
      </c>
      <c r="J5" s="25">
        <v>-282.60000000000002</v>
      </c>
      <c r="K5" s="25">
        <v>-361.9</v>
      </c>
      <c r="L5" s="25">
        <v>-471.1</v>
      </c>
      <c r="M5" s="25">
        <v>-597.1</v>
      </c>
      <c r="N5" s="25">
        <v>-465.70000000000005</v>
      </c>
      <c r="O5" s="25">
        <v>-473.79999999999995</v>
      </c>
      <c r="P5" s="25">
        <v>-288.29999999999995</v>
      </c>
      <c r="Q5" s="25">
        <v>-349.20000000000005</v>
      </c>
      <c r="R5" s="25">
        <v>-597.9</v>
      </c>
      <c r="S5" s="25">
        <v>-629.70000000000005</v>
      </c>
      <c r="T5" s="25">
        <v>-603.20000000000005</v>
      </c>
      <c r="U5" s="25">
        <v>-545.6</v>
      </c>
      <c r="V5" s="25">
        <v>-481.1</v>
      </c>
      <c r="W5" s="25">
        <v>-441.4</v>
      </c>
      <c r="X5" s="25">
        <v>-501.70000000000005</v>
      </c>
      <c r="Y5" s="25">
        <v>-434.79999999999995</v>
      </c>
      <c r="Z5" s="25">
        <v>-354.29999999999995</v>
      </c>
      <c r="AA5" s="25">
        <v>-291.70000000000005</v>
      </c>
      <c r="AB5" s="25">
        <v>-119.5</v>
      </c>
      <c r="AC5" s="25">
        <v>38.900000000000006</v>
      </c>
      <c r="AD5" s="25">
        <v>84.6</v>
      </c>
      <c r="AE5" s="25">
        <v>263.2</v>
      </c>
      <c r="AF5" s="25">
        <v>579.20000000000005</v>
      </c>
      <c r="AG5" s="25">
        <v>220.3</v>
      </c>
      <c r="AH5" s="25">
        <v>164.7</v>
      </c>
      <c r="AI5" s="25">
        <v>93.1</v>
      </c>
      <c r="AJ5" s="25">
        <v>-529.6</v>
      </c>
      <c r="AK5" s="25">
        <v>-433.79999999999995</v>
      </c>
      <c r="AL5" s="25">
        <v>-285.5</v>
      </c>
      <c r="AM5" s="25">
        <v>-94.600000000000023</v>
      </c>
      <c r="AN5" s="25">
        <v>100.69999999999999</v>
      </c>
      <c r="AO5" s="25">
        <v>130.30000000000001</v>
      </c>
      <c r="AP5" s="25">
        <v>134.69999999999999</v>
      </c>
      <c r="AQ5" s="25">
        <v>300</v>
      </c>
      <c r="AR5" s="25">
        <v>269</v>
      </c>
      <c r="AS5" s="25">
        <v>276.3</v>
      </c>
      <c r="AT5" s="25">
        <v>23.199999999999989</v>
      </c>
      <c r="AU5" s="25">
        <v>72.800000000000011</v>
      </c>
      <c r="AV5" s="25">
        <v>121.4</v>
      </c>
      <c r="AW5" s="25">
        <v>208.2</v>
      </c>
      <c r="AX5" s="25">
        <v>222.8</v>
      </c>
      <c r="AY5" s="25">
        <v>180.7</v>
      </c>
      <c r="AZ5" s="25">
        <v>136.4</v>
      </c>
      <c r="BA5" s="25">
        <v>14.199999999999989</v>
      </c>
      <c r="BB5" s="25">
        <v>45</v>
      </c>
      <c r="BC5" s="25">
        <v>-15.600000000000023</v>
      </c>
      <c r="BD5" s="25">
        <v>-87.100000000000023</v>
      </c>
      <c r="BE5" s="25">
        <v>-159.60000000000002</v>
      </c>
      <c r="BF5" s="25">
        <v>-91.300000000000011</v>
      </c>
      <c r="BG5" s="25">
        <v>-149.19999999999999</v>
      </c>
      <c r="BH5" s="25">
        <v>-176.89999999999998</v>
      </c>
      <c r="BI5" s="25">
        <v>-151.69999999999999</v>
      </c>
      <c r="BJ5" s="25">
        <v>29.099999999999994</v>
      </c>
      <c r="BK5" s="25">
        <v>-142.30000000000001</v>
      </c>
      <c r="BL5" s="25">
        <v>-149</v>
      </c>
      <c r="BM5" s="25">
        <v>-124.69999999999999</v>
      </c>
      <c r="BN5" s="25">
        <v>-43.5</v>
      </c>
      <c r="BO5" s="25">
        <v>-241.8</v>
      </c>
      <c r="BP5" s="25">
        <v>-554.9</v>
      </c>
      <c r="BQ5" s="25">
        <v>-290.89999999999998</v>
      </c>
      <c r="BR5" s="25">
        <v>-767.3</v>
      </c>
      <c r="BS5" s="25">
        <v>-847.09999999999991</v>
      </c>
      <c r="BT5" s="25">
        <v>-192.89999999999998</v>
      </c>
      <c r="BU5" s="25">
        <v>-100.60000000000002</v>
      </c>
      <c r="BV5" s="25">
        <v>-544.5</v>
      </c>
      <c r="BW5" s="25">
        <v>-105.80000000000001</v>
      </c>
      <c r="BX5" s="25">
        <v>-44.699999999999989</v>
      </c>
      <c r="BY5" s="25">
        <v>-270.5</v>
      </c>
      <c r="BZ5" s="25">
        <v>-537.4</v>
      </c>
      <c r="CA5" s="25">
        <v>-550.6</v>
      </c>
      <c r="CB5" s="25">
        <v>-555.6</v>
      </c>
      <c r="CC5" s="25">
        <v>-541.20000000000005</v>
      </c>
      <c r="CD5" s="25">
        <v>-396.79999999999995</v>
      </c>
      <c r="CE5" s="25">
        <v>-371.29999999999995</v>
      </c>
      <c r="CF5" s="25">
        <v>-327.79999999999995</v>
      </c>
      <c r="CG5" s="25">
        <v>-411.29999999999995</v>
      </c>
      <c r="CH5" s="25">
        <v>-538.70000000000005</v>
      </c>
      <c r="CI5" s="25">
        <v>-231.10000000000002</v>
      </c>
      <c r="CJ5" s="25">
        <v>-130.80000000000001</v>
      </c>
      <c r="CK5" s="25">
        <v>-170.39999999999998</v>
      </c>
      <c r="CL5" s="25">
        <v>72.799999999999983</v>
      </c>
      <c r="CM5" s="25">
        <v>140.80000000000001</v>
      </c>
      <c r="CN5" s="25">
        <v>74.5</v>
      </c>
      <c r="CO5" s="25">
        <v>313.09999999999997</v>
      </c>
      <c r="CP5" s="25">
        <v>565</v>
      </c>
      <c r="CQ5" s="25">
        <v>519.9</v>
      </c>
      <c r="CR5" s="25">
        <v>516.70000000000005</v>
      </c>
      <c r="CS5" s="25">
        <v>439.9</v>
      </c>
      <c r="CT5" s="26"/>
      <c r="CU5" s="26"/>
      <c r="CV5" s="26"/>
      <c r="CW5" s="27"/>
      <c r="CX5" s="132">
        <f t="array" ref="CX5">SUMPRODUCT(B5:CW5*0.25)</f>
        <v>-2957.7250000000004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150.78</v>
      </c>
      <c r="C8" s="138">
        <v>146.33000000000001</v>
      </c>
      <c r="D8" s="138">
        <v>129.93</v>
      </c>
      <c r="E8" s="138">
        <v>122.63</v>
      </c>
      <c r="F8" s="138">
        <v>125.08</v>
      </c>
      <c r="G8" s="138">
        <v>120.66</v>
      </c>
      <c r="H8" s="138">
        <v>119.31</v>
      </c>
      <c r="I8" s="138">
        <v>117.69</v>
      </c>
      <c r="J8" s="138">
        <v>117.33</v>
      </c>
      <c r="K8" s="138">
        <v>116.05</v>
      </c>
      <c r="L8" s="138">
        <v>115.16</v>
      </c>
      <c r="M8" s="138">
        <v>114.18</v>
      </c>
      <c r="N8" s="138">
        <v>115</v>
      </c>
      <c r="O8" s="138">
        <v>114.97</v>
      </c>
      <c r="P8" s="138">
        <v>115.74</v>
      </c>
      <c r="Q8" s="138">
        <v>115.53</v>
      </c>
      <c r="R8" s="138">
        <v>114.64</v>
      </c>
      <c r="S8" s="138">
        <v>114.98</v>
      </c>
      <c r="T8" s="138">
        <v>115.73</v>
      </c>
      <c r="U8" s="138">
        <v>116.7</v>
      </c>
      <c r="V8" s="138">
        <v>121.09</v>
      </c>
      <c r="W8" s="138">
        <v>123.01</v>
      </c>
      <c r="X8" s="138">
        <v>120.6</v>
      </c>
      <c r="Y8" s="138">
        <v>123.54</v>
      </c>
      <c r="Z8" s="138">
        <v>125</v>
      </c>
      <c r="AA8" s="138">
        <v>127.7</v>
      </c>
      <c r="AB8" s="138">
        <v>129.27000000000001</v>
      </c>
      <c r="AC8" s="138">
        <v>130</v>
      </c>
      <c r="AD8" s="138">
        <v>138.99</v>
      </c>
      <c r="AE8" s="138">
        <v>133.31</v>
      </c>
      <c r="AF8" s="138">
        <v>131.47999999999999</v>
      </c>
      <c r="AG8" s="138">
        <v>123</v>
      </c>
      <c r="AH8" s="138">
        <v>130.19</v>
      </c>
      <c r="AI8" s="138">
        <v>117.48</v>
      </c>
      <c r="AJ8" s="138">
        <v>109.56</v>
      </c>
      <c r="AK8" s="138">
        <v>93.19</v>
      </c>
      <c r="AL8" s="138">
        <v>110.09</v>
      </c>
      <c r="AM8" s="138">
        <v>73.010000000000005</v>
      </c>
      <c r="AN8" s="138">
        <v>44.59</v>
      </c>
      <c r="AO8" s="138">
        <v>30.27</v>
      </c>
      <c r="AP8" s="138">
        <v>67.400000000000006</v>
      </c>
      <c r="AQ8" s="138">
        <v>36.619999999999997</v>
      </c>
      <c r="AR8" s="138">
        <v>30.86</v>
      </c>
      <c r="AS8" s="138">
        <v>15.33</v>
      </c>
      <c r="AT8" s="138">
        <v>26.83</v>
      </c>
      <c r="AU8" s="138">
        <v>19.649999999999999</v>
      </c>
      <c r="AV8" s="138">
        <v>25</v>
      </c>
      <c r="AW8" s="138">
        <v>17.41</v>
      </c>
      <c r="AX8" s="138">
        <v>29.99</v>
      </c>
      <c r="AY8" s="138">
        <v>51.93</v>
      </c>
      <c r="AZ8" s="138">
        <v>45.3</v>
      </c>
      <c r="BA8" s="138">
        <v>22.5</v>
      </c>
      <c r="BB8" s="138">
        <v>52.74</v>
      </c>
      <c r="BC8" s="138">
        <v>21.39</v>
      </c>
      <c r="BD8" s="138">
        <v>18</v>
      </c>
      <c r="BE8" s="138">
        <v>15.34</v>
      </c>
      <c r="BF8" s="138">
        <v>31.25</v>
      </c>
      <c r="BG8" s="138">
        <v>20.149999999999999</v>
      </c>
      <c r="BH8" s="138">
        <v>45.11</v>
      </c>
      <c r="BI8" s="138">
        <v>49.32</v>
      </c>
      <c r="BJ8" s="138">
        <v>46.18</v>
      </c>
      <c r="BK8" s="138">
        <v>52.03</v>
      </c>
      <c r="BL8" s="138">
        <v>55.59</v>
      </c>
      <c r="BM8" s="138">
        <v>63.43</v>
      </c>
      <c r="BN8" s="138">
        <v>55.24</v>
      </c>
      <c r="BO8" s="138">
        <v>67.290000000000006</v>
      </c>
      <c r="BP8" s="138">
        <v>95.29</v>
      </c>
      <c r="BQ8" s="138">
        <v>116.27</v>
      </c>
      <c r="BR8" s="138">
        <v>95.89</v>
      </c>
      <c r="BS8" s="138">
        <v>110.59</v>
      </c>
      <c r="BT8" s="138">
        <v>125.23</v>
      </c>
      <c r="BU8" s="138">
        <v>139.38</v>
      </c>
      <c r="BV8" s="138">
        <v>119.84</v>
      </c>
      <c r="BW8" s="138">
        <v>138.44</v>
      </c>
      <c r="BX8" s="138">
        <v>150.97999999999999</v>
      </c>
      <c r="BY8" s="138">
        <v>130.46</v>
      </c>
      <c r="BZ8" s="138">
        <v>130.12</v>
      </c>
      <c r="CA8" s="138">
        <v>129.97999999999999</v>
      </c>
      <c r="CB8" s="138">
        <v>129.30000000000001</v>
      </c>
      <c r="CC8" s="138">
        <v>129.68</v>
      </c>
      <c r="CD8" s="138">
        <v>136.47</v>
      </c>
      <c r="CE8" s="138">
        <v>139.99</v>
      </c>
      <c r="CF8" s="138">
        <v>147.01</v>
      </c>
      <c r="CG8" s="138">
        <v>131.1</v>
      </c>
      <c r="CH8" s="138">
        <v>122.64</v>
      </c>
      <c r="CI8" s="138">
        <v>129.43</v>
      </c>
      <c r="CJ8" s="138">
        <v>129.62</v>
      </c>
      <c r="CK8" s="138">
        <v>129.04</v>
      </c>
      <c r="CL8" s="138">
        <v>142.66</v>
      </c>
      <c r="CM8" s="138">
        <v>165</v>
      </c>
      <c r="CN8" s="138">
        <v>139.18</v>
      </c>
      <c r="CO8" s="138">
        <v>172.17</v>
      </c>
      <c r="CP8" s="138">
        <v>165.64</v>
      </c>
      <c r="CQ8" s="138">
        <v>158.96</v>
      </c>
      <c r="CR8" s="138">
        <v>157.4</v>
      </c>
      <c r="CS8" s="138">
        <v>144.41</v>
      </c>
      <c r="CT8" s="139"/>
      <c r="CU8" s="139"/>
      <c r="CV8" s="139"/>
      <c r="CW8" s="140"/>
      <c r="CX8" s="141">
        <f>IF(SUM(B8:CW8)&lt;&gt;0,AVERAGEIF(B8:CW8,"&lt;&gt;"""),"")</f>
        <v>100.91500000000001</v>
      </c>
    </row>
    <row r="9" spans="1:102" ht="24.95" customHeight="1" thickBot="1" x14ac:dyDescent="0.25">
      <c r="A9" s="133" t="s">
        <v>6</v>
      </c>
      <c r="B9" s="42">
        <v>137.41749999999999</v>
      </c>
      <c r="C9" s="43">
        <v>137.41749999999999</v>
      </c>
      <c r="D9" s="43">
        <v>137.41749999999999</v>
      </c>
      <c r="E9" s="43">
        <v>137.41749999999999</v>
      </c>
      <c r="F9" s="43">
        <v>120.685</v>
      </c>
      <c r="G9" s="43">
        <v>120.685</v>
      </c>
      <c r="H9" s="43">
        <v>120.685</v>
      </c>
      <c r="I9" s="43">
        <v>120.685</v>
      </c>
      <c r="J9" s="43">
        <v>115.68</v>
      </c>
      <c r="K9" s="43">
        <v>115.68</v>
      </c>
      <c r="L9" s="43">
        <v>115.68</v>
      </c>
      <c r="M9" s="43">
        <v>115.68</v>
      </c>
      <c r="N9" s="43">
        <v>115.31</v>
      </c>
      <c r="O9" s="43">
        <v>115.31</v>
      </c>
      <c r="P9" s="43">
        <v>115.31</v>
      </c>
      <c r="Q9" s="43">
        <v>115.31</v>
      </c>
      <c r="R9" s="43">
        <v>115.5125</v>
      </c>
      <c r="S9" s="43">
        <v>115.5125</v>
      </c>
      <c r="T9" s="43">
        <v>115.5125</v>
      </c>
      <c r="U9" s="43">
        <v>115.5125</v>
      </c>
      <c r="V9" s="43">
        <v>122.06</v>
      </c>
      <c r="W9" s="43">
        <v>122.06</v>
      </c>
      <c r="X9" s="43">
        <v>122.06</v>
      </c>
      <c r="Y9" s="43">
        <v>122.06</v>
      </c>
      <c r="Z9" s="43">
        <v>127.99250000000001</v>
      </c>
      <c r="AA9" s="43">
        <v>127.99250000000001</v>
      </c>
      <c r="AB9" s="43">
        <v>127.99250000000001</v>
      </c>
      <c r="AC9" s="43">
        <v>127.99250000000001</v>
      </c>
      <c r="AD9" s="43">
        <v>131.69499999999999</v>
      </c>
      <c r="AE9" s="43">
        <v>131.69499999999999</v>
      </c>
      <c r="AF9" s="43">
        <v>131.69499999999999</v>
      </c>
      <c r="AG9" s="43">
        <v>131.69499999999999</v>
      </c>
      <c r="AH9" s="43">
        <v>112.605</v>
      </c>
      <c r="AI9" s="43">
        <v>112.605</v>
      </c>
      <c r="AJ9" s="43">
        <v>112.605</v>
      </c>
      <c r="AK9" s="43">
        <v>112.605</v>
      </c>
      <c r="AL9" s="43">
        <v>64.489999999999995</v>
      </c>
      <c r="AM9" s="43">
        <v>64.489999999999995</v>
      </c>
      <c r="AN9" s="43">
        <v>64.489999999999995</v>
      </c>
      <c r="AO9" s="43">
        <v>64.489999999999995</v>
      </c>
      <c r="AP9" s="43">
        <v>37.552500000000002</v>
      </c>
      <c r="AQ9" s="43">
        <v>37.552500000000002</v>
      </c>
      <c r="AR9" s="43">
        <v>37.552500000000002</v>
      </c>
      <c r="AS9" s="43">
        <v>37.552500000000002</v>
      </c>
      <c r="AT9" s="43">
        <v>22.2225</v>
      </c>
      <c r="AU9" s="43">
        <v>22.2225</v>
      </c>
      <c r="AV9" s="43">
        <v>22.2225</v>
      </c>
      <c r="AW9" s="43">
        <v>22.2225</v>
      </c>
      <c r="AX9" s="43">
        <v>37.43</v>
      </c>
      <c r="AY9" s="43">
        <v>37.43</v>
      </c>
      <c r="AZ9" s="43">
        <v>37.43</v>
      </c>
      <c r="BA9" s="43">
        <v>37.43</v>
      </c>
      <c r="BB9" s="43">
        <v>26.8675</v>
      </c>
      <c r="BC9" s="43">
        <v>26.8675</v>
      </c>
      <c r="BD9" s="43">
        <v>26.8675</v>
      </c>
      <c r="BE9" s="43">
        <v>26.8675</v>
      </c>
      <c r="BF9" s="43">
        <v>36.457500000000003</v>
      </c>
      <c r="BG9" s="43">
        <v>36.457500000000003</v>
      </c>
      <c r="BH9" s="43">
        <v>36.457500000000003</v>
      </c>
      <c r="BI9" s="43">
        <v>36.457500000000003</v>
      </c>
      <c r="BJ9" s="43">
        <v>54.307499999999997</v>
      </c>
      <c r="BK9" s="43">
        <v>54.307499999999997</v>
      </c>
      <c r="BL9" s="43">
        <v>54.307499999999997</v>
      </c>
      <c r="BM9" s="43">
        <v>54.307499999999997</v>
      </c>
      <c r="BN9" s="43">
        <v>83.522499999999994</v>
      </c>
      <c r="BO9" s="43">
        <v>83.522499999999994</v>
      </c>
      <c r="BP9" s="43">
        <v>83.522499999999994</v>
      </c>
      <c r="BQ9" s="43">
        <v>83.522499999999994</v>
      </c>
      <c r="BR9" s="43">
        <v>117.77249999999999</v>
      </c>
      <c r="BS9" s="43">
        <v>117.77249999999999</v>
      </c>
      <c r="BT9" s="43">
        <v>117.77249999999999</v>
      </c>
      <c r="BU9" s="43">
        <v>117.77249999999999</v>
      </c>
      <c r="BV9" s="43">
        <v>134.93</v>
      </c>
      <c r="BW9" s="43">
        <v>134.93</v>
      </c>
      <c r="BX9" s="43">
        <v>134.93</v>
      </c>
      <c r="BY9" s="43">
        <v>134.93</v>
      </c>
      <c r="BZ9" s="43">
        <v>129.77000000000001</v>
      </c>
      <c r="CA9" s="43">
        <v>129.77000000000001</v>
      </c>
      <c r="CB9" s="43">
        <v>129.77000000000001</v>
      </c>
      <c r="CC9" s="43">
        <v>129.77000000000001</v>
      </c>
      <c r="CD9" s="43">
        <v>138.64250000000001</v>
      </c>
      <c r="CE9" s="43">
        <v>138.64250000000001</v>
      </c>
      <c r="CF9" s="43">
        <v>138.64250000000001</v>
      </c>
      <c r="CG9" s="43">
        <v>138.64250000000001</v>
      </c>
      <c r="CH9" s="43">
        <v>127.6825</v>
      </c>
      <c r="CI9" s="43">
        <v>127.6825</v>
      </c>
      <c r="CJ9" s="43">
        <v>127.6825</v>
      </c>
      <c r="CK9" s="43">
        <v>127.6825</v>
      </c>
      <c r="CL9" s="43">
        <v>154.7525</v>
      </c>
      <c r="CM9" s="43">
        <v>154.7525</v>
      </c>
      <c r="CN9" s="43">
        <v>154.7525</v>
      </c>
      <c r="CO9" s="43">
        <v>154.7525</v>
      </c>
      <c r="CP9" s="43">
        <v>156.60249999999999</v>
      </c>
      <c r="CQ9" s="43">
        <v>156.60249999999999</v>
      </c>
      <c r="CR9" s="43">
        <v>156.60249999999999</v>
      </c>
      <c r="CS9" s="43">
        <v>156.60249999999999</v>
      </c>
      <c r="CT9" s="44"/>
      <c r="CU9" s="44"/>
      <c r="CV9" s="44"/>
      <c r="CW9" s="45"/>
      <c r="CX9" s="142">
        <f>IF(SUM(B9:CW9)&lt;&gt;0,AVERAGEIF(B9:CW9,"&lt;&gt;"""),"")</f>
        <v>100.91500000000009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>
        <v>213.7</v>
      </c>
      <c r="H14" s="149">
        <v>303.2</v>
      </c>
      <c r="I14" s="149">
        <v>543</v>
      </c>
      <c r="J14" s="149">
        <v>532.6</v>
      </c>
      <c r="K14" s="149">
        <v>611.9</v>
      </c>
      <c r="L14" s="149">
        <v>721.1</v>
      </c>
      <c r="M14" s="149">
        <v>847.1</v>
      </c>
      <c r="N14" s="149">
        <v>715.7</v>
      </c>
      <c r="O14" s="149">
        <v>723.8</v>
      </c>
      <c r="P14" s="149">
        <v>538.29999999999995</v>
      </c>
      <c r="Q14" s="149">
        <v>599.20000000000005</v>
      </c>
      <c r="R14" s="149">
        <v>847.9</v>
      </c>
      <c r="S14" s="149">
        <v>879.7</v>
      </c>
      <c r="T14" s="149">
        <v>853.2</v>
      </c>
      <c r="U14" s="149">
        <v>795.6</v>
      </c>
      <c r="V14" s="149">
        <v>636.1</v>
      </c>
      <c r="W14" s="149">
        <v>596.4</v>
      </c>
      <c r="X14" s="149">
        <v>656.7</v>
      </c>
      <c r="Y14" s="149">
        <v>589.79999999999995</v>
      </c>
      <c r="Z14" s="149">
        <v>604.29999999999995</v>
      </c>
      <c r="AA14" s="149">
        <v>541.70000000000005</v>
      </c>
      <c r="AB14" s="149">
        <v>369.5</v>
      </c>
      <c r="AC14" s="149">
        <v>211.1</v>
      </c>
      <c r="AD14" s="149">
        <v>165.4</v>
      </c>
      <c r="AE14" s="149"/>
      <c r="AF14" s="149"/>
      <c r="AG14" s="149">
        <v>29.7</v>
      </c>
      <c r="AH14" s="149">
        <v>85.3</v>
      </c>
      <c r="AI14" s="149">
        <v>156.9</v>
      </c>
      <c r="AJ14" s="149">
        <v>779.6</v>
      </c>
      <c r="AK14" s="149">
        <v>683.8</v>
      </c>
      <c r="AL14" s="149">
        <v>535.5</v>
      </c>
      <c r="AM14" s="149">
        <v>344.6</v>
      </c>
      <c r="AN14" s="149">
        <v>149.30000000000001</v>
      </c>
      <c r="AO14" s="149">
        <v>119.7</v>
      </c>
      <c r="AP14" s="149">
        <v>115.3</v>
      </c>
      <c r="AQ14" s="149"/>
      <c r="AR14" s="149"/>
      <c r="AS14" s="149"/>
      <c r="AT14" s="149">
        <v>226.8</v>
      </c>
      <c r="AU14" s="149">
        <v>177.2</v>
      </c>
      <c r="AV14" s="149">
        <v>128.6</v>
      </c>
      <c r="AW14" s="149">
        <v>41.8</v>
      </c>
      <c r="AX14" s="149">
        <v>27.2</v>
      </c>
      <c r="AY14" s="149">
        <v>69.3</v>
      </c>
      <c r="AZ14" s="149">
        <v>113.6</v>
      </c>
      <c r="BA14" s="149">
        <v>235.8</v>
      </c>
      <c r="BB14" s="149">
        <v>205</v>
      </c>
      <c r="BC14" s="149">
        <v>265.60000000000002</v>
      </c>
      <c r="BD14" s="149">
        <v>337.1</v>
      </c>
      <c r="BE14" s="149">
        <v>409.6</v>
      </c>
      <c r="BF14" s="149">
        <v>341.3</v>
      </c>
      <c r="BG14" s="149">
        <v>399.2</v>
      </c>
      <c r="BH14" s="149">
        <v>426.9</v>
      </c>
      <c r="BI14" s="149">
        <v>401.7</v>
      </c>
      <c r="BJ14" s="149">
        <v>220.9</v>
      </c>
      <c r="BK14" s="149">
        <v>392.3</v>
      </c>
      <c r="BL14" s="149">
        <v>399</v>
      </c>
      <c r="BM14" s="149">
        <v>374.7</v>
      </c>
      <c r="BN14" s="149">
        <v>293.5</v>
      </c>
      <c r="BO14" s="149">
        <v>491.8</v>
      </c>
      <c r="BP14" s="149">
        <v>804.9</v>
      </c>
      <c r="BQ14" s="149">
        <v>540.9</v>
      </c>
      <c r="BR14" s="149">
        <v>1017.3</v>
      </c>
      <c r="BS14" s="149">
        <v>1097.0999999999999</v>
      </c>
      <c r="BT14" s="149">
        <v>442.9</v>
      </c>
      <c r="BU14" s="149">
        <v>350.6</v>
      </c>
      <c r="BV14" s="149">
        <v>294.5</v>
      </c>
      <c r="BW14" s="149"/>
      <c r="BX14" s="149"/>
      <c r="BY14" s="149">
        <v>20.5</v>
      </c>
      <c r="BZ14" s="149">
        <v>787.4</v>
      </c>
      <c r="CA14" s="149">
        <v>800.6</v>
      </c>
      <c r="CB14" s="149">
        <v>805.6</v>
      </c>
      <c r="CC14" s="149">
        <v>791.2</v>
      </c>
      <c r="CD14" s="149">
        <v>646.79999999999995</v>
      </c>
      <c r="CE14" s="149">
        <v>621.29999999999995</v>
      </c>
      <c r="CF14" s="149">
        <v>577.79999999999995</v>
      </c>
      <c r="CG14" s="149">
        <v>661.3</v>
      </c>
      <c r="CH14" s="149">
        <v>788.7</v>
      </c>
      <c r="CI14" s="149">
        <v>481.1</v>
      </c>
      <c r="CJ14" s="149">
        <v>380.8</v>
      </c>
      <c r="CK14" s="149">
        <v>420.4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8851.8249999999971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250</v>
      </c>
      <c r="C16" s="155">
        <v>250</v>
      </c>
      <c r="D16" s="155">
        <v>250</v>
      </c>
      <c r="E16" s="155">
        <v>250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250</v>
      </c>
      <c r="BW16" s="155">
        <v>250</v>
      </c>
      <c r="BX16" s="155">
        <v>250</v>
      </c>
      <c r="BY16" s="155">
        <v>250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162.30000000000001</v>
      </c>
      <c r="CM16" s="155">
        <v>162.30000000000001</v>
      </c>
      <c r="CN16" s="155">
        <v>162.30000000000001</v>
      </c>
      <c r="CO16" s="155">
        <v>162.30000000000001</v>
      </c>
      <c r="CP16" s="155">
        <v>250</v>
      </c>
      <c r="CQ16" s="155">
        <v>250</v>
      </c>
      <c r="CR16" s="155">
        <v>250</v>
      </c>
      <c r="CS16" s="155">
        <v>250</v>
      </c>
      <c r="CT16" s="156"/>
      <c r="CU16" s="156"/>
      <c r="CV16" s="156"/>
      <c r="CW16" s="157"/>
      <c r="CX16" s="158">
        <f t="array" ref="CX16">SUMPRODUCT(B16:CW16*0.25)</f>
        <v>912.30000000000018</v>
      </c>
    </row>
    <row r="17" spans="1:102" ht="30" customHeight="1" thickBot="1" x14ac:dyDescent="0.25">
      <c r="A17" s="105" t="s">
        <v>54</v>
      </c>
      <c r="B17" s="159">
        <f>SUM(B12:B16)</f>
        <v>250</v>
      </c>
      <c r="C17" s="160">
        <f t="shared" ref="C17:BN17" si="0">SUM(C12:C16)</f>
        <v>250</v>
      </c>
      <c r="D17" s="160">
        <f t="shared" si="0"/>
        <v>250</v>
      </c>
      <c r="E17" s="160">
        <f t="shared" si="0"/>
        <v>250</v>
      </c>
      <c r="F17" s="160">
        <f t="shared" si="0"/>
        <v>0</v>
      </c>
      <c r="G17" s="160">
        <f t="shared" si="0"/>
        <v>213.7</v>
      </c>
      <c r="H17" s="160">
        <f t="shared" si="0"/>
        <v>303.2</v>
      </c>
      <c r="I17" s="160">
        <f t="shared" si="0"/>
        <v>543</v>
      </c>
      <c r="J17" s="160">
        <f t="shared" si="0"/>
        <v>532.6</v>
      </c>
      <c r="K17" s="160">
        <f t="shared" si="0"/>
        <v>611.9</v>
      </c>
      <c r="L17" s="160">
        <f t="shared" si="0"/>
        <v>721.1</v>
      </c>
      <c r="M17" s="160">
        <f t="shared" si="0"/>
        <v>847.1</v>
      </c>
      <c r="N17" s="160">
        <f t="shared" si="0"/>
        <v>715.7</v>
      </c>
      <c r="O17" s="160">
        <f t="shared" si="0"/>
        <v>723.8</v>
      </c>
      <c r="P17" s="160">
        <f t="shared" si="0"/>
        <v>538.29999999999995</v>
      </c>
      <c r="Q17" s="160">
        <f t="shared" si="0"/>
        <v>599.20000000000005</v>
      </c>
      <c r="R17" s="160">
        <f t="shared" si="0"/>
        <v>847.9</v>
      </c>
      <c r="S17" s="160">
        <f t="shared" si="0"/>
        <v>879.7</v>
      </c>
      <c r="T17" s="160">
        <f t="shared" si="0"/>
        <v>853.2</v>
      </c>
      <c r="U17" s="160">
        <f t="shared" si="0"/>
        <v>795.6</v>
      </c>
      <c r="V17" s="160">
        <f t="shared" si="0"/>
        <v>636.1</v>
      </c>
      <c r="W17" s="160">
        <f t="shared" si="0"/>
        <v>596.4</v>
      </c>
      <c r="X17" s="160">
        <f t="shared" si="0"/>
        <v>656.7</v>
      </c>
      <c r="Y17" s="160">
        <f t="shared" si="0"/>
        <v>589.79999999999995</v>
      </c>
      <c r="Z17" s="160">
        <f t="shared" si="0"/>
        <v>604.29999999999995</v>
      </c>
      <c r="AA17" s="160">
        <f t="shared" si="0"/>
        <v>541.70000000000005</v>
      </c>
      <c r="AB17" s="160">
        <f t="shared" si="0"/>
        <v>369.5</v>
      </c>
      <c r="AC17" s="160">
        <f t="shared" si="0"/>
        <v>211.1</v>
      </c>
      <c r="AD17" s="160">
        <f t="shared" si="0"/>
        <v>165.4</v>
      </c>
      <c r="AE17" s="160">
        <f t="shared" si="0"/>
        <v>0</v>
      </c>
      <c r="AF17" s="160">
        <f t="shared" si="0"/>
        <v>0</v>
      </c>
      <c r="AG17" s="160">
        <f t="shared" si="0"/>
        <v>29.7</v>
      </c>
      <c r="AH17" s="160">
        <f t="shared" si="0"/>
        <v>85.3</v>
      </c>
      <c r="AI17" s="160">
        <f t="shared" si="0"/>
        <v>156.9</v>
      </c>
      <c r="AJ17" s="160">
        <f t="shared" si="0"/>
        <v>779.6</v>
      </c>
      <c r="AK17" s="160">
        <f t="shared" si="0"/>
        <v>683.8</v>
      </c>
      <c r="AL17" s="160">
        <f t="shared" si="0"/>
        <v>535.5</v>
      </c>
      <c r="AM17" s="160">
        <f t="shared" si="0"/>
        <v>344.6</v>
      </c>
      <c r="AN17" s="160">
        <f t="shared" si="0"/>
        <v>149.30000000000001</v>
      </c>
      <c r="AO17" s="160">
        <f t="shared" si="0"/>
        <v>119.7</v>
      </c>
      <c r="AP17" s="160">
        <f t="shared" si="0"/>
        <v>115.3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226.8</v>
      </c>
      <c r="AU17" s="160">
        <f t="shared" si="0"/>
        <v>177.2</v>
      </c>
      <c r="AV17" s="160">
        <f t="shared" si="0"/>
        <v>128.6</v>
      </c>
      <c r="AW17" s="160">
        <f t="shared" si="0"/>
        <v>41.8</v>
      </c>
      <c r="AX17" s="160">
        <f t="shared" si="0"/>
        <v>27.2</v>
      </c>
      <c r="AY17" s="160">
        <f t="shared" si="0"/>
        <v>69.3</v>
      </c>
      <c r="AZ17" s="160">
        <f t="shared" si="0"/>
        <v>113.6</v>
      </c>
      <c r="BA17" s="160">
        <f t="shared" si="0"/>
        <v>235.8</v>
      </c>
      <c r="BB17" s="160">
        <f t="shared" si="0"/>
        <v>205</v>
      </c>
      <c r="BC17" s="160">
        <f t="shared" si="0"/>
        <v>265.60000000000002</v>
      </c>
      <c r="BD17" s="160">
        <f t="shared" si="0"/>
        <v>337.1</v>
      </c>
      <c r="BE17" s="160">
        <f t="shared" si="0"/>
        <v>409.6</v>
      </c>
      <c r="BF17" s="160">
        <f t="shared" si="0"/>
        <v>341.3</v>
      </c>
      <c r="BG17" s="160">
        <f t="shared" si="0"/>
        <v>399.2</v>
      </c>
      <c r="BH17" s="160">
        <f t="shared" si="0"/>
        <v>426.9</v>
      </c>
      <c r="BI17" s="160">
        <f t="shared" si="0"/>
        <v>401.7</v>
      </c>
      <c r="BJ17" s="160">
        <f t="shared" si="0"/>
        <v>220.9</v>
      </c>
      <c r="BK17" s="160">
        <f t="shared" si="0"/>
        <v>392.3</v>
      </c>
      <c r="BL17" s="160">
        <f t="shared" si="0"/>
        <v>399</v>
      </c>
      <c r="BM17" s="160">
        <f t="shared" si="0"/>
        <v>374.7</v>
      </c>
      <c r="BN17" s="160">
        <f t="shared" si="0"/>
        <v>293.5</v>
      </c>
      <c r="BO17" s="160">
        <f t="shared" ref="BO17:CW17" si="1">SUM(BO12:BO16)</f>
        <v>491.8</v>
      </c>
      <c r="BP17" s="160">
        <f t="shared" si="1"/>
        <v>804.9</v>
      </c>
      <c r="BQ17" s="160">
        <f t="shared" si="1"/>
        <v>540.9</v>
      </c>
      <c r="BR17" s="160">
        <f t="shared" si="1"/>
        <v>1017.3</v>
      </c>
      <c r="BS17" s="160">
        <f t="shared" si="1"/>
        <v>1097.0999999999999</v>
      </c>
      <c r="BT17" s="160">
        <f t="shared" si="1"/>
        <v>442.9</v>
      </c>
      <c r="BU17" s="160">
        <f t="shared" si="1"/>
        <v>350.6</v>
      </c>
      <c r="BV17" s="160">
        <f t="shared" si="1"/>
        <v>544.5</v>
      </c>
      <c r="BW17" s="160">
        <f t="shared" si="1"/>
        <v>250</v>
      </c>
      <c r="BX17" s="160">
        <f t="shared" si="1"/>
        <v>250</v>
      </c>
      <c r="BY17" s="160">
        <f t="shared" si="1"/>
        <v>270.5</v>
      </c>
      <c r="BZ17" s="160">
        <f t="shared" si="1"/>
        <v>787.4</v>
      </c>
      <c r="CA17" s="160">
        <f t="shared" si="1"/>
        <v>800.6</v>
      </c>
      <c r="CB17" s="160">
        <f t="shared" si="1"/>
        <v>805.6</v>
      </c>
      <c r="CC17" s="160">
        <f t="shared" si="1"/>
        <v>791.2</v>
      </c>
      <c r="CD17" s="160">
        <f t="shared" si="1"/>
        <v>646.79999999999995</v>
      </c>
      <c r="CE17" s="160">
        <f t="shared" si="1"/>
        <v>621.29999999999995</v>
      </c>
      <c r="CF17" s="160">
        <f t="shared" si="1"/>
        <v>577.79999999999995</v>
      </c>
      <c r="CG17" s="160">
        <f t="shared" si="1"/>
        <v>661.3</v>
      </c>
      <c r="CH17" s="160">
        <f t="shared" si="1"/>
        <v>788.7</v>
      </c>
      <c r="CI17" s="160">
        <f t="shared" si="1"/>
        <v>481.1</v>
      </c>
      <c r="CJ17" s="160">
        <f t="shared" si="1"/>
        <v>380.8</v>
      </c>
      <c r="CK17" s="160">
        <f t="shared" si="1"/>
        <v>420.4</v>
      </c>
      <c r="CL17" s="160">
        <f t="shared" si="1"/>
        <v>162.30000000000001</v>
      </c>
      <c r="CM17" s="160">
        <f t="shared" si="1"/>
        <v>162.30000000000001</v>
      </c>
      <c r="CN17" s="160">
        <f t="shared" si="1"/>
        <v>162.30000000000001</v>
      </c>
      <c r="CO17" s="160">
        <f t="shared" si="1"/>
        <v>162.30000000000001</v>
      </c>
      <c r="CP17" s="160">
        <f t="shared" si="1"/>
        <v>250</v>
      </c>
      <c r="CQ17" s="160">
        <f t="shared" si="1"/>
        <v>250</v>
      </c>
      <c r="CR17" s="160">
        <f t="shared" si="1"/>
        <v>250</v>
      </c>
      <c r="CS17" s="160">
        <f t="shared" si="1"/>
        <v>250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9764.1249999999964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836.7</v>
      </c>
      <c r="C22" s="149">
        <v>661.8</v>
      </c>
      <c r="D22" s="149">
        <v>630.29999999999995</v>
      </c>
      <c r="E22" s="149">
        <v>378.5</v>
      </c>
      <c r="F22" s="149">
        <v>19.2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>
        <v>13.2</v>
      </c>
      <c r="AF22" s="149">
        <v>329.2</v>
      </c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>
        <v>50</v>
      </c>
      <c r="AR22" s="149">
        <v>19</v>
      </c>
      <c r="AS22" s="149">
        <v>26.3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>
        <v>144.19999999999999</v>
      </c>
      <c r="BX22" s="149">
        <v>205.3</v>
      </c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235.1</v>
      </c>
      <c r="CM22" s="149">
        <v>303.10000000000002</v>
      </c>
      <c r="CN22" s="149">
        <v>236.8</v>
      </c>
      <c r="CO22" s="149">
        <v>475.4</v>
      </c>
      <c r="CP22" s="149">
        <v>815</v>
      </c>
      <c r="CQ22" s="149">
        <v>769.9</v>
      </c>
      <c r="CR22" s="149">
        <v>766.7</v>
      </c>
      <c r="CS22" s="149">
        <v>689.9</v>
      </c>
      <c r="CT22" s="150"/>
      <c r="CU22" s="150"/>
      <c r="CV22" s="150"/>
      <c r="CW22" s="151"/>
      <c r="CX22" s="152">
        <f t="array" ref="CX22">SUMPRODUCT(B22:CW22*0.25)</f>
        <v>1901.3999999999996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155</v>
      </c>
      <c r="W24" s="155">
        <v>155</v>
      </c>
      <c r="X24" s="155">
        <v>155</v>
      </c>
      <c r="Y24" s="155">
        <v>155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4905</v>
      </c>
    </row>
    <row r="25" spans="1:102" ht="30" customHeight="1" thickBot="1" x14ac:dyDescent="0.25">
      <c r="A25" s="105" t="s">
        <v>52</v>
      </c>
      <c r="B25" s="159">
        <f>SUM(B20:B24)</f>
        <v>836.7</v>
      </c>
      <c r="C25" s="160">
        <f t="shared" ref="C25:BN25" si="2">SUM(C20:C24)</f>
        <v>661.8</v>
      </c>
      <c r="D25" s="160">
        <f t="shared" si="2"/>
        <v>630.29999999999995</v>
      </c>
      <c r="E25" s="160">
        <f t="shared" si="2"/>
        <v>378.5</v>
      </c>
      <c r="F25" s="160">
        <f t="shared" si="2"/>
        <v>269.2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155</v>
      </c>
      <c r="W25" s="160">
        <f t="shared" si="2"/>
        <v>155</v>
      </c>
      <c r="X25" s="160">
        <f t="shared" si="2"/>
        <v>155</v>
      </c>
      <c r="Y25" s="160">
        <f t="shared" si="2"/>
        <v>155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250</v>
      </c>
      <c r="AD25" s="160">
        <f t="shared" si="2"/>
        <v>250</v>
      </c>
      <c r="AE25" s="160">
        <f t="shared" si="2"/>
        <v>263.2</v>
      </c>
      <c r="AF25" s="160">
        <f t="shared" si="2"/>
        <v>579.20000000000005</v>
      </c>
      <c r="AG25" s="160">
        <f t="shared" si="2"/>
        <v>250</v>
      </c>
      <c r="AH25" s="160">
        <f t="shared" si="2"/>
        <v>250</v>
      </c>
      <c r="AI25" s="160">
        <f t="shared" si="2"/>
        <v>250</v>
      </c>
      <c r="AJ25" s="160">
        <f t="shared" si="2"/>
        <v>250</v>
      </c>
      <c r="AK25" s="160">
        <f t="shared" si="2"/>
        <v>250</v>
      </c>
      <c r="AL25" s="160">
        <f t="shared" si="2"/>
        <v>250</v>
      </c>
      <c r="AM25" s="160">
        <f t="shared" si="2"/>
        <v>250</v>
      </c>
      <c r="AN25" s="160">
        <f t="shared" si="2"/>
        <v>250</v>
      </c>
      <c r="AO25" s="160">
        <f t="shared" si="2"/>
        <v>250</v>
      </c>
      <c r="AP25" s="160">
        <f t="shared" si="2"/>
        <v>250</v>
      </c>
      <c r="AQ25" s="160">
        <f t="shared" si="2"/>
        <v>300</v>
      </c>
      <c r="AR25" s="160">
        <f t="shared" si="2"/>
        <v>269</v>
      </c>
      <c r="AS25" s="160">
        <f t="shared" si="2"/>
        <v>276.3</v>
      </c>
      <c r="AT25" s="160">
        <f t="shared" si="2"/>
        <v>250</v>
      </c>
      <c r="AU25" s="160">
        <f t="shared" si="2"/>
        <v>250</v>
      </c>
      <c r="AV25" s="160">
        <f t="shared" si="2"/>
        <v>250</v>
      </c>
      <c r="AW25" s="160">
        <f t="shared" si="2"/>
        <v>250</v>
      </c>
      <c r="AX25" s="160">
        <f t="shared" si="2"/>
        <v>250</v>
      </c>
      <c r="AY25" s="160">
        <f t="shared" si="2"/>
        <v>250</v>
      </c>
      <c r="AZ25" s="160">
        <f t="shared" si="2"/>
        <v>250</v>
      </c>
      <c r="BA25" s="160">
        <f t="shared" si="2"/>
        <v>250</v>
      </c>
      <c r="BB25" s="160">
        <f t="shared" si="2"/>
        <v>250</v>
      </c>
      <c r="BC25" s="160">
        <f t="shared" si="2"/>
        <v>250</v>
      </c>
      <c r="BD25" s="160">
        <f t="shared" si="2"/>
        <v>250</v>
      </c>
      <c r="BE25" s="160">
        <f t="shared" si="2"/>
        <v>250</v>
      </c>
      <c r="BF25" s="160">
        <f t="shared" si="2"/>
        <v>250</v>
      </c>
      <c r="BG25" s="160">
        <f t="shared" si="2"/>
        <v>250</v>
      </c>
      <c r="BH25" s="160">
        <f t="shared" si="2"/>
        <v>250</v>
      </c>
      <c r="BI25" s="160">
        <f t="shared" si="2"/>
        <v>250</v>
      </c>
      <c r="BJ25" s="160">
        <f t="shared" si="2"/>
        <v>250</v>
      </c>
      <c r="BK25" s="160">
        <f t="shared" si="2"/>
        <v>250</v>
      </c>
      <c r="BL25" s="160">
        <f t="shared" si="2"/>
        <v>250</v>
      </c>
      <c r="BM25" s="160">
        <f t="shared" si="2"/>
        <v>250</v>
      </c>
      <c r="BN25" s="160">
        <f t="shared" si="2"/>
        <v>250</v>
      </c>
      <c r="BO25" s="160">
        <f t="shared" ref="BO25:CW25" si="3">SUM(BO20:BO24)</f>
        <v>250</v>
      </c>
      <c r="BP25" s="160">
        <f t="shared" si="3"/>
        <v>250</v>
      </c>
      <c r="BQ25" s="160">
        <f t="shared" si="3"/>
        <v>250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0</v>
      </c>
      <c r="BW25" s="160">
        <f t="shared" si="3"/>
        <v>144.19999999999999</v>
      </c>
      <c r="BX25" s="160">
        <f t="shared" si="3"/>
        <v>205.3</v>
      </c>
      <c r="BY25" s="160">
        <f t="shared" si="3"/>
        <v>0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250</v>
      </c>
      <c r="CE25" s="160">
        <f t="shared" si="3"/>
        <v>250</v>
      </c>
      <c r="CF25" s="160">
        <f t="shared" si="3"/>
        <v>250</v>
      </c>
      <c r="CG25" s="160">
        <f t="shared" si="3"/>
        <v>250</v>
      </c>
      <c r="CH25" s="160">
        <f t="shared" si="3"/>
        <v>250</v>
      </c>
      <c r="CI25" s="160">
        <f t="shared" si="3"/>
        <v>250</v>
      </c>
      <c r="CJ25" s="160">
        <f t="shared" si="3"/>
        <v>250</v>
      </c>
      <c r="CK25" s="160">
        <f t="shared" si="3"/>
        <v>250</v>
      </c>
      <c r="CL25" s="160">
        <f t="shared" si="3"/>
        <v>235.1</v>
      </c>
      <c r="CM25" s="160">
        <f t="shared" si="3"/>
        <v>303.10000000000002</v>
      </c>
      <c r="CN25" s="160">
        <f t="shared" si="3"/>
        <v>236.8</v>
      </c>
      <c r="CO25" s="160">
        <f t="shared" si="3"/>
        <v>475.4</v>
      </c>
      <c r="CP25" s="160">
        <f t="shared" si="3"/>
        <v>815</v>
      </c>
      <c r="CQ25" s="160">
        <f t="shared" si="3"/>
        <v>769.9</v>
      </c>
      <c r="CR25" s="160">
        <f t="shared" si="3"/>
        <v>766.7</v>
      </c>
      <c r="CS25" s="160">
        <f t="shared" si="3"/>
        <v>689.9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6806.4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2026-06-15T11:05:19Z</dcterms:created>
  <dcterms:modified xsi:type="dcterms:W3CDTF">2026-06-15T11:05:22Z</dcterms:modified>
</cp:coreProperties>
</file>