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<sst xmlns="http://schemas.openxmlformats.org/spreadsheetml/2006/main" count="124" uniqueCount="57">
  <si>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16/05/2026 23:21:29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</si>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</sst>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9F-451E-872F-7C27E82E91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4.3</c:v>
                </c:pt>
                <c:pt idx="32">
                  <c:v>4.3</c:v>
                </c:pt>
                <c:pt idx="67">
                  <c:v>4.3</c:v>
                </c:pt>
                <c:pt idx="68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9F-451E-872F-7C27E82E91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9">
                  <c:v>3</c:v>
                </c:pt>
                <c:pt idx="30">
                  <c:v>8</c:v>
                </c:pt>
                <c:pt idx="31">
                  <c:v>8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8</c:v>
                </c:pt>
                <c:pt idx="66">
                  <c:v>8</c:v>
                </c:pt>
                <c:pt idx="71">
                  <c:v>4</c:v>
                </c:pt>
                <c:pt idx="81">
                  <c:v>0.1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9F-451E-872F-7C27E82E91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9">
                  <c:v>24.9</c:v>
                </c:pt>
                <c:pt idx="32">
                  <c:v>17.887</c:v>
                </c:pt>
                <c:pt idx="33">
                  <c:v>5.2080000000000002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60">
                  <c:v>8.2439999999999998</c:v>
                </c:pt>
                <c:pt idx="61">
                  <c:v>7.9720000000000004</c:v>
                </c:pt>
                <c:pt idx="62">
                  <c:v>8.109</c:v>
                </c:pt>
                <c:pt idx="63">
                  <c:v>6.7549999999999999</c:v>
                </c:pt>
                <c:pt idx="64">
                  <c:v>18.8</c:v>
                </c:pt>
                <c:pt idx="65">
                  <c:v>41.5</c:v>
                </c:pt>
                <c:pt idx="66">
                  <c:v>37.799999999999997</c:v>
                </c:pt>
                <c:pt idx="67">
                  <c:v>12</c:v>
                </c:pt>
                <c:pt idx="68">
                  <c:v>7.4749999999999996</c:v>
                </c:pt>
                <c:pt idx="69">
                  <c:v>0.40300000000000002</c:v>
                </c:pt>
                <c:pt idx="75">
                  <c:v>2.1360000000000001</c:v>
                </c:pt>
                <c:pt idx="78">
                  <c:v>27.146999999999998</c:v>
                </c:pt>
                <c:pt idx="79">
                  <c:v>0.26200000000000001</c:v>
                </c:pt>
                <c:pt idx="80">
                  <c:v>3.5819999999999999</c:v>
                </c:pt>
                <c:pt idx="81">
                  <c:v>18.655000000000001</c:v>
                </c:pt>
                <c:pt idx="82">
                  <c:v>18.611000000000001</c:v>
                </c:pt>
                <c:pt idx="83">
                  <c:v>11.294</c:v>
                </c:pt>
                <c:pt idx="84">
                  <c:v>20.420000000000002</c:v>
                </c:pt>
                <c:pt idx="86">
                  <c:v>6.5949999999999998</c:v>
                </c:pt>
                <c:pt idx="87">
                  <c:v>23.646999999999998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9F-451E-872F-7C27E82E91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9F-451E-872F-7C27E82E91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9F-451E-872F-7C27E82E91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9F-451E-872F-7C27E82E91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9F-451E-872F-7C27E82E91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9F-451E-872F-7C27E82E91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30.879000000000001</c:v>
                </c:pt>
                <c:pt idx="1">
                  <c:v>36.795999999999999</c:v>
                </c:pt>
                <c:pt idx="2">
                  <c:v>48.09</c:v>
                </c:pt>
                <c:pt idx="3">
                  <c:v>38.963999999999999</c:v>
                </c:pt>
                <c:pt idx="76">
                  <c:v>4.0129999999999999</c:v>
                </c:pt>
                <c:pt idx="79">
                  <c:v>31.462</c:v>
                </c:pt>
                <c:pt idx="80">
                  <c:v>6.5190000000000001</c:v>
                </c:pt>
                <c:pt idx="81">
                  <c:v>7.327</c:v>
                </c:pt>
                <c:pt idx="82">
                  <c:v>7.3460000000000001</c:v>
                </c:pt>
                <c:pt idx="83">
                  <c:v>15.958</c:v>
                </c:pt>
                <c:pt idx="84">
                  <c:v>20.239999999999998</c:v>
                </c:pt>
                <c:pt idx="85">
                  <c:v>11.840999999999999</c:v>
                </c:pt>
                <c:pt idx="86">
                  <c:v>24.446999999999999</c:v>
                </c:pt>
                <c:pt idx="87">
                  <c:v>37.454999999999998</c:v>
                </c:pt>
                <c:pt idx="88">
                  <c:v>6.32</c:v>
                </c:pt>
                <c:pt idx="89">
                  <c:v>13.194000000000001</c:v>
                </c:pt>
                <c:pt idx="90">
                  <c:v>12.010999999999999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9F-451E-872F-7C27E82E91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52.9</c:v>
                </c:pt>
                <c:pt idx="4">
                  <c:v>90.3</c:v>
                </c:pt>
                <c:pt idx="5">
                  <c:v>151.80000000000001</c:v>
                </c:pt>
                <c:pt idx="6">
                  <c:v>156.69999999999999</c:v>
                </c:pt>
                <c:pt idx="7">
                  <c:v>73.400000000000006</c:v>
                </c:pt>
                <c:pt idx="8">
                  <c:v>96</c:v>
                </c:pt>
                <c:pt idx="9">
                  <c:v>100.9</c:v>
                </c:pt>
                <c:pt idx="10">
                  <c:v>70.599999999999994</c:v>
                </c:pt>
                <c:pt idx="11">
                  <c:v>76.5</c:v>
                </c:pt>
                <c:pt idx="12">
                  <c:v>73.3</c:v>
                </c:pt>
                <c:pt idx="13">
                  <c:v>82.1</c:v>
                </c:pt>
                <c:pt idx="14">
                  <c:v>89.6</c:v>
                </c:pt>
                <c:pt idx="15">
                  <c:v>101.6</c:v>
                </c:pt>
                <c:pt idx="16">
                  <c:v>61.6</c:v>
                </c:pt>
                <c:pt idx="17">
                  <c:v>60</c:v>
                </c:pt>
                <c:pt idx="18">
                  <c:v>58</c:v>
                </c:pt>
                <c:pt idx="19">
                  <c:v>59</c:v>
                </c:pt>
                <c:pt idx="20">
                  <c:v>51.2</c:v>
                </c:pt>
                <c:pt idx="21">
                  <c:v>57.3</c:v>
                </c:pt>
                <c:pt idx="22">
                  <c:v>65.3</c:v>
                </c:pt>
                <c:pt idx="23">
                  <c:v>93.7</c:v>
                </c:pt>
                <c:pt idx="24">
                  <c:v>85.2</c:v>
                </c:pt>
                <c:pt idx="25">
                  <c:v>108.3</c:v>
                </c:pt>
                <c:pt idx="26">
                  <c:v>131.4</c:v>
                </c:pt>
                <c:pt idx="27">
                  <c:v>125.4</c:v>
                </c:pt>
                <c:pt idx="28">
                  <c:v>102.8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49.1</c:v>
                </c:pt>
                <c:pt idx="44">
                  <c:v>44.4</c:v>
                </c:pt>
                <c:pt idx="45">
                  <c:v>37.700000000000003</c:v>
                </c:pt>
                <c:pt idx="46">
                  <c:v>0</c:v>
                </c:pt>
                <c:pt idx="47">
                  <c:v>19.100000000000001</c:v>
                </c:pt>
                <c:pt idx="48">
                  <c:v>32.299999999999997</c:v>
                </c:pt>
                <c:pt idx="49">
                  <c:v>74.8</c:v>
                </c:pt>
                <c:pt idx="50">
                  <c:v>40.9</c:v>
                </c:pt>
                <c:pt idx="51">
                  <c:v>101.8</c:v>
                </c:pt>
                <c:pt idx="52">
                  <c:v>130.5</c:v>
                </c:pt>
                <c:pt idx="53">
                  <c:v>140.19999999999999</c:v>
                </c:pt>
                <c:pt idx="54">
                  <c:v>103.5</c:v>
                </c:pt>
                <c:pt idx="55">
                  <c:v>103</c:v>
                </c:pt>
                <c:pt idx="56">
                  <c:v>0</c:v>
                </c:pt>
                <c:pt idx="57">
                  <c:v>0</c:v>
                </c:pt>
                <c:pt idx="58">
                  <c:v>45.9</c:v>
                </c:pt>
                <c:pt idx="59">
                  <c:v>58.1</c:v>
                </c:pt>
                <c:pt idx="60">
                  <c:v>37.700000000000003</c:v>
                </c:pt>
                <c:pt idx="61">
                  <c:v>23.1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133.5</c:v>
                </c:pt>
                <c:pt idx="70">
                  <c:v>99</c:v>
                </c:pt>
                <c:pt idx="71">
                  <c:v>161.19999999999999</c:v>
                </c:pt>
                <c:pt idx="72">
                  <c:v>84.1</c:v>
                </c:pt>
                <c:pt idx="73">
                  <c:v>71.7</c:v>
                </c:pt>
                <c:pt idx="74">
                  <c:v>0</c:v>
                </c:pt>
                <c:pt idx="75">
                  <c:v>0</c:v>
                </c:pt>
                <c:pt idx="76">
                  <c:v>8.5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11.2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0.5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36.6</c:v>
                </c:pt>
                <c:pt idx="92">
                  <c:v>52.5</c:v>
                </c:pt>
                <c:pt idx="93">
                  <c:v>47.2</c:v>
                </c:pt>
                <c:pt idx="94">
                  <c:v>84.8</c:v>
                </c:pt>
                <c:pt idx="95">
                  <c:v>99.6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9F-451E-872F-7C27E82E91E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7.6029999999999998</c:v>
                </c:pt>
                <c:pt idx="49">
                  <c:v>6.1390000000000002</c:v>
                </c:pt>
                <c:pt idx="56">
                  <c:v>12.303000000000001</c:v>
                </c:pt>
                <c:pt idx="57">
                  <c:v>11.928000000000001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9F-451E-872F-7C27E82E91E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55.155999999999999</c:v>
                </c:pt>
                <c:pt idx="1">
                  <c:v>50.975999999999999</c:v>
                </c:pt>
                <c:pt idx="2">
                  <c:v>47.378999999999998</c:v>
                </c:pt>
                <c:pt idx="3">
                  <c:v>34.518000000000001</c:v>
                </c:pt>
                <c:pt idx="4">
                  <c:v>33.103999999999999</c:v>
                </c:pt>
                <c:pt idx="5">
                  <c:v>28.350999999999999</c:v>
                </c:pt>
                <c:pt idx="6">
                  <c:v>23.015000000000001</c:v>
                </c:pt>
                <c:pt idx="7">
                  <c:v>19.02</c:v>
                </c:pt>
                <c:pt idx="8">
                  <c:v>14.82</c:v>
                </c:pt>
                <c:pt idx="9">
                  <c:v>13.24</c:v>
                </c:pt>
                <c:pt idx="10">
                  <c:v>11.11</c:v>
                </c:pt>
                <c:pt idx="11">
                  <c:v>9.25</c:v>
                </c:pt>
                <c:pt idx="12">
                  <c:v>5.64</c:v>
                </c:pt>
                <c:pt idx="13">
                  <c:v>4.54</c:v>
                </c:pt>
                <c:pt idx="14">
                  <c:v>3.78</c:v>
                </c:pt>
                <c:pt idx="15">
                  <c:v>0.8</c:v>
                </c:pt>
                <c:pt idx="16">
                  <c:v>1.85</c:v>
                </c:pt>
                <c:pt idx="17">
                  <c:v>3.84</c:v>
                </c:pt>
                <c:pt idx="18">
                  <c:v>5.21</c:v>
                </c:pt>
                <c:pt idx="19">
                  <c:v>6.6</c:v>
                </c:pt>
                <c:pt idx="20">
                  <c:v>8.56</c:v>
                </c:pt>
                <c:pt idx="21">
                  <c:v>5.65</c:v>
                </c:pt>
                <c:pt idx="22">
                  <c:v>5.24</c:v>
                </c:pt>
                <c:pt idx="23">
                  <c:v>4.21</c:v>
                </c:pt>
                <c:pt idx="24">
                  <c:v>3.919</c:v>
                </c:pt>
                <c:pt idx="25">
                  <c:v>3.0790000000000002</c:v>
                </c:pt>
                <c:pt idx="26">
                  <c:v>3.956</c:v>
                </c:pt>
                <c:pt idx="27">
                  <c:v>4.2050000000000001</c:v>
                </c:pt>
                <c:pt idx="28">
                  <c:v>4.0659999999999998</c:v>
                </c:pt>
                <c:pt idx="29">
                  <c:v>52.825000000000003</c:v>
                </c:pt>
                <c:pt idx="30">
                  <c:v>39.279000000000003</c:v>
                </c:pt>
                <c:pt idx="31">
                  <c:v>69.48</c:v>
                </c:pt>
                <c:pt idx="32">
                  <c:v>74.308000000000007</c:v>
                </c:pt>
                <c:pt idx="33">
                  <c:v>177.351</c:v>
                </c:pt>
                <c:pt idx="34">
                  <c:v>103.86199999999999</c:v>
                </c:pt>
                <c:pt idx="35">
                  <c:v>43.351999999999997</c:v>
                </c:pt>
                <c:pt idx="36">
                  <c:v>97.748999999999995</c:v>
                </c:pt>
                <c:pt idx="37">
                  <c:v>64.397000000000006</c:v>
                </c:pt>
                <c:pt idx="38">
                  <c:v>75.715999999999994</c:v>
                </c:pt>
                <c:pt idx="39">
                  <c:v>80.781000000000006</c:v>
                </c:pt>
                <c:pt idx="40">
                  <c:v>6.7450000000000001</c:v>
                </c:pt>
                <c:pt idx="41">
                  <c:v>82.876999999999995</c:v>
                </c:pt>
                <c:pt idx="42">
                  <c:v>20.774000000000001</c:v>
                </c:pt>
                <c:pt idx="43">
                  <c:v>2.21</c:v>
                </c:pt>
                <c:pt idx="44">
                  <c:v>51.156999999999996</c:v>
                </c:pt>
                <c:pt idx="45">
                  <c:v>51.3</c:v>
                </c:pt>
                <c:pt idx="46">
                  <c:v>72.02</c:v>
                </c:pt>
                <c:pt idx="47">
                  <c:v>81.942999999999998</c:v>
                </c:pt>
                <c:pt idx="48">
                  <c:v>53.723999999999997</c:v>
                </c:pt>
                <c:pt idx="49">
                  <c:v>18.68</c:v>
                </c:pt>
                <c:pt idx="50">
                  <c:v>61.954000000000001</c:v>
                </c:pt>
                <c:pt idx="51">
                  <c:v>2.21</c:v>
                </c:pt>
                <c:pt idx="52">
                  <c:v>2.21</c:v>
                </c:pt>
                <c:pt idx="53">
                  <c:v>2.2000000000000002</c:v>
                </c:pt>
                <c:pt idx="54">
                  <c:v>2.21</c:v>
                </c:pt>
                <c:pt idx="55">
                  <c:v>2.5089999999999999</c:v>
                </c:pt>
                <c:pt idx="56">
                  <c:v>93.623000000000005</c:v>
                </c:pt>
                <c:pt idx="57">
                  <c:v>96.608000000000004</c:v>
                </c:pt>
                <c:pt idx="58">
                  <c:v>53.81</c:v>
                </c:pt>
                <c:pt idx="59">
                  <c:v>37.271000000000001</c:v>
                </c:pt>
                <c:pt idx="60">
                  <c:v>42.933</c:v>
                </c:pt>
                <c:pt idx="61">
                  <c:v>49.866999999999997</c:v>
                </c:pt>
                <c:pt idx="62">
                  <c:v>45.063000000000002</c:v>
                </c:pt>
                <c:pt idx="63">
                  <c:v>9.9090000000000007</c:v>
                </c:pt>
                <c:pt idx="64">
                  <c:v>4.8179999999999996</c:v>
                </c:pt>
                <c:pt idx="65">
                  <c:v>91.948999999999998</c:v>
                </c:pt>
                <c:pt idx="66">
                  <c:v>27.652000000000001</c:v>
                </c:pt>
                <c:pt idx="67">
                  <c:v>5.484</c:v>
                </c:pt>
                <c:pt idx="68">
                  <c:v>33.043999999999997</c:v>
                </c:pt>
                <c:pt idx="69">
                  <c:v>3</c:v>
                </c:pt>
                <c:pt idx="70">
                  <c:v>3</c:v>
                </c:pt>
                <c:pt idx="71">
                  <c:v>0.8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16.050999999999998</c:v>
                </c:pt>
                <c:pt idx="76">
                  <c:v>3</c:v>
                </c:pt>
                <c:pt idx="77">
                  <c:v>3</c:v>
                </c:pt>
                <c:pt idx="78">
                  <c:v>9.4380000000000006</c:v>
                </c:pt>
                <c:pt idx="79">
                  <c:v>3.19</c:v>
                </c:pt>
                <c:pt idx="80">
                  <c:v>3.61</c:v>
                </c:pt>
                <c:pt idx="81">
                  <c:v>14.77</c:v>
                </c:pt>
                <c:pt idx="82">
                  <c:v>14.86</c:v>
                </c:pt>
                <c:pt idx="83">
                  <c:v>11.365</c:v>
                </c:pt>
                <c:pt idx="84">
                  <c:v>16.68</c:v>
                </c:pt>
                <c:pt idx="85">
                  <c:v>4.2030000000000003</c:v>
                </c:pt>
                <c:pt idx="86">
                  <c:v>16.626000000000001</c:v>
                </c:pt>
                <c:pt idx="87">
                  <c:v>28.707000000000001</c:v>
                </c:pt>
                <c:pt idx="88">
                  <c:v>3.359</c:v>
                </c:pt>
                <c:pt idx="89">
                  <c:v>3.32</c:v>
                </c:pt>
                <c:pt idx="90">
                  <c:v>3.2989999999999999</c:v>
                </c:pt>
                <c:pt idx="91">
                  <c:v>3</c:v>
                </c:pt>
                <c:pt idx="92">
                  <c:v>3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9F-451E-872F-7C27E82E91E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7.6029999999999998</c:v>
                </c:pt>
                <c:pt idx="49">
                  <c:v>6.1390000000000002</c:v>
                </c:pt>
                <c:pt idx="56">
                  <c:v>12.303000000000001</c:v>
                </c:pt>
                <c:pt idx="57">
                  <c:v>11.928000000000001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9F-451E-872F-7C27E82E91E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4">
                  <c:v>46.000999999999998</c:v>
                </c:pt>
                <c:pt idx="75">
                  <c:v>43.442</c:v>
                </c:pt>
                <c:pt idx="76">
                  <c:v>11.342000000000001</c:v>
                </c:pt>
                <c:pt idx="77">
                  <c:v>34.176000000000002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B9F-451E-872F-7C27E82E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117.93</c:v>
                </c:pt>
                <c:pt idx="1">
                  <c:v>118.59</c:v>
                </c:pt>
                <c:pt idx="2">
                  <c:v>118.38</c:v>
                </c:pt>
                <c:pt idx="3">
                  <c:v>114.27</c:v>
                </c:pt>
                <c:pt idx="4">
                  <c:v>119.56</c:v>
                </c:pt>
                <c:pt idx="5">
                  <c:v>115.84</c:v>
                </c:pt>
                <c:pt idx="6">
                  <c:v>113.97</c:v>
                </c:pt>
                <c:pt idx="7">
                  <c:v>113.88</c:v>
                </c:pt>
                <c:pt idx="8">
                  <c:v>115.05</c:v>
                </c:pt>
                <c:pt idx="9">
                  <c:v>113.41</c:v>
                </c:pt>
                <c:pt idx="10">
                  <c:v>111.21</c:v>
                </c:pt>
                <c:pt idx="11">
                  <c:v>107.14</c:v>
                </c:pt>
                <c:pt idx="12">
                  <c:v>111.29</c:v>
                </c:pt>
                <c:pt idx="13">
                  <c:v>111.75</c:v>
                </c:pt>
                <c:pt idx="14">
                  <c:v>109.86</c:v>
                </c:pt>
                <c:pt idx="15">
                  <c:v>109.89</c:v>
                </c:pt>
                <c:pt idx="16">
                  <c:v>106.9</c:v>
                </c:pt>
                <c:pt idx="17">
                  <c:v>106.14</c:v>
                </c:pt>
                <c:pt idx="18">
                  <c:v>104.72</c:v>
                </c:pt>
                <c:pt idx="19">
                  <c:v>103.98</c:v>
                </c:pt>
                <c:pt idx="20">
                  <c:v>102.88</c:v>
                </c:pt>
                <c:pt idx="21">
                  <c:v>100.13</c:v>
                </c:pt>
                <c:pt idx="22">
                  <c:v>100</c:v>
                </c:pt>
                <c:pt idx="23">
                  <c:v>97.01</c:v>
                </c:pt>
                <c:pt idx="24">
                  <c:v>98.71</c:v>
                </c:pt>
                <c:pt idx="25">
                  <c:v>94.38</c:v>
                </c:pt>
                <c:pt idx="26">
                  <c:v>88.04</c:v>
                </c:pt>
                <c:pt idx="27">
                  <c:v>82.07</c:v>
                </c:pt>
                <c:pt idx="28">
                  <c:v>91.19</c:v>
                </c:pt>
                <c:pt idx="29">
                  <c:v>30.49</c:v>
                </c:pt>
                <c:pt idx="30">
                  <c:v>-1</c:v>
                </c:pt>
                <c:pt idx="31">
                  <c:v>-10</c:v>
                </c:pt>
                <c:pt idx="32">
                  <c:v>30</c:v>
                </c:pt>
                <c:pt idx="33">
                  <c:v>9.9</c:v>
                </c:pt>
                <c:pt idx="34">
                  <c:v>-2</c:v>
                </c:pt>
                <c:pt idx="35">
                  <c:v>-10.01</c:v>
                </c:pt>
                <c:pt idx="36">
                  <c:v>-10.01</c:v>
                </c:pt>
                <c:pt idx="37">
                  <c:v>-10.01</c:v>
                </c:pt>
                <c:pt idx="38">
                  <c:v>0</c:v>
                </c:pt>
                <c:pt idx="39">
                  <c:v>0</c:v>
                </c:pt>
                <c:pt idx="40">
                  <c:v>5.0999999999999996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</c:v>
                </c:pt>
                <c:pt idx="45">
                  <c:v>0.71</c:v>
                </c:pt>
                <c:pt idx="46">
                  <c:v>0.5</c:v>
                </c:pt>
                <c:pt idx="47">
                  <c:v>0.46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-0.5</c:v>
                </c:pt>
                <c:pt idx="53">
                  <c:v>-0.79</c:v>
                </c:pt>
                <c:pt idx="54">
                  <c:v>-0.5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0.84</c:v>
                </c:pt>
                <c:pt idx="59">
                  <c:v>0.84</c:v>
                </c:pt>
                <c:pt idx="60">
                  <c:v>0.84</c:v>
                </c:pt>
                <c:pt idx="61">
                  <c:v>0.84</c:v>
                </c:pt>
                <c:pt idx="62">
                  <c:v>0.99</c:v>
                </c:pt>
                <c:pt idx="63">
                  <c:v>0.99</c:v>
                </c:pt>
                <c:pt idx="64">
                  <c:v>10.56</c:v>
                </c:pt>
                <c:pt idx="65">
                  <c:v>10</c:v>
                </c:pt>
                <c:pt idx="66">
                  <c:v>10.01</c:v>
                </c:pt>
                <c:pt idx="67">
                  <c:v>14.5</c:v>
                </c:pt>
                <c:pt idx="68">
                  <c:v>13.5</c:v>
                </c:pt>
                <c:pt idx="69">
                  <c:v>93.86</c:v>
                </c:pt>
                <c:pt idx="70">
                  <c:v>110.99</c:v>
                </c:pt>
                <c:pt idx="71">
                  <c:v>127.29</c:v>
                </c:pt>
                <c:pt idx="72">
                  <c:v>110.44</c:v>
                </c:pt>
                <c:pt idx="73">
                  <c:v>126.94</c:v>
                </c:pt>
                <c:pt idx="74">
                  <c:v>136.25</c:v>
                </c:pt>
                <c:pt idx="75">
                  <c:v>144.27000000000001</c:v>
                </c:pt>
                <c:pt idx="76">
                  <c:v>133.94</c:v>
                </c:pt>
                <c:pt idx="77">
                  <c:v>138.19999999999999</c:v>
                </c:pt>
                <c:pt idx="78">
                  <c:v>141.96</c:v>
                </c:pt>
                <c:pt idx="79">
                  <c:v>136.94999999999999</c:v>
                </c:pt>
                <c:pt idx="80">
                  <c:v>146.76</c:v>
                </c:pt>
                <c:pt idx="81">
                  <c:v>150.22</c:v>
                </c:pt>
                <c:pt idx="82">
                  <c:v>149.43</c:v>
                </c:pt>
                <c:pt idx="83">
                  <c:v>139.16</c:v>
                </c:pt>
                <c:pt idx="84">
                  <c:v>152.47</c:v>
                </c:pt>
                <c:pt idx="85">
                  <c:v>155.79</c:v>
                </c:pt>
                <c:pt idx="86">
                  <c:v>150.11000000000001</c:v>
                </c:pt>
                <c:pt idx="87">
                  <c:v>143.25</c:v>
                </c:pt>
                <c:pt idx="88">
                  <c:v>150.08000000000001</c:v>
                </c:pt>
                <c:pt idx="89">
                  <c:v>149.47999999999999</c:v>
                </c:pt>
                <c:pt idx="90">
                  <c:v>146.32</c:v>
                </c:pt>
                <c:pt idx="91">
                  <c:v>143.46</c:v>
                </c:pt>
                <c:pt idx="92">
                  <c:v>149.22</c:v>
                </c:pt>
                <c:pt idx="93">
                  <c:v>145.36000000000001</c:v>
                </c:pt>
                <c:pt idx="94">
                  <c:v>142.80000000000001</c:v>
                </c:pt>
                <c:pt idx="95">
                  <c:v>136.09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9F-451E-872F-7C27E82E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F6-4178-AE28-B794CAB402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F6-4178-AE28-B794CAB402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0.47699999999999998</c:v>
                </c:pt>
                <c:pt idx="1">
                  <c:v>0.47599999999999998</c:v>
                </c:pt>
                <c:pt idx="2">
                  <c:v>0.47799999999999998</c:v>
                </c:pt>
                <c:pt idx="3">
                  <c:v>0.47299999999999998</c:v>
                </c:pt>
                <c:pt idx="4">
                  <c:v>0.47299999999999998</c:v>
                </c:pt>
                <c:pt idx="5">
                  <c:v>0.46200000000000002</c:v>
                </c:pt>
                <c:pt idx="6">
                  <c:v>0.46400000000000002</c:v>
                </c:pt>
                <c:pt idx="7">
                  <c:v>1.742</c:v>
                </c:pt>
                <c:pt idx="8">
                  <c:v>0.45800000000000002</c:v>
                </c:pt>
                <c:pt idx="9">
                  <c:v>0.45600000000000002</c:v>
                </c:pt>
                <c:pt idx="10">
                  <c:v>0.46899999999999997</c:v>
                </c:pt>
                <c:pt idx="11">
                  <c:v>0.47499999999999998</c:v>
                </c:pt>
                <c:pt idx="12">
                  <c:v>0.48099999999999998</c:v>
                </c:pt>
                <c:pt idx="13">
                  <c:v>0.48599999999999999</c:v>
                </c:pt>
                <c:pt idx="14">
                  <c:v>0.47799999999999998</c:v>
                </c:pt>
                <c:pt idx="15">
                  <c:v>1.2789999999999999</c:v>
                </c:pt>
                <c:pt idx="16">
                  <c:v>0.47499999999999998</c:v>
                </c:pt>
                <c:pt idx="17">
                  <c:v>0.47399999999999998</c:v>
                </c:pt>
                <c:pt idx="18">
                  <c:v>0.47799999999999998</c:v>
                </c:pt>
                <c:pt idx="19">
                  <c:v>0.47599999999999998</c:v>
                </c:pt>
                <c:pt idx="20">
                  <c:v>0.47</c:v>
                </c:pt>
                <c:pt idx="21">
                  <c:v>0.439</c:v>
                </c:pt>
                <c:pt idx="22">
                  <c:v>0.42899999999999999</c:v>
                </c:pt>
                <c:pt idx="23">
                  <c:v>0.42099999999999999</c:v>
                </c:pt>
                <c:pt idx="24">
                  <c:v>0.41899999999999998</c:v>
                </c:pt>
                <c:pt idx="25">
                  <c:v>0.41299999999999998</c:v>
                </c:pt>
                <c:pt idx="26">
                  <c:v>0.40500000000000003</c:v>
                </c:pt>
                <c:pt idx="27">
                  <c:v>0.40899999999999997</c:v>
                </c:pt>
                <c:pt idx="28">
                  <c:v>0.40799999999999997</c:v>
                </c:pt>
                <c:pt idx="29">
                  <c:v>0.41</c:v>
                </c:pt>
                <c:pt idx="30">
                  <c:v>0.18099999999999999</c:v>
                </c:pt>
                <c:pt idx="31">
                  <c:v>0.187</c:v>
                </c:pt>
                <c:pt idx="32">
                  <c:v>0.18</c:v>
                </c:pt>
                <c:pt idx="33">
                  <c:v>0.17799999999999999</c:v>
                </c:pt>
                <c:pt idx="34">
                  <c:v>0.17599999999999999</c:v>
                </c:pt>
                <c:pt idx="35">
                  <c:v>0.17899999999999999</c:v>
                </c:pt>
                <c:pt idx="36">
                  <c:v>0.17299999999999999</c:v>
                </c:pt>
                <c:pt idx="37">
                  <c:v>0.17299999999999999</c:v>
                </c:pt>
                <c:pt idx="38">
                  <c:v>0.18099999999999999</c:v>
                </c:pt>
                <c:pt idx="39">
                  <c:v>0.17399999999999999</c:v>
                </c:pt>
                <c:pt idx="40">
                  <c:v>0.47</c:v>
                </c:pt>
                <c:pt idx="41">
                  <c:v>0.17699999999999999</c:v>
                </c:pt>
                <c:pt idx="42">
                  <c:v>0.17299999999999999</c:v>
                </c:pt>
                <c:pt idx="43">
                  <c:v>0.17199999999999999</c:v>
                </c:pt>
                <c:pt idx="44">
                  <c:v>0.17399999999999999</c:v>
                </c:pt>
                <c:pt idx="45">
                  <c:v>0.16800000000000001</c:v>
                </c:pt>
                <c:pt idx="46">
                  <c:v>0.16800000000000001</c:v>
                </c:pt>
                <c:pt idx="47">
                  <c:v>0.17599999999999999</c:v>
                </c:pt>
                <c:pt idx="48">
                  <c:v>0.16900000000000001</c:v>
                </c:pt>
                <c:pt idx="49">
                  <c:v>0.16600000000000001</c:v>
                </c:pt>
                <c:pt idx="50">
                  <c:v>0.16800000000000001</c:v>
                </c:pt>
                <c:pt idx="51">
                  <c:v>0.17299999999999999</c:v>
                </c:pt>
                <c:pt idx="52">
                  <c:v>0.16900000000000001</c:v>
                </c:pt>
                <c:pt idx="53">
                  <c:v>0.18</c:v>
                </c:pt>
                <c:pt idx="54">
                  <c:v>0.182</c:v>
                </c:pt>
                <c:pt idx="55">
                  <c:v>0.17399999999999999</c:v>
                </c:pt>
                <c:pt idx="56">
                  <c:v>0.16600000000000001</c:v>
                </c:pt>
                <c:pt idx="57">
                  <c:v>0.16400000000000001</c:v>
                </c:pt>
                <c:pt idx="58">
                  <c:v>0.17199999999999999</c:v>
                </c:pt>
                <c:pt idx="59">
                  <c:v>0.17</c:v>
                </c:pt>
                <c:pt idx="60">
                  <c:v>0.16600000000000001</c:v>
                </c:pt>
                <c:pt idx="61">
                  <c:v>0.18099999999999999</c:v>
                </c:pt>
                <c:pt idx="62">
                  <c:v>0.18099999999999999</c:v>
                </c:pt>
                <c:pt idx="63">
                  <c:v>0.17100000000000001</c:v>
                </c:pt>
                <c:pt idx="64">
                  <c:v>0.16500000000000001</c:v>
                </c:pt>
                <c:pt idx="65">
                  <c:v>0.16800000000000001</c:v>
                </c:pt>
                <c:pt idx="66">
                  <c:v>0.42899999999999999</c:v>
                </c:pt>
                <c:pt idx="67">
                  <c:v>0.42399999999999999</c:v>
                </c:pt>
                <c:pt idx="68">
                  <c:v>0.42799999999999999</c:v>
                </c:pt>
                <c:pt idx="69">
                  <c:v>0.42299999999999999</c:v>
                </c:pt>
                <c:pt idx="70">
                  <c:v>9.7010000000000005</c:v>
                </c:pt>
                <c:pt idx="71">
                  <c:v>22.010999999999999</c:v>
                </c:pt>
                <c:pt idx="72">
                  <c:v>0.41499999999999998</c:v>
                </c:pt>
                <c:pt idx="73">
                  <c:v>7.1349999999999998</c:v>
                </c:pt>
                <c:pt idx="74">
                  <c:v>0.41099999999999998</c:v>
                </c:pt>
                <c:pt idx="75">
                  <c:v>0.42099999999999999</c:v>
                </c:pt>
                <c:pt idx="76">
                  <c:v>0.42099999999999999</c:v>
                </c:pt>
                <c:pt idx="77">
                  <c:v>0.42699999999999999</c:v>
                </c:pt>
                <c:pt idx="78">
                  <c:v>0.437</c:v>
                </c:pt>
                <c:pt idx="79">
                  <c:v>0.44800000000000001</c:v>
                </c:pt>
                <c:pt idx="80">
                  <c:v>0.45</c:v>
                </c:pt>
                <c:pt idx="81">
                  <c:v>0.45400000000000001</c:v>
                </c:pt>
                <c:pt idx="82">
                  <c:v>0.45300000000000001</c:v>
                </c:pt>
                <c:pt idx="83">
                  <c:v>0.45900000000000002</c:v>
                </c:pt>
                <c:pt idx="84">
                  <c:v>0.46400000000000002</c:v>
                </c:pt>
                <c:pt idx="85">
                  <c:v>0.46600000000000003</c:v>
                </c:pt>
                <c:pt idx="86">
                  <c:v>0.46200000000000002</c:v>
                </c:pt>
                <c:pt idx="87">
                  <c:v>0.46</c:v>
                </c:pt>
                <c:pt idx="88">
                  <c:v>0.46100000000000002</c:v>
                </c:pt>
                <c:pt idx="89">
                  <c:v>0.46300000000000002</c:v>
                </c:pt>
                <c:pt idx="90">
                  <c:v>0.46600000000000003</c:v>
                </c:pt>
                <c:pt idx="91">
                  <c:v>11.663</c:v>
                </c:pt>
                <c:pt idx="92">
                  <c:v>11.661</c:v>
                </c:pt>
                <c:pt idx="93">
                  <c:v>11.663</c:v>
                </c:pt>
                <c:pt idx="94">
                  <c:v>11.666</c:v>
                </c:pt>
                <c:pt idx="95">
                  <c:v>21.663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F6-4178-AE28-B794CAB402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1.9670000000000001</c:v>
                </c:pt>
                <c:pt idx="1">
                  <c:v>1.5049999999999999</c:v>
                </c:pt>
                <c:pt idx="2">
                  <c:v>1.6120000000000001</c:v>
                </c:pt>
                <c:pt idx="3">
                  <c:v>2.7650000000000001</c:v>
                </c:pt>
                <c:pt idx="4">
                  <c:v>0.85199999999999998</c:v>
                </c:pt>
                <c:pt idx="5">
                  <c:v>0.251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1.054</c:v>
                </c:pt>
                <c:pt idx="9">
                  <c:v>1.216</c:v>
                </c:pt>
                <c:pt idx="10">
                  <c:v>0.33800000000000002</c:v>
                </c:pt>
                <c:pt idx="11">
                  <c:v>2.8849999999999998</c:v>
                </c:pt>
                <c:pt idx="12">
                  <c:v>6.0000000000000001E-3</c:v>
                </c:pt>
                <c:pt idx="13">
                  <c:v>0.76100000000000001</c:v>
                </c:pt>
                <c:pt idx="14">
                  <c:v>2.286</c:v>
                </c:pt>
                <c:pt idx="15">
                  <c:v>4.4619999999999997</c:v>
                </c:pt>
                <c:pt idx="16">
                  <c:v>1.103</c:v>
                </c:pt>
                <c:pt idx="17">
                  <c:v>1.2849999999999999</c:v>
                </c:pt>
                <c:pt idx="18">
                  <c:v>0.76700000000000002</c:v>
                </c:pt>
                <c:pt idx="19">
                  <c:v>1.56</c:v>
                </c:pt>
                <c:pt idx="20">
                  <c:v>7.9939999999999998</c:v>
                </c:pt>
                <c:pt idx="21">
                  <c:v>3.7810000000000001</c:v>
                </c:pt>
                <c:pt idx="22">
                  <c:v>2.95</c:v>
                </c:pt>
                <c:pt idx="23">
                  <c:v>3.694</c:v>
                </c:pt>
                <c:pt idx="24">
                  <c:v>5.29</c:v>
                </c:pt>
                <c:pt idx="25">
                  <c:v>6.9059999999999997</c:v>
                </c:pt>
                <c:pt idx="26">
                  <c:v>6.3029999999999999</c:v>
                </c:pt>
                <c:pt idx="27">
                  <c:v>7.3019999999999996</c:v>
                </c:pt>
                <c:pt idx="28">
                  <c:v>5.1150000000000002</c:v>
                </c:pt>
                <c:pt idx="29">
                  <c:v>1.4999999999999999E-2</c:v>
                </c:pt>
                <c:pt idx="30">
                  <c:v>1.4999999999999999E-2</c:v>
                </c:pt>
                <c:pt idx="31">
                  <c:v>1.4999999999999999E-2</c:v>
                </c:pt>
                <c:pt idx="32">
                  <c:v>1.4999999999999999E-2</c:v>
                </c:pt>
                <c:pt idx="33">
                  <c:v>0.42299999999999999</c:v>
                </c:pt>
                <c:pt idx="34">
                  <c:v>0.42299999999999999</c:v>
                </c:pt>
                <c:pt idx="35">
                  <c:v>1.4999999999999999E-2</c:v>
                </c:pt>
                <c:pt idx="36">
                  <c:v>50.997</c:v>
                </c:pt>
                <c:pt idx="37">
                  <c:v>28.663</c:v>
                </c:pt>
                <c:pt idx="38">
                  <c:v>1.4999999999999999E-2</c:v>
                </c:pt>
                <c:pt idx="39">
                  <c:v>1.4999999999999999E-2</c:v>
                </c:pt>
                <c:pt idx="40">
                  <c:v>3.9129999999999998</c:v>
                </c:pt>
                <c:pt idx="41">
                  <c:v>2.714</c:v>
                </c:pt>
                <c:pt idx="42">
                  <c:v>3.4119999999999999</c:v>
                </c:pt>
                <c:pt idx="43">
                  <c:v>3.4119999999999999</c:v>
                </c:pt>
                <c:pt idx="44">
                  <c:v>3.2109999999999999</c:v>
                </c:pt>
                <c:pt idx="45">
                  <c:v>1.4999999999999999E-2</c:v>
                </c:pt>
                <c:pt idx="46">
                  <c:v>3.2109999999999999</c:v>
                </c:pt>
                <c:pt idx="47">
                  <c:v>1.4999999999999999E-2</c:v>
                </c:pt>
                <c:pt idx="48">
                  <c:v>3.71</c:v>
                </c:pt>
                <c:pt idx="49">
                  <c:v>3.6120000000000001</c:v>
                </c:pt>
                <c:pt idx="50">
                  <c:v>3.6120000000000001</c:v>
                </c:pt>
                <c:pt idx="51">
                  <c:v>3.8879999999999999</c:v>
                </c:pt>
                <c:pt idx="52">
                  <c:v>16.114000000000001</c:v>
                </c:pt>
                <c:pt idx="53">
                  <c:v>18.664999999999999</c:v>
                </c:pt>
                <c:pt idx="54">
                  <c:v>3.8130000000000002</c:v>
                </c:pt>
                <c:pt idx="55">
                  <c:v>3.714</c:v>
                </c:pt>
                <c:pt idx="56">
                  <c:v>1.4999999999999999E-2</c:v>
                </c:pt>
                <c:pt idx="57">
                  <c:v>3.214</c:v>
                </c:pt>
                <c:pt idx="58">
                  <c:v>1.4999999999999999E-2</c:v>
                </c:pt>
                <c:pt idx="59">
                  <c:v>1.4999999999999999E-2</c:v>
                </c:pt>
                <c:pt idx="60">
                  <c:v>1.4999999999999999E-2</c:v>
                </c:pt>
                <c:pt idx="61">
                  <c:v>1.4999999999999999E-2</c:v>
                </c:pt>
                <c:pt idx="62">
                  <c:v>1.4999999999999999E-2</c:v>
                </c:pt>
                <c:pt idx="63">
                  <c:v>1.4999999999999999E-2</c:v>
                </c:pt>
                <c:pt idx="64">
                  <c:v>1.4999999999999999E-2</c:v>
                </c:pt>
                <c:pt idx="65">
                  <c:v>1.4999999999999999E-2</c:v>
                </c:pt>
                <c:pt idx="66">
                  <c:v>1.4999999999999999E-2</c:v>
                </c:pt>
                <c:pt idx="67">
                  <c:v>1.4999999999999999E-2</c:v>
                </c:pt>
                <c:pt idx="68">
                  <c:v>1.4999999999999999E-2</c:v>
                </c:pt>
                <c:pt idx="69">
                  <c:v>1.4999999999999999E-2</c:v>
                </c:pt>
                <c:pt idx="70">
                  <c:v>11.972</c:v>
                </c:pt>
                <c:pt idx="71">
                  <c:v>37.615000000000002</c:v>
                </c:pt>
                <c:pt idx="72">
                  <c:v>11.755000000000001</c:v>
                </c:pt>
                <c:pt idx="73">
                  <c:v>15.009</c:v>
                </c:pt>
                <c:pt idx="74">
                  <c:v>1.4999999999999999E-2</c:v>
                </c:pt>
                <c:pt idx="75">
                  <c:v>1.4999999999999999E-2</c:v>
                </c:pt>
                <c:pt idx="76">
                  <c:v>1.4999999999999999E-2</c:v>
                </c:pt>
                <c:pt idx="77">
                  <c:v>1.4999999999999999E-2</c:v>
                </c:pt>
                <c:pt idx="78">
                  <c:v>1.4999999999999999E-2</c:v>
                </c:pt>
                <c:pt idx="79">
                  <c:v>1.4999999999999999E-2</c:v>
                </c:pt>
                <c:pt idx="80">
                  <c:v>4.0640000000000001</c:v>
                </c:pt>
                <c:pt idx="81">
                  <c:v>1.4999999999999999E-2</c:v>
                </c:pt>
                <c:pt idx="82">
                  <c:v>1.4999999999999999E-2</c:v>
                </c:pt>
                <c:pt idx="83">
                  <c:v>1.4999999999999999E-2</c:v>
                </c:pt>
                <c:pt idx="84">
                  <c:v>1.4999999999999999E-2</c:v>
                </c:pt>
                <c:pt idx="85">
                  <c:v>1.4999999999999999E-2</c:v>
                </c:pt>
                <c:pt idx="86">
                  <c:v>1.4999999999999999E-2</c:v>
                </c:pt>
                <c:pt idx="87">
                  <c:v>1.4999999999999999E-2</c:v>
                </c:pt>
                <c:pt idx="88">
                  <c:v>1.982</c:v>
                </c:pt>
                <c:pt idx="89">
                  <c:v>6.0000000000000001E-3</c:v>
                </c:pt>
                <c:pt idx="90">
                  <c:v>0.88</c:v>
                </c:pt>
                <c:pt idx="91">
                  <c:v>22.241</c:v>
                </c:pt>
                <c:pt idx="92">
                  <c:v>32.904000000000003</c:v>
                </c:pt>
                <c:pt idx="93">
                  <c:v>24.106000000000002</c:v>
                </c:pt>
                <c:pt idx="94">
                  <c:v>54.52</c:v>
                </c:pt>
                <c:pt idx="95">
                  <c:v>53.509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F6-4178-AE28-B794CAB402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F6-4178-AE28-B794CAB402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F6-4178-AE28-B794CAB4023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F6-4178-AE28-B794CAB4023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3.8450000000000002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F6-4178-AE28-B794CAB4023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F6-4178-AE28-B794CAB4023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6F6-4178-AE28-B794CAB4023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70</c:v>
                </c:pt>
                <c:pt idx="4">
                  <c:v>70</c:v>
                </c:pt>
                <c:pt idx="5">
                  <c:v>130</c:v>
                </c:pt>
                <c:pt idx="6">
                  <c:v>130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30</c:v>
                </c:pt>
                <c:pt idx="11">
                  <c:v>30</c:v>
                </c:pt>
                <c:pt idx="12">
                  <c:v>28.141999999999999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F6-4178-AE28-B794CAB4023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14.1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5.9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2.7</c:v>
                </c:pt>
                <c:pt idx="57">
                  <c:v>3.1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11.6</c:v>
                </c:pt>
                <c:pt idx="75">
                  <c:v>31.5</c:v>
                </c:pt>
                <c:pt idx="76">
                  <c:v>0</c:v>
                </c:pt>
                <c:pt idx="77">
                  <c:v>15.7</c:v>
                </c:pt>
                <c:pt idx="78">
                  <c:v>15.8</c:v>
                </c:pt>
                <c:pt idx="79">
                  <c:v>15.6</c:v>
                </c:pt>
                <c:pt idx="80">
                  <c:v>0</c:v>
                </c:pt>
                <c:pt idx="81">
                  <c:v>20.100000000000001</c:v>
                </c:pt>
                <c:pt idx="82">
                  <c:v>20.100000000000001</c:v>
                </c:pt>
                <c:pt idx="83">
                  <c:v>20.100000000000001</c:v>
                </c:pt>
                <c:pt idx="84">
                  <c:v>40.1</c:v>
                </c:pt>
                <c:pt idx="85">
                  <c:v>0</c:v>
                </c:pt>
                <c:pt idx="86">
                  <c:v>36</c:v>
                </c:pt>
                <c:pt idx="87">
                  <c:v>82.8</c:v>
                </c:pt>
                <c:pt idx="88">
                  <c:v>0</c:v>
                </c:pt>
                <c:pt idx="89">
                  <c:v>10.1</c:v>
                </c:pt>
                <c:pt idx="90">
                  <c:v>7.7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F6-4178-AE28-B794CAB4023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13.590999999999999</c:v>
                </c:pt>
                <c:pt idx="1">
                  <c:v>15.791</c:v>
                </c:pt>
                <c:pt idx="2">
                  <c:v>9.3059999999999992</c:v>
                </c:pt>
                <c:pt idx="3">
                  <c:v>53.109000000000002</c:v>
                </c:pt>
                <c:pt idx="4">
                  <c:v>49.795999999999999</c:v>
                </c:pt>
                <c:pt idx="5">
                  <c:v>47.145000000000003</c:v>
                </c:pt>
                <c:pt idx="6">
                  <c:v>46.972000000000001</c:v>
                </c:pt>
                <c:pt idx="7">
                  <c:v>28.349</c:v>
                </c:pt>
                <c:pt idx="8">
                  <c:v>47.198</c:v>
                </c:pt>
                <c:pt idx="9">
                  <c:v>50.384</c:v>
                </c:pt>
                <c:pt idx="10">
                  <c:v>48.798000000000002</c:v>
                </c:pt>
                <c:pt idx="11">
                  <c:v>50.262999999999998</c:v>
                </c:pt>
                <c:pt idx="12">
                  <c:v>48.164000000000001</c:v>
                </c:pt>
                <c:pt idx="13">
                  <c:v>53.341000000000001</c:v>
                </c:pt>
                <c:pt idx="14">
                  <c:v>58.54</c:v>
                </c:pt>
                <c:pt idx="15">
                  <c:v>64.516000000000005</c:v>
                </c:pt>
                <c:pt idx="16">
                  <c:v>57.073999999999998</c:v>
                </c:pt>
                <c:pt idx="17">
                  <c:v>57.267000000000003</c:v>
                </c:pt>
                <c:pt idx="18">
                  <c:v>57.177</c:v>
                </c:pt>
                <c:pt idx="19">
                  <c:v>58.762</c:v>
                </c:pt>
                <c:pt idx="20">
                  <c:v>51.276000000000003</c:v>
                </c:pt>
                <c:pt idx="21">
                  <c:v>58.771999999999998</c:v>
                </c:pt>
                <c:pt idx="22">
                  <c:v>67.17</c:v>
                </c:pt>
                <c:pt idx="23">
                  <c:v>93.801000000000002</c:v>
                </c:pt>
                <c:pt idx="24">
                  <c:v>83.403999999999996</c:v>
                </c:pt>
                <c:pt idx="25">
                  <c:v>104.087</c:v>
                </c:pt>
                <c:pt idx="26">
                  <c:v>128.65600000000001</c:v>
                </c:pt>
                <c:pt idx="27">
                  <c:v>121.89</c:v>
                </c:pt>
                <c:pt idx="28">
                  <c:v>101.35899999999999</c:v>
                </c:pt>
                <c:pt idx="29">
                  <c:v>84.6</c:v>
                </c:pt>
                <c:pt idx="30">
                  <c:v>47.082999999999998</c:v>
                </c:pt>
                <c:pt idx="31">
                  <c:v>77.278000000000006</c:v>
                </c:pt>
                <c:pt idx="32">
                  <c:v>96.3</c:v>
                </c:pt>
                <c:pt idx="33">
                  <c:v>181.958</c:v>
                </c:pt>
                <c:pt idx="34">
                  <c:v>106.26300000000001</c:v>
                </c:pt>
                <c:pt idx="35">
                  <c:v>46.158000000000001</c:v>
                </c:pt>
                <c:pt idx="36">
                  <c:v>49.579000000000001</c:v>
                </c:pt>
                <c:pt idx="37">
                  <c:v>38.561</c:v>
                </c:pt>
                <c:pt idx="38">
                  <c:v>75.52</c:v>
                </c:pt>
                <c:pt idx="39">
                  <c:v>83.591999999999999</c:v>
                </c:pt>
                <c:pt idx="40">
                  <c:v>3.0169999999999999</c:v>
                </c:pt>
                <c:pt idx="41">
                  <c:v>84.486000000000004</c:v>
                </c:pt>
                <c:pt idx="42">
                  <c:v>21.689</c:v>
                </c:pt>
                <c:pt idx="43">
                  <c:v>52.234999999999999</c:v>
                </c:pt>
                <c:pt idx="44">
                  <c:v>96.721000000000004</c:v>
                </c:pt>
                <c:pt idx="45">
                  <c:v>93.343000000000004</c:v>
                </c:pt>
                <c:pt idx="46">
                  <c:v>67.241</c:v>
                </c:pt>
                <c:pt idx="47">
                  <c:v>105.32299999999999</c:v>
                </c:pt>
                <c:pt idx="48">
                  <c:v>92.724000000000004</c:v>
                </c:pt>
                <c:pt idx="49">
                  <c:v>98.840999999999994</c:v>
                </c:pt>
                <c:pt idx="50">
                  <c:v>102.093</c:v>
                </c:pt>
                <c:pt idx="51">
                  <c:v>102.922</c:v>
                </c:pt>
                <c:pt idx="52">
                  <c:v>119.42100000000001</c:v>
                </c:pt>
                <c:pt idx="53">
                  <c:v>126.521</c:v>
                </c:pt>
                <c:pt idx="54">
                  <c:v>104.724</c:v>
                </c:pt>
                <c:pt idx="55">
                  <c:v>104.626</c:v>
                </c:pt>
                <c:pt idx="56">
                  <c:v>106.045</c:v>
                </c:pt>
                <c:pt idx="57">
                  <c:v>105.05800000000001</c:v>
                </c:pt>
                <c:pt idx="58">
                  <c:v>102.51600000000001</c:v>
                </c:pt>
                <c:pt idx="59">
                  <c:v>98.209000000000003</c:v>
                </c:pt>
                <c:pt idx="60">
                  <c:v>91.742999999999995</c:v>
                </c:pt>
                <c:pt idx="61">
                  <c:v>83.777000000000001</c:v>
                </c:pt>
                <c:pt idx="62">
                  <c:v>55.975999999999999</c:v>
                </c:pt>
                <c:pt idx="63">
                  <c:v>19.478000000000002</c:v>
                </c:pt>
                <c:pt idx="64">
                  <c:v>15.852</c:v>
                </c:pt>
                <c:pt idx="65">
                  <c:v>141.26599999999999</c:v>
                </c:pt>
                <c:pt idx="66">
                  <c:v>73.007999999999996</c:v>
                </c:pt>
                <c:pt idx="67">
                  <c:v>21.344999999999999</c:v>
                </c:pt>
                <c:pt idx="68">
                  <c:v>44.375999999999998</c:v>
                </c:pt>
                <c:pt idx="69">
                  <c:v>136.49100000000001</c:v>
                </c:pt>
                <c:pt idx="70">
                  <c:v>80.352000000000004</c:v>
                </c:pt>
                <c:pt idx="71">
                  <c:v>106.39400000000001</c:v>
                </c:pt>
                <c:pt idx="72">
                  <c:v>74.897999999999996</c:v>
                </c:pt>
                <c:pt idx="73">
                  <c:v>52.531999999999996</c:v>
                </c:pt>
                <c:pt idx="74">
                  <c:v>37.015000000000001</c:v>
                </c:pt>
                <c:pt idx="75">
                  <c:v>29.713000000000001</c:v>
                </c:pt>
                <c:pt idx="76">
                  <c:v>26.39</c:v>
                </c:pt>
                <c:pt idx="77">
                  <c:v>21.007000000000001</c:v>
                </c:pt>
                <c:pt idx="78">
                  <c:v>20.343</c:v>
                </c:pt>
                <c:pt idx="79">
                  <c:v>18.821000000000002</c:v>
                </c:pt>
                <c:pt idx="80">
                  <c:v>20.411999999999999</c:v>
                </c:pt>
                <c:pt idx="81">
                  <c:v>20.263999999999999</c:v>
                </c:pt>
                <c:pt idx="82">
                  <c:v>20.225999999999999</c:v>
                </c:pt>
                <c:pt idx="83">
                  <c:v>18.058</c:v>
                </c:pt>
                <c:pt idx="84">
                  <c:v>16.756</c:v>
                </c:pt>
                <c:pt idx="85">
                  <c:v>16.039000000000001</c:v>
                </c:pt>
                <c:pt idx="86">
                  <c:v>11.18</c:v>
                </c:pt>
                <c:pt idx="87">
                  <c:v>6.5309999999999997</c:v>
                </c:pt>
                <c:pt idx="88">
                  <c:v>7.2160000000000002</c:v>
                </c:pt>
                <c:pt idx="89">
                  <c:v>5.9249999999999998</c:v>
                </c:pt>
                <c:pt idx="90">
                  <c:v>6.2249999999999996</c:v>
                </c:pt>
                <c:pt idx="91">
                  <c:v>9.7379999999999995</c:v>
                </c:pt>
                <c:pt idx="92">
                  <c:v>10.984</c:v>
                </c:pt>
                <c:pt idx="93">
                  <c:v>12.236000000000001</c:v>
                </c:pt>
                <c:pt idx="94">
                  <c:v>19.452000000000002</c:v>
                </c:pt>
                <c:pt idx="95">
                  <c:v>25.277000000000001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6F6-4178-AE28-B794CAB4023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6F6-4178-AE28-B794CAB4023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6F6-4178-AE28-B794CAB40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117.93</c:v>
                </c:pt>
                <c:pt idx="1">
                  <c:v>118.59</c:v>
                </c:pt>
                <c:pt idx="2">
                  <c:v>118.38</c:v>
                </c:pt>
                <c:pt idx="3">
                  <c:v>114.27</c:v>
                </c:pt>
                <c:pt idx="4">
                  <c:v>119.56</c:v>
                </c:pt>
                <c:pt idx="5">
                  <c:v>115.84</c:v>
                </c:pt>
                <c:pt idx="6">
                  <c:v>113.97</c:v>
                </c:pt>
                <c:pt idx="7">
                  <c:v>113.88</c:v>
                </c:pt>
                <c:pt idx="8">
                  <c:v>115.05</c:v>
                </c:pt>
                <c:pt idx="9">
                  <c:v>113.41</c:v>
                </c:pt>
                <c:pt idx="10">
                  <c:v>111.21</c:v>
                </c:pt>
                <c:pt idx="11">
                  <c:v>107.14</c:v>
                </c:pt>
                <c:pt idx="12">
                  <c:v>111.29</c:v>
                </c:pt>
                <c:pt idx="13">
                  <c:v>111.75</c:v>
                </c:pt>
                <c:pt idx="14">
                  <c:v>109.86</c:v>
                </c:pt>
                <c:pt idx="15">
                  <c:v>109.89</c:v>
                </c:pt>
                <c:pt idx="16">
                  <c:v>106.9</c:v>
                </c:pt>
                <c:pt idx="17">
                  <c:v>106.14</c:v>
                </c:pt>
                <c:pt idx="18">
                  <c:v>104.72</c:v>
                </c:pt>
                <c:pt idx="19">
                  <c:v>103.98</c:v>
                </c:pt>
                <c:pt idx="20">
                  <c:v>102.88</c:v>
                </c:pt>
                <c:pt idx="21">
                  <c:v>100.13</c:v>
                </c:pt>
                <c:pt idx="22">
                  <c:v>100</c:v>
                </c:pt>
                <c:pt idx="23">
                  <c:v>97.01</c:v>
                </c:pt>
                <c:pt idx="24">
                  <c:v>98.71</c:v>
                </c:pt>
                <c:pt idx="25">
                  <c:v>94.38</c:v>
                </c:pt>
                <c:pt idx="26">
                  <c:v>88.04</c:v>
                </c:pt>
                <c:pt idx="27">
                  <c:v>82.07</c:v>
                </c:pt>
                <c:pt idx="28">
                  <c:v>91.19</c:v>
                </c:pt>
                <c:pt idx="29">
                  <c:v>30.49</c:v>
                </c:pt>
                <c:pt idx="30">
                  <c:v>-1</c:v>
                </c:pt>
                <c:pt idx="31">
                  <c:v>-10</c:v>
                </c:pt>
                <c:pt idx="32">
                  <c:v>30</c:v>
                </c:pt>
                <c:pt idx="33">
                  <c:v>9.9</c:v>
                </c:pt>
                <c:pt idx="34">
                  <c:v>-2</c:v>
                </c:pt>
                <c:pt idx="35">
                  <c:v>-10.01</c:v>
                </c:pt>
                <c:pt idx="36">
                  <c:v>-10.01</c:v>
                </c:pt>
                <c:pt idx="37">
                  <c:v>-10.01</c:v>
                </c:pt>
                <c:pt idx="38">
                  <c:v>0</c:v>
                </c:pt>
                <c:pt idx="39">
                  <c:v>0</c:v>
                </c:pt>
                <c:pt idx="40">
                  <c:v>5.0999999999999996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0</c:v>
                </c:pt>
                <c:pt idx="45">
                  <c:v>0.71</c:v>
                </c:pt>
                <c:pt idx="46">
                  <c:v>0.5</c:v>
                </c:pt>
                <c:pt idx="47">
                  <c:v>0.46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-0.5</c:v>
                </c:pt>
                <c:pt idx="53">
                  <c:v>-0.79</c:v>
                </c:pt>
                <c:pt idx="54">
                  <c:v>-0.5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0.84</c:v>
                </c:pt>
                <c:pt idx="59">
                  <c:v>0.84</c:v>
                </c:pt>
                <c:pt idx="60">
                  <c:v>0.84</c:v>
                </c:pt>
                <c:pt idx="61">
                  <c:v>0.84</c:v>
                </c:pt>
                <c:pt idx="62">
                  <c:v>0.99</c:v>
                </c:pt>
                <c:pt idx="63">
                  <c:v>0.99</c:v>
                </c:pt>
                <c:pt idx="64">
                  <c:v>10.56</c:v>
                </c:pt>
                <c:pt idx="65">
                  <c:v>10</c:v>
                </c:pt>
                <c:pt idx="66">
                  <c:v>10.01</c:v>
                </c:pt>
                <c:pt idx="67">
                  <c:v>14.5</c:v>
                </c:pt>
                <c:pt idx="68">
                  <c:v>13.5</c:v>
                </c:pt>
                <c:pt idx="69">
                  <c:v>93.86</c:v>
                </c:pt>
                <c:pt idx="70">
                  <c:v>110.99</c:v>
                </c:pt>
                <c:pt idx="71">
                  <c:v>127.29</c:v>
                </c:pt>
                <c:pt idx="72">
                  <c:v>110.44</c:v>
                </c:pt>
                <c:pt idx="73">
                  <c:v>126.94</c:v>
                </c:pt>
                <c:pt idx="74">
                  <c:v>136.25</c:v>
                </c:pt>
                <c:pt idx="75">
                  <c:v>144.27000000000001</c:v>
                </c:pt>
                <c:pt idx="76">
                  <c:v>133.94</c:v>
                </c:pt>
                <c:pt idx="77">
                  <c:v>138.19999999999999</c:v>
                </c:pt>
                <c:pt idx="78">
                  <c:v>141.96</c:v>
                </c:pt>
                <c:pt idx="79">
                  <c:v>136.94999999999999</c:v>
                </c:pt>
                <c:pt idx="80">
                  <c:v>146.76</c:v>
                </c:pt>
                <c:pt idx="81">
                  <c:v>150.22</c:v>
                </c:pt>
                <c:pt idx="82">
                  <c:v>149.43</c:v>
                </c:pt>
                <c:pt idx="83">
                  <c:v>139.16</c:v>
                </c:pt>
                <c:pt idx="84">
                  <c:v>152.47</c:v>
                </c:pt>
                <c:pt idx="85">
                  <c:v>155.79</c:v>
                </c:pt>
                <c:pt idx="86">
                  <c:v>150.11000000000001</c:v>
                </c:pt>
                <c:pt idx="87">
                  <c:v>143.25</c:v>
                </c:pt>
                <c:pt idx="88">
                  <c:v>150.08000000000001</c:v>
                </c:pt>
                <c:pt idx="89">
                  <c:v>149.47999999999999</c:v>
                </c:pt>
                <c:pt idx="90">
                  <c:v>146.32</c:v>
                </c:pt>
                <c:pt idx="91">
                  <c:v>143.46</c:v>
                </c:pt>
                <c:pt idx="92">
                  <c:v>149.22</c:v>
                </c:pt>
                <c:pt idx="93">
                  <c:v>145.36000000000001</c:v>
                </c:pt>
                <c:pt idx="94">
                  <c:v>142.80000000000001</c:v>
                </c:pt>
                <c:pt idx="95">
                  <c:v>136.09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F6-4178-AE28-B794CAB40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86.034999999999997</v>
      </c>
      <c r="C5" s="25">
        <v>87.772000000000006</v>
      </c>
      <c r="D5" s="25">
        <v>95.468999999999994</v>
      </c>
      <c r="E5" s="25">
        <v>126.38200000000001</v>
      </c>
      <c r="F5" s="25">
        <v>123.404</v>
      </c>
      <c r="G5" s="25">
        <v>180.15100000000001</v>
      </c>
      <c r="H5" s="25">
        <v>179.715</v>
      </c>
      <c r="I5" s="25">
        <v>92.42</v>
      </c>
      <c r="J5" s="25">
        <v>110.82</v>
      </c>
      <c r="K5" s="25">
        <v>114.14</v>
      </c>
      <c r="L5" s="25">
        <v>81.709999999999994</v>
      </c>
      <c r="M5" s="25">
        <v>85.75</v>
      </c>
      <c r="N5" s="25">
        <v>78.94</v>
      </c>
      <c r="O5" s="25">
        <v>86.64</v>
      </c>
      <c r="P5" s="25">
        <v>93.38</v>
      </c>
      <c r="Q5" s="25">
        <v>102.4</v>
      </c>
      <c r="R5" s="25">
        <v>63.45</v>
      </c>
      <c r="S5" s="25">
        <v>63.84</v>
      </c>
      <c r="T5" s="25">
        <v>63.21</v>
      </c>
      <c r="U5" s="25">
        <v>65.599999999999994</v>
      </c>
      <c r="V5" s="25">
        <v>59.76</v>
      </c>
      <c r="W5" s="25">
        <v>62.95</v>
      </c>
      <c r="X5" s="25">
        <v>70.540000000000006</v>
      </c>
      <c r="Y5" s="25">
        <v>97.91</v>
      </c>
      <c r="Z5" s="25">
        <v>89.119</v>
      </c>
      <c r="AA5" s="25">
        <v>111.379</v>
      </c>
      <c r="AB5" s="25">
        <v>135.35599999999999</v>
      </c>
      <c r="AC5" s="25">
        <v>129.60499999999999</v>
      </c>
      <c r="AD5" s="25">
        <v>106.866</v>
      </c>
      <c r="AE5" s="25">
        <v>85.025000000000006</v>
      </c>
      <c r="AF5" s="25">
        <v>47.279000000000003</v>
      </c>
      <c r="AG5" s="25">
        <v>77.48</v>
      </c>
      <c r="AH5" s="25">
        <v>96.495000000000005</v>
      </c>
      <c r="AI5" s="25">
        <v>182.559</v>
      </c>
      <c r="AJ5" s="25">
        <v>106.86199999999999</v>
      </c>
      <c r="AK5" s="25">
        <v>46.351999999999997</v>
      </c>
      <c r="AL5" s="25">
        <v>100.749</v>
      </c>
      <c r="AM5" s="25">
        <v>67.397000000000006</v>
      </c>
      <c r="AN5" s="25">
        <v>75.715999999999994</v>
      </c>
      <c r="AO5" s="25">
        <v>83.781000000000006</v>
      </c>
      <c r="AP5" s="25">
        <v>11.244999999999999</v>
      </c>
      <c r="AQ5" s="25">
        <v>87.376999999999995</v>
      </c>
      <c r="AR5" s="25">
        <v>25.274000000000001</v>
      </c>
      <c r="AS5" s="25">
        <v>55.81</v>
      </c>
      <c r="AT5" s="25">
        <v>100.057</v>
      </c>
      <c r="AU5" s="25">
        <v>93.5</v>
      </c>
      <c r="AV5" s="25">
        <v>76.52</v>
      </c>
      <c r="AW5" s="25">
        <v>105.54300000000001</v>
      </c>
      <c r="AX5" s="25">
        <v>96.626999999999995</v>
      </c>
      <c r="AY5" s="25">
        <v>102.619</v>
      </c>
      <c r="AZ5" s="25">
        <v>105.854</v>
      </c>
      <c r="BA5" s="25">
        <v>107.01</v>
      </c>
      <c r="BB5" s="25">
        <v>135.71</v>
      </c>
      <c r="BC5" s="25">
        <v>145.4</v>
      </c>
      <c r="BD5" s="25">
        <v>108.71</v>
      </c>
      <c r="BE5" s="25">
        <v>108.509</v>
      </c>
      <c r="BF5" s="25">
        <v>108.926</v>
      </c>
      <c r="BG5" s="25">
        <v>111.536</v>
      </c>
      <c r="BH5" s="25">
        <v>102.71</v>
      </c>
      <c r="BI5" s="25">
        <v>98.370999999999995</v>
      </c>
      <c r="BJ5" s="25">
        <v>91.876999999999995</v>
      </c>
      <c r="BK5" s="25">
        <v>83.938999999999993</v>
      </c>
      <c r="BL5" s="25">
        <v>56.171999999999997</v>
      </c>
      <c r="BM5" s="25">
        <v>19.664000000000001</v>
      </c>
      <c r="BN5" s="25">
        <v>26.617999999999999</v>
      </c>
      <c r="BO5" s="25">
        <v>141.44900000000001</v>
      </c>
      <c r="BP5" s="25">
        <v>73.451999999999998</v>
      </c>
      <c r="BQ5" s="25">
        <v>21.783999999999999</v>
      </c>
      <c r="BR5" s="25">
        <v>44.819000000000003</v>
      </c>
      <c r="BS5" s="25">
        <v>136.90299999999999</v>
      </c>
      <c r="BT5" s="25">
        <v>102</v>
      </c>
      <c r="BU5" s="25">
        <v>166</v>
      </c>
      <c r="BV5" s="25">
        <v>87.1</v>
      </c>
      <c r="BW5" s="25">
        <v>74.7</v>
      </c>
      <c r="BX5" s="25">
        <v>49.000999999999998</v>
      </c>
      <c r="BY5" s="25">
        <v>61.628999999999998</v>
      </c>
      <c r="BZ5" s="25">
        <v>26.855</v>
      </c>
      <c r="CA5" s="25">
        <v>37.176000000000002</v>
      </c>
      <c r="CB5" s="25">
        <v>36.585000000000001</v>
      </c>
      <c r="CC5" s="25">
        <v>34.914000000000001</v>
      </c>
      <c r="CD5" s="25">
        <v>24.911000000000001</v>
      </c>
      <c r="CE5" s="25">
        <v>40.851999999999997</v>
      </c>
      <c r="CF5" s="25">
        <v>40.817</v>
      </c>
      <c r="CG5" s="25">
        <v>38.616999999999997</v>
      </c>
      <c r="CH5" s="25">
        <v>57.34</v>
      </c>
      <c r="CI5" s="25">
        <v>16.544</v>
      </c>
      <c r="CJ5" s="25">
        <v>47.667999999999999</v>
      </c>
      <c r="CK5" s="25">
        <v>89.808999999999997</v>
      </c>
      <c r="CL5" s="25">
        <v>9.6790000000000003</v>
      </c>
      <c r="CM5" s="25">
        <v>16.513999999999999</v>
      </c>
      <c r="CN5" s="25">
        <v>15.31</v>
      </c>
      <c r="CO5" s="25">
        <v>43.6</v>
      </c>
      <c r="CP5" s="25">
        <v>55.5</v>
      </c>
      <c r="CQ5" s="25">
        <v>48</v>
      </c>
      <c r="CR5" s="25">
        <v>85.6</v>
      </c>
      <c r="CS5" s="25">
        <v>100.4</v>
      </c>
      <c r="CT5" s="26"/>
      <c r="CU5" s="26"/>
      <c r="CV5" s="26"/>
      <c r="CW5" s="27"/>
      <c r="CX5" s="28">
        <f t="array" ref="CX5">SUMPRODUCT(B5:CW5*0.25)</f>
        <v>1951.3785000000005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117.93</v>
      </c>
      <c r="C8" s="37">
        <v>118.59</v>
      </c>
      <c r="D8" s="37">
        <v>118.38</v>
      </c>
      <c r="E8" s="37">
        <v>114.27</v>
      </c>
      <c r="F8" s="37">
        <v>119.56</v>
      </c>
      <c r="G8" s="37">
        <v>115.84</v>
      </c>
      <c r="H8" s="37">
        <v>113.97</v>
      </c>
      <c r="I8" s="37">
        <v>113.88</v>
      </c>
      <c r="J8" s="37">
        <v>115.05</v>
      </c>
      <c r="K8" s="37">
        <v>113.41</v>
      </c>
      <c r="L8" s="37">
        <v>111.21</v>
      </c>
      <c r="M8" s="37">
        <v>107.14</v>
      </c>
      <c r="N8" s="37">
        <v>111.29</v>
      </c>
      <c r="O8" s="37">
        <v>111.75</v>
      </c>
      <c r="P8" s="37">
        <v>109.86</v>
      </c>
      <c r="Q8" s="37">
        <v>109.89</v>
      </c>
      <c r="R8" s="37">
        <v>106.9</v>
      </c>
      <c r="S8" s="37">
        <v>106.14</v>
      </c>
      <c r="T8" s="37">
        <v>104.72</v>
      </c>
      <c r="U8" s="37">
        <v>103.98</v>
      </c>
      <c r="V8" s="37">
        <v>102.88</v>
      </c>
      <c r="W8" s="37">
        <v>100.13</v>
      </c>
      <c r="X8" s="37">
        <v>100</v>
      </c>
      <c r="Y8" s="37">
        <v>97.01</v>
      </c>
      <c r="Z8" s="37">
        <v>98.71</v>
      </c>
      <c r="AA8" s="37">
        <v>94.38</v>
      </c>
      <c r="AB8" s="37">
        <v>88.04</v>
      </c>
      <c r="AC8" s="37">
        <v>82.07</v>
      </c>
      <c r="AD8" s="37">
        <v>91.19</v>
      </c>
      <c r="AE8" s="37">
        <v>30.49</v>
      </c>
      <c r="AF8" s="37">
        <v>-1</v>
      </c>
      <c r="AG8" s="37">
        <v>-10</v>
      </c>
      <c r="AH8" s="37">
        <v>30</v>
      </c>
      <c r="AI8" s="37">
        <v>9.9</v>
      </c>
      <c r="AJ8" s="37">
        <v>-2</v>
      </c>
      <c r="AK8" s="37">
        <v>-10.01</v>
      </c>
      <c r="AL8" s="37">
        <v>-10.01</v>
      </c>
      <c r="AM8" s="37">
        <v>-10.01</v>
      </c>
      <c r="AN8" s="37">
        <v>0</v>
      </c>
      <c r="AO8" s="37">
        <v>0</v>
      </c>
      <c r="AP8" s="37">
        <v>5.0999999999999996</v>
      </c>
      <c r="AQ8" s="37">
        <v>0</v>
      </c>
      <c r="AR8" s="37">
        <v>0</v>
      </c>
      <c r="AS8" s="37">
        <v>-0.01</v>
      </c>
      <c r="AT8" s="37">
        <v>0</v>
      </c>
      <c r="AU8" s="37">
        <v>0.71</v>
      </c>
      <c r="AV8" s="37">
        <v>0.5</v>
      </c>
      <c r="AW8" s="37">
        <v>0.46</v>
      </c>
      <c r="AX8" s="37">
        <v>0</v>
      </c>
      <c r="AY8" s="37">
        <v>0</v>
      </c>
      <c r="AZ8" s="37">
        <v>0</v>
      </c>
      <c r="BA8" s="37">
        <v>0</v>
      </c>
      <c r="BB8" s="37">
        <v>-0.5</v>
      </c>
      <c r="BC8" s="37">
        <v>-0.79</v>
      </c>
      <c r="BD8" s="37">
        <v>-0.5</v>
      </c>
      <c r="BE8" s="37">
        <v>-0.01</v>
      </c>
      <c r="BF8" s="37">
        <v>0</v>
      </c>
      <c r="BG8" s="37">
        <v>0</v>
      </c>
      <c r="BH8" s="37">
        <v>0.84</v>
      </c>
      <c r="BI8" s="37">
        <v>0.84</v>
      </c>
      <c r="BJ8" s="37">
        <v>0.84</v>
      </c>
      <c r="BK8" s="37">
        <v>0.84</v>
      </c>
      <c r="BL8" s="37">
        <v>0.99</v>
      </c>
      <c r="BM8" s="37">
        <v>0.99</v>
      </c>
      <c r="BN8" s="37">
        <v>10.56</v>
      </c>
      <c r="BO8" s="37">
        <v>10</v>
      </c>
      <c r="BP8" s="37">
        <v>10.01</v>
      </c>
      <c r="BQ8" s="37">
        <v>14.5</v>
      </c>
      <c r="BR8" s="37">
        <v>13.5</v>
      </c>
      <c r="BS8" s="37">
        <v>93.86</v>
      </c>
      <c r="BT8" s="37">
        <v>110.99</v>
      </c>
      <c r="BU8" s="37">
        <v>127.29</v>
      </c>
      <c r="BV8" s="37">
        <v>110.44</v>
      </c>
      <c r="BW8" s="37">
        <v>126.94</v>
      </c>
      <c r="BX8" s="37">
        <v>136.25</v>
      </c>
      <c r="BY8" s="37">
        <v>144.27000000000001</v>
      </c>
      <c r="BZ8" s="37">
        <v>133.94</v>
      </c>
      <c r="CA8" s="37">
        <v>138.19999999999999</v>
      </c>
      <c r="CB8" s="37">
        <v>141.96</v>
      </c>
      <c r="CC8" s="37">
        <v>136.94999999999999</v>
      </c>
      <c r="CD8" s="37">
        <v>146.76</v>
      </c>
      <c r="CE8" s="37">
        <v>150.22</v>
      </c>
      <c r="CF8" s="37">
        <v>149.43</v>
      </c>
      <c r="CG8" s="37">
        <v>139.16</v>
      </c>
      <c r="CH8" s="37">
        <v>152.47</v>
      </c>
      <c r="CI8" s="37">
        <v>155.79</v>
      </c>
      <c r="CJ8" s="37">
        <v>150.11000000000001</v>
      </c>
      <c r="CK8" s="37">
        <v>143.25</v>
      </c>
      <c r="CL8" s="37">
        <v>150.08000000000001</v>
      </c>
      <c r="CM8" s="37">
        <v>149.47999999999999</v>
      </c>
      <c r="CN8" s="37">
        <v>146.32</v>
      </c>
      <c r="CO8" s="37">
        <v>143.46</v>
      </c>
      <c r="CP8" s="37">
        <v>149.22</v>
      </c>
      <c r="CQ8" s="37">
        <v>145.36000000000001</v>
      </c>
      <c r="CR8" s="37">
        <v>142.80000000000001</v>
      </c>
      <c r="CS8" s="37">
        <v>136.09</v>
      </c>
      <c r="CT8" s="38"/>
      <c r="CU8" s="38"/>
      <c r="CV8" s="38"/>
      <c r="CW8" s="39"/>
      <c r="CX8" s="40">
        <f>IF(SUM(B8:CW8)&lt;&gt;0,AVERAGEIF(B8:CW8,"&lt;&gt;"""),"")</f>
        <v>72.348854166666669</v>
      </c>
    </row>
    <row r="9" spans="1:102" ht="24.9" customHeight="1" thickBot="1" x14ac:dyDescent="0.3">
      <c r="A9" s="41" t="s">
        <v>6</v>
      </c>
      <c r="B9" s="42">
        <v>117.2925</v>
      </c>
      <c r="C9" s="43">
        <v>117.2925</v>
      </c>
      <c r="D9" s="43">
        <v>117.2925</v>
      </c>
      <c r="E9" s="43">
        <v>117.2925</v>
      </c>
      <c r="F9" s="43">
        <v>115.8125</v>
      </c>
      <c r="G9" s="43">
        <v>115.8125</v>
      </c>
      <c r="H9" s="43">
        <v>115.8125</v>
      </c>
      <c r="I9" s="43">
        <v>115.8125</v>
      </c>
      <c r="J9" s="43">
        <v>111.7025</v>
      </c>
      <c r="K9" s="43">
        <v>111.7025</v>
      </c>
      <c r="L9" s="43">
        <v>111.7025</v>
      </c>
      <c r="M9" s="43">
        <v>111.7025</v>
      </c>
      <c r="N9" s="43">
        <v>110.69750000000001</v>
      </c>
      <c r="O9" s="43">
        <v>110.69750000000001</v>
      </c>
      <c r="P9" s="43">
        <v>110.69750000000001</v>
      </c>
      <c r="Q9" s="43">
        <v>110.69750000000001</v>
      </c>
      <c r="R9" s="43">
        <v>105.435</v>
      </c>
      <c r="S9" s="43">
        <v>105.435</v>
      </c>
      <c r="T9" s="43">
        <v>105.435</v>
      </c>
      <c r="U9" s="43">
        <v>105.435</v>
      </c>
      <c r="V9" s="43">
        <v>100.005</v>
      </c>
      <c r="W9" s="43">
        <v>100.005</v>
      </c>
      <c r="X9" s="43">
        <v>100.005</v>
      </c>
      <c r="Y9" s="43">
        <v>100.005</v>
      </c>
      <c r="Z9" s="43">
        <v>90.8</v>
      </c>
      <c r="AA9" s="43">
        <v>90.8</v>
      </c>
      <c r="AB9" s="43">
        <v>90.8</v>
      </c>
      <c r="AC9" s="43">
        <v>90.8</v>
      </c>
      <c r="AD9" s="43">
        <v>27.67</v>
      </c>
      <c r="AE9" s="43">
        <v>27.67</v>
      </c>
      <c r="AF9" s="43">
        <v>27.67</v>
      </c>
      <c r="AG9" s="43">
        <v>27.67</v>
      </c>
      <c r="AH9" s="43">
        <v>6.9725000000000001</v>
      </c>
      <c r="AI9" s="43">
        <v>6.9725000000000001</v>
      </c>
      <c r="AJ9" s="43">
        <v>6.9725000000000001</v>
      </c>
      <c r="AK9" s="43">
        <v>6.9725000000000001</v>
      </c>
      <c r="AL9" s="43">
        <v>-5.0049999999999999</v>
      </c>
      <c r="AM9" s="43">
        <v>-5.0049999999999999</v>
      </c>
      <c r="AN9" s="43">
        <v>-5.0049999999999999</v>
      </c>
      <c r="AO9" s="43">
        <v>-5.0049999999999999</v>
      </c>
      <c r="AP9" s="43">
        <v>1.2725</v>
      </c>
      <c r="AQ9" s="43">
        <v>1.2725</v>
      </c>
      <c r="AR9" s="43">
        <v>1.2725</v>
      </c>
      <c r="AS9" s="43">
        <v>1.2725</v>
      </c>
      <c r="AT9" s="43">
        <v>0.41749999999999998</v>
      </c>
      <c r="AU9" s="43">
        <v>0.41749999999999998</v>
      </c>
      <c r="AV9" s="43">
        <v>0.41749999999999998</v>
      </c>
      <c r="AW9" s="43">
        <v>0.41749999999999998</v>
      </c>
      <c r="AX9" s="43">
        <v>0</v>
      </c>
      <c r="AY9" s="43">
        <v>0</v>
      </c>
      <c r="AZ9" s="43">
        <v>0</v>
      </c>
      <c r="BA9" s="43">
        <v>0</v>
      </c>
      <c r="BB9" s="43">
        <v>-0.45</v>
      </c>
      <c r="BC9" s="43">
        <v>-0.45</v>
      </c>
      <c r="BD9" s="43">
        <v>-0.45</v>
      </c>
      <c r="BE9" s="43">
        <v>-0.45</v>
      </c>
      <c r="BF9" s="43">
        <v>0.42</v>
      </c>
      <c r="BG9" s="43">
        <v>0.42</v>
      </c>
      <c r="BH9" s="43">
        <v>0.42</v>
      </c>
      <c r="BI9" s="43">
        <v>0.42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11.2675</v>
      </c>
      <c r="BO9" s="43">
        <v>11.2675</v>
      </c>
      <c r="BP9" s="43">
        <v>11.2675</v>
      </c>
      <c r="BQ9" s="43">
        <v>11.2675</v>
      </c>
      <c r="BR9" s="43">
        <v>86.41</v>
      </c>
      <c r="BS9" s="43">
        <v>86.41</v>
      </c>
      <c r="BT9" s="43">
        <v>86.41</v>
      </c>
      <c r="BU9" s="43">
        <v>86.41</v>
      </c>
      <c r="BV9" s="43">
        <v>129.47499999999999</v>
      </c>
      <c r="BW9" s="43">
        <v>129.47499999999999</v>
      </c>
      <c r="BX9" s="43">
        <v>129.47499999999999</v>
      </c>
      <c r="BY9" s="43">
        <v>129.47499999999999</v>
      </c>
      <c r="BZ9" s="43">
        <v>137.76249999999999</v>
      </c>
      <c r="CA9" s="43">
        <v>137.76249999999999</v>
      </c>
      <c r="CB9" s="43">
        <v>137.76249999999999</v>
      </c>
      <c r="CC9" s="43">
        <v>137.76249999999999</v>
      </c>
      <c r="CD9" s="43">
        <v>146.39250000000001</v>
      </c>
      <c r="CE9" s="43">
        <v>146.39250000000001</v>
      </c>
      <c r="CF9" s="43">
        <v>146.39250000000001</v>
      </c>
      <c r="CG9" s="43">
        <v>146.39250000000001</v>
      </c>
      <c r="CH9" s="43">
        <v>150.405</v>
      </c>
      <c r="CI9" s="43">
        <v>150.405</v>
      </c>
      <c r="CJ9" s="43">
        <v>150.405</v>
      </c>
      <c r="CK9" s="43">
        <v>150.405</v>
      </c>
      <c r="CL9" s="43">
        <v>147.33500000000001</v>
      </c>
      <c r="CM9" s="43">
        <v>147.33500000000001</v>
      </c>
      <c r="CN9" s="43">
        <v>147.33500000000001</v>
      </c>
      <c r="CO9" s="43">
        <v>147.33500000000001</v>
      </c>
      <c r="CP9" s="43">
        <v>143.36750000000001</v>
      </c>
      <c r="CQ9" s="43">
        <v>143.36750000000001</v>
      </c>
      <c r="CR9" s="43">
        <v>143.36750000000001</v>
      </c>
      <c r="CS9" s="43">
        <v>143.36750000000001</v>
      </c>
      <c r="CT9" s="44"/>
      <c r="CU9" s="44"/>
      <c r="CV9" s="44"/>
      <c r="CW9" s="45"/>
      <c r="CX9" s="46">
        <f>IF(SUM(B9:CW9)&lt;&gt;0,AVERAGEIF(B9:CW9,"&lt;&gt;"""),"")</f>
        <v>72.348854166666669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30.879000000000001</v>
      </c>
      <c r="C13" s="65">
        <v>36.795999999999999</v>
      </c>
      <c r="D13" s="65">
        <v>48.09</v>
      </c>
      <c r="E13" s="65">
        <v>38.963999999999999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4.0129999999999999</v>
      </c>
      <c r="CA13" s="65"/>
      <c r="CB13" s="65"/>
      <c r="CC13" s="65">
        <v>31.462</v>
      </c>
      <c r="CD13" s="65">
        <v>6.5190000000000001</v>
      </c>
      <c r="CE13" s="65">
        <v>7.327</v>
      </c>
      <c r="CF13" s="65">
        <v>7.3460000000000001</v>
      </c>
      <c r="CG13" s="65">
        <v>15.958</v>
      </c>
      <c r="CH13" s="65">
        <v>20.239999999999998</v>
      </c>
      <c r="CI13" s="65">
        <v>11.840999999999999</v>
      </c>
      <c r="CJ13" s="65">
        <v>24.446999999999999</v>
      </c>
      <c r="CK13" s="65">
        <v>37.454999999999998</v>
      </c>
      <c r="CL13" s="65">
        <v>6.32</v>
      </c>
      <c r="CM13" s="65">
        <v>13.194000000000001</v>
      </c>
      <c r="CN13" s="65">
        <v>12.010999999999999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88.215500000000006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46.000999999999998</v>
      </c>
      <c r="BY14" s="65">
        <v>43.442</v>
      </c>
      <c r="BZ14" s="65">
        <v>11.342000000000001</v>
      </c>
      <c r="CA14" s="65">
        <v>34.176000000000002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33.740250000000003</v>
      </c>
    </row>
    <row r="15" spans="1:102" ht="24.9" customHeight="1" x14ac:dyDescent="0.25">
      <c r="A15" s="69" t="s">
        <v>12</v>
      </c>
      <c r="B15" s="70">
        <v>55.155999999999999</v>
      </c>
      <c r="C15" s="71">
        <v>50.975999999999999</v>
      </c>
      <c r="D15" s="71">
        <v>47.378999999999998</v>
      </c>
      <c r="E15" s="71">
        <v>34.518000000000001</v>
      </c>
      <c r="F15" s="71">
        <v>33.103999999999999</v>
      </c>
      <c r="G15" s="71">
        <v>28.350999999999999</v>
      </c>
      <c r="H15" s="71">
        <v>23.015000000000001</v>
      </c>
      <c r="I15" s="71">
        <v>19.02</v>
      </c>
      <c r="J15" s="71">
        <v>14.82</v>
      </c>
      <c r="K15" s="71">
        <v>13.24</v>
      </c>
      <c r="L15" s="71">
        <v>11.11</v>
      </c>
      <c r="M15" s="71">
        <v>9.25</v>
      </c>
      <c r="N15" s="71">
        <v>5.64</v>
      </c>
      <c r="O15" s="71">
        <v>4.54</v>
      </c>
      <c r="P15" s="71">
        <v>3.78</v>
      </c>
      <c r="Q15" s="71">
        <v>0.8</v>
      </c>
      <c r="R15" s="71">
        <v>1.85</v>
      </c>
      <c r="S15" s="71">
        <v>3.84</v>
      </c>
      <c r="T15" s="71">
        <v>5.21</v>
      </c>
      <c r="U15" s="71">
        <v>6.6</v>
      </c>
      <c r="V15" s="71">
        <v>8.56</v>
      </c>
      <c r="W15" s="71">
        <v>5.65</v>
      </c>
      <c r="X15" s="71">
        <v>5.24</v>
      </c>
      <c r="Y15" s="71">
        <v>4.21</v>
      </c>
      <c r="Z15" s="71">
        <v>3.919</v>
      </c>
      <c r="AA15" s="71">
        <v>3.0790000000000002</v>
      </c>
      <c r="AB15" s="71">
        <v>3.956</v>
      </c>
      <c r="AC15" s="71">
        <v>4.2050000000000001</v>
      </c>
      <c r="AD15" s="71">
        <v>4.0659999999999998</v>
      </c>
      <c r="AE15" s="71">
        <v>52.825000000000003</v>
      </c>
      <c r="AF15" s="71">
        <v>39.279000000000003</v>
      </c>
      <c r="AG15" s="71">
        <v>69.48</v>
      </c>
      <c r="AH15" s="71">
        <v>74.308000000000007</v>
      </c>
      <c r="AI15" s="71">
        <v>177.351</v>
      </c>
      <c r="AJ15" s="71">
        <v>103.86199999999999</v>
      </c>
      <c r="AK15" s="71">
        <v>43.351999999999997</v>
      </c>
      <c r="AL15" s="71">
        <v>97.748999999999995</v>
      </c>
      <c r="AM15" s="71">
        <v>64.397000000000006</v>
      </c>
      <c r="AN15" s="71">
        <v>75.715999999999994</v>
      </c>
      <c r="AO15" s="71">
        <v>80.781000000000006</v>
      </c>
      <c r="AP15" s="71">
        <v>6.7450000000000001</v>
      </c>
      <c r="AQ15" s="71">
        <v>82.876999999999995</v>
      </c>
      <c r="AR15" s="71">
        <v>20.774000000000001</v>
      </c>
      <c r="AS15" s="71">
        <v>2.21</v>
      </c>
      <c r="AT15" s="71">
        <v>51.156999999999996</v>
      </c>
      <c r="AU15" s="71">
        <v>51.3</v>
      </c>
      <c r="AV15" s="71">
        <v>72.02</v>
      </c>
      <c r="AW15" s="71">
        <v>81.942999999999998</v>
      </c>
      <c r="AX15" s="71">
        <v>53.723999999999997</v>
      </c>
      <c r="AY15" s="71">
        <v>18.68</v>
      </c>
      <c r="AZ15" s="71">
        <v>61.954000000000001</v>
      </c>
      <c r="BA15" s="71">
        <v>2.21</v>
      </c>
      <c r="BB15" s="71">
        <v>2.21</v>
      </c>
      <c r="BC15" s="71">
        <v>2.2000000000000002</v>
      </c>
      <c r="BD15" s="71">
        <v>2.21</v>
      </c>
      <c r="BE15" s="71">
        <v>2.5089999999999999</v>
      </c>
      <c r="BF15" s="71">
        <v>93.623000000000005</v>
      </c>
      <c r="BG15" s="71">
        <v>96.608000000000004</v>
      </c>
      <c r="BH15" s="71">
        <v>53.81</v>
      </c>
      <c r="BI15" s="71">
        <v>37.271000000000001</v>
      </c>
      <c r="BJ15" s="71">
        <v>42.933</v>
      </c>
      <c r="BK15" s="71">
        <v>49.866999999999997</v>
      </c>
      <c r="BL15" s="71">
        <v>45.063000000000002</v>
      </c>
      <c r="BM15" s="71">
        <v>9.9090000000000007</v>
      </c>
      <c r="BN15" s="71">
        <v>4.8179999999999996</v>
      </c>
      <c r="BO15" s="71">
        <v>91.948999999999998</v>
      </c>
      <c r="BP15" s="71">
        <v>27.652000000000001</v>
      </c>
      <c r="BQ15" s="71">
        <v>5.484</v>
      </c>
      <c r="BR15" s="71">
        <v>33.043999999999997</v>
      </c>
      <c r="BS15" s="71">
        <v>3</v>
      </c>
      <c r="BT15" s="71">
        <v>3</v>
      </c>
      <c r="BU15" s="71">
        <v>0.8</v>
      </c>
      <c r="BV15" s="71">
        <v>3</v>
      </c>
      <c r="BW15" s="71">
        <v>3</v>
      </c>
      <c r="BX15" s="71">
        <v>3</v>
      </c>
      <c r="BY15" s="71">
        <v>16.050999999999998</v>
      </c>
      <c r="BZ15" s="71">
        <v>3</v>
      </c>
      <c r="CA15" s="71">
        <v>3</v>
      </c>
      <c r="CB15" s="71">
        <v>9.4380000000000006</v>
      </c>
      <c r="CC15" s="71">
        <v>3.19</v>
      </c>
      <c r="CD15" s="71">
        <v>3.61</v>
      </c>
      <c r="CE15" s="71">
        <v>14.77</v>
      </c>
      <c r="CF15" s="71">
        <v>14.86</v>
      </c>
      <c r="CG15" s="71">
        <v>11.365</v>
      </c>
      <c r="CH15" s="71">
        <v>16.68</v>
      </c>
      <c r="CI15" s="71">
        <v>4.2030000000000003</v>
      </c>
      <c r="CJ15" s="71">
        <v>16.626000000000001</v>
      </c>
      <c r="CK15" s="71">
        <v>28.707000000000001</v>
      </c>
      <c r="CL15" s="71">
        <v>3.359</v>
      </c>
      <c r="CM15" s="71">
        <v>3.32</v>
      </c>
      <c r="CN15" s="71">
        <v>3.2989999999999999</v>
      </c>
      <c r="CO15" s="71">
        <v>3</v>
      </c>
      <c r="CP15" s="71">
        <v>3</v>
      </c>
      <c r="CQ15" s="71">
        <v>0.8</v>
      </c>
      <c r="CR15" s="71">
        <v>0.8</v>
      </c>
      <c r="CS15" s="71">
        <v>0.8</v>
      </c>
      <c r="CT15" s="72"/>
      <c r="CU15" s="72"/>
      <c r="CV15" s="72"/>
      <c r="CW15" s="73"/>
      <c r="CX15" s="74">
        <f t="array" ref="CX15">SUMPRODUCT(B15:CW15*0.25)</f>
        <v>645.15400000000022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7.6029999999999998</v>
      </c>
      <c r="AY17" s="71">
        <v>6.1390000000000002</v>
      </c>
      <c r="AZ17" s="71"/>
      <c r="BA17" s="71"/>
      <c r="BB17" s="71"/>
      <c r="BC17" s="71"/>
      <c r="BD17" s="71"/>
      <c r="BE17" s="71"/>
      <c r="BF17" s="71">
        <v>12.303000000000001</v>
      </c>
      <c r="BG17" s="71">
        <v>11.928000000000001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9.4932499999999997</v>
      </c>
    </row>
    <row r="18" spans="1:102" ht="30" customHeight="1" thickBot="1" x14ac:dyDescent="0.3">
      <c r="A18" s="75" t="s">
        <v>15</v>
      </c>
      <c r="B18" s="76">
        <f>SUM(B11:B17)</f>
        <v>86.034999999999997</v>
      </c>
      <c r="C18" s="77">
        <f t="shared" ref="C18:BN18" si="0">SUM(C11:C17)</f>
        <v>87.771999999999991</v>
      </c>
      <c r="D18" s="77">
        <f t="shared" si="0"/>
        <v>95.468999999999994</v>
      </c>
      <c r="E18" s="77">
        <f t="shared" si="0"/>
        <v>73.481999999999999</v>
      </c>
      <c r="F18" s="77">
        <f t="shared" si="0"/>
        <v>33.103999999999999</v>
      </c>
      <c r="G18" s="77">
        <f t="shared" si="0"/>
        <v>28.350999999999999</v>
      </c>
      <c r="H18" s="77">
        <f t="shared" si="0"/>
        <v>23.015000000000001</v>
      </c>
      <c r="I18" s="77">
        <f t="shared" si="0"/>
        <v>19.02</v>
      </c>
      <c r="J18" s="77">
        <f t="shared" si="0"/>
        <v>14.82</v>
      </c>
      <c r="K18" s="77">
        <f t="shared" si="0"/>
        <v>13.24</v>
      </c>
      <c r="L18" s="77">
        <f t="shared" si="0"/>
        <v>11.11</v>
      </c>
      <c r="M18" s="77">
        <f t="shared" si="0"/>
        <v>9.25</v>
      </c>
      <c r="N18" s="77">
        <f t="shared" si="0"/>
        <v>5.64</v>
      </c>
      <c r="O18" s="77">
        <f t="shared" si="0"/>
        <v>4.54</v>
      </c>
      <c r="P18" s="77">
        <f t="shared" si="0"/>
        <v>3.78</v>
      </c>
      <c r="Q18" s="77">
        <f t="shared" si="0"/>
        <v>0.8</v>
      </c>
      <c r="R18" s="77">
        <f t="shared" si="0"/>
        <v>1.85</v>
      </c>
      <c r="S18" s="77">
        <f t="shared" si="0"/>
        <v>3.84</v>
      </c>
      <c r="T18" s="77">
        <f t="shared" si="0"/>
        <v>5.21</v>
      </c>
      <c r="U18" s="77">
        <f t="shared" si="0"/>
        <v>6.6</v>
      </c>
      <c r="V18" s="77">
        <f t="shared" si="0"/>
        <v>8.56</v>
      </c>
      <c r="W18" s="77">
        <f t="shared" si="0"/>
        <v>5.65</v>
      </c>
      <c r="X18" s="77">
        <f t="shared" si="0"/>
        <v>5.24</v>
      </c>
      <c r="Y18" s="77">
        <f t="shared" si="0"/>
        <v>4.21</v>
      </c>
      <c r="Z18" s="77">
        <f t="shared" si="0"/>
        <v>3.919</v>
      </c>
      <c r="AA18" s="77">
        <f t="shared" si="0"/>
        <v>3.0790000000000002</v>
      </c>
      <c r="AB18" s="77">
        <f t="shared" si="0"/>
        <v>3.956</v>
      </c>
      <c r="AC18" s="77">
        <f t="shared" si="0"/>
        <v>4.2050000000000001</v>
      </c>
      <c r="AD18" s="77">
        <f t="shared" si="0"/>
        <v>4.0659999999999998</v>
      </c>
      <c r="AE18" s="77">
        <f t="shared" si="0"/>
        <v>52.825000000000003</v>
      </c>
      <c r="AF18" s="77">
        <f t="shared" si="0"/>
        <v>39.279000000000003</v>
      </c>
      <c r="AG18" s="77">
        <f t="shared" si="0"/>
        <v>69.48</v>
      </c>
      <c r="AH18" s="77">
        <f t="shared" si="0"/>
        <v>74.308000000000007</v>
      </c>
      <c r="AI18" s="77">
        <f t="shared" si="0"/>
        <v>177.351</v>
      </c>
      <c r="AJ18" s="77">
        <f t="shared" si="0"/>
        <v>103.86199999999999</v>
      </c>
      <c r="AK18" s="77">
        <f t="shared" si="0"/>
        <v>43.351999999999997</v>
      </c>
      <c r="AL18" s="77">
        <f t="shared" si="0"/>
        <v>97.748999999999995</v>
      </c>
      <c r="AM18" s="77">
        <f t="shared" si="0"/>
        <v>64.397000000000006</v>
      </c>
      <c r="AN18" s="77">
        <f t="shared" si="0"/>
        <v>75.715999999999994</v>
      </c>
      <c r="AO18" s="77">
        <f t="shared" si="0"/>
        <v>80.781000000000006</v>
      </c>
      <c r="AP18" s="77">
        <f t="shared" si="0"/>
        <v>6.7450000000000001</v>
      </c>
      <c r="AQ18" s="77">
        <f t="shared" si="0"/>
        <v>82.876999999999995</v>
      </c>
      <c r="AR18" s="77">
        <f t="shared" si="0"/>
        <v>20.774000000000001</v>
      </c>
      <c r="AS18" s="77">
        <f t="shared" si="0"/>
        <v>2.21</v>
      </c>
      <c r="AT18" s="77">
        <f t="shared" si="0"/>
        <v>51.156999999999996</v>
      </c>
      <c r="AU18" s="77">
        <f t="shared" si="0"/>
        <v>51.3</v>
      </c>
      <c r="AV18" s="77">
        <f t="shared" si="0"/>
        <v>72.02</v>
      </c>
      <c r="AW18" s="77">
        <f t="shared" si="0"/>
        <v>81.942999999999998</v>
      </c>
      <c r="AX18" s="77">
        <f t="shared" si="0"/>
        <v>61.326999999999998</v>
      </c>
      <c r="AY18" s="77">
        <f t="shared" si="0"/>
        <v>24.818999999999999</v>
      </c>
      <c r="AZ18" s="77">
        <f t="shared" si="0"/>
        <v>61.954000000000001</v>
      </c>
      <c r="BA18" s="77">
        <f t="shared" si="0"/>
        <v>2.21</v>
      </c>
      <c r="BB18" s="77">
        <f t="shared" si="0"/>
        <v>2.21</v>
      </c>
      <c r="BC18" s="77">
        <f t="shared" si="0"/>
        <v>2.2000000000000002</v>
      </c>
      <c r="BD18" s="77">
        <f t="shared" si="0"/>
        <v>2.21</v>
      </c>
      <c r="BE18" s="77">
        <f t="shared" si="0"/>
        <v>2.5089999999999999</v>
      </c>
      <c r="BF18" s="77">
        <f t="shared" si="0"/>
        <v>105.926</v>
      </c>
      <c r="BG18" s="77">
        <f t="shared" si="0"/>
        <v>108.536</v>
      </c>
      <c r="BH18" s="77">
        <f t="shared" si="0"/>
        <v>53.81</v>
      </c>
      <c r="BI18" s="77">
        <f t="shared" si="0"/>
        <v>37.271000000000001</v>
      </c>
      <c r="BJ18" s="77">
        <f t="shared" si="0"/>
        <v>42.933</v>
      </c>
      <c r="BK18" s="77">
        <f t="shared" si="0"/>
        <v>49.866999999999997</v>
      </c>
      <c r="BL18" s="77">
        <f t="shared" si="0"/>
        <v>45.063000000000002</v>
      </c>
      <c r="BM18" s="77">
        <f t="shared" si="0"/>
        <v>9.9090000000000007</v>
      </c>
      <c r="BN18" s="77">
        <f t="shared" si="0"/>
        <v>4.8179999999999996</v>
      </c>
      <c r="BO18" s="77">
        <f t="shared" ref="BO18:CW18" si="1">SUM(BO11:BO17)</f>
        <v>91.948999999999998</v>
      </c>
      <c r="BP18" s="77">
        <f t="shared" si="1"/>
        <v>27.652000000000001</v>
      </c>
      <c r="BQ18" s="77">
        <f t="shared" si="1"/>
        <v>5.484</v>
      </c>
      <c r="BR18" s="77">
        <f t="shared" si="1"/>
        <v>33.043999999999997</v>
      </c>
      <c r="BS18" s="77">
        <f t="shared" si="1"/>
        <v>3</v>
      </c>
      <c r="BT18" s="77">
        <f t="shared" si="1"/>
        <v>3</v>
      </c>
      <c r="BU18" s="77">
        <f t="shared" si="1"/>
        <v>0.8</v>
      </c>
      <c r="BV18" s="77">
        <f t="shared" si="1"/>
        <v>3</v>
      </c>
      <c r="BW18" s="77">
        <f t="shared" si="1"/>
        <v>3</v>
      </c>
      <c r="BX18" s="77">
        <f t="shared" si="1"/>
        <v>49.000999999999998</v>
      </c>
      <c r="BY18" s="77">
        <f t="shared" si="1"/>
        <v>59.492999999999995</v>
      </c>
      <c r="BZ18" s="77">
        <f t="shared" si="1"/>
        <v>18.355</v>
      </c>
      <c r="CA18" s="77">
        <f t="shared" si="1"/>
        <v>37.176000000000002</v>
      </c>
      <c r="CB18" s="77">
        <f t="shared" si="1"/>
        <v>9.4380000000000006</v>
      </c>
      <c r="CC18" s="77">
        <f t="shared" si="1"/>
        <v>34.652000000000001</v>
      </c>
      <c r="CD18" s="77">
        <f t="shared" si="1"/>
        <v>10.129</v>
      </c>
      <c r="CE18" s="77">
        <f t="shared" si="1"/>
        <v>22.097000000000001</v>
      </c>
      <c r="CF18" s="77">
        <f t="shared" si="1"/>
        <v>22.206</v>
      </c>
      <c r="CG18" s="77">
        <f t="shared" si="1"/>
        <v>27.323</v>
      </c>
      <c r="CH18" s="77">
        <f t="shared" si="1"/>
        <v>36.92</v>
      </c>
      <c r="CI18" s="77">
        <f t="shared" si="1"/>
        <v>16.044</v>
      </c>
      <c r="CJ18" s="77">
        <f t="shared" si="1"/>
        <v>41.073</v>
      </c>
      <c r="CK18" s="77">
        <f t="shared" si="1"/>
        <v>66.162000000000006</v>
      </c>
      <c r="CL18" s="77">
        <f t="shared" si="1"/>
        <v>9.6790000000000003</v>
      </c>
      <c r="CM18" s="77">
        <f t="shared" si="1"/>
        <v>16.513999999999999</v>
      </c>
      <c r="CN18" s="77">
        <f t="shared" si="1"/>
        <v>15.309999999999999</v>
      </c>
      <c r="CO18" s="77">
        <f t="shared" si="1"/>
        <v>3</v>
      </c>
      <c r="CP18" s="77">
        <f t="shared" si="1"/>
        <v>3</v>
      </c>
      <c r="CQ18" s="77">
        <f t="shared" si="1"/>
        <v>0.8</v>
      </c>
      <c r="CR18" s="77">
        <f t="shared" si="1"/>
        <v>0.8</v>
      </c>
      <c r="CS18" s="77">
        <f t="shared" si="1"/>
        <v>0.8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776.60300000000018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4.3</v>
      </c>
      <c r="AF21" s="88"/>
      <c r="AG21" s="88"/>
      <c r="AH21" s="88">
        <v>4.3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4.3</v>
      </c>
      <c r="BR21" s="88">
        <v>4.3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4.3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3</v>
      </c>
      <c r="AF22" s="94">
        <v>8</v>
      </c>
      <c r="AG22" s="94">
        <v>8</v>
      </c>
      <c r="AH22" s="94"/>
      <c r="AI22" s="94"/>
      <c r="AJ22" s="94">
        <v>3</v>
      </c>
      <c r="AK22" s="94">
        <v>3</v>
      </c>
      <c r="AL22" s="94">
        <v>3</v>
      </c>
      <c r="AM22" s="94">
        <v>3</v>
      </c>
      <c r="AN22" s="94"/>
      <c r="AO22" s="94">
        <v>3</v>
      </c>
      <c r="AP22" s="94">
        <v>3</v>
      </c>
      <c r="AQ22" s="94">
        <v>3</v>
      </c>
      <c r="AR22" s="94">
        <v>3</v>
      </c>
      <c r="AS22" s="94">
        <v>3</v>
      </c>
      <c r="AT22" s="94">
        <v>3</v>
      </c>
      <c r="AU22" s="94">
        <v>3</v>
      </c>
      <c r="AV22" s="94">
        <v>3</v>
      </c>
      <c r="AW22" s="94">
        <v>3</v>
      </c>
      <c r="AX22" s="94">
        <v>3</v>
      </c>
      <c r="AY22" s="94">
        <v>3</v>
      </c>
      <c r="AZ22" s="94">
        <v>3</v>
      </c>
      <c r="BA22" s="94">
        <v>3</v>
      </c>
      <c r="BB22" s="94">
        <v>3</v>
      </c>
      <c r="BC22" s="94">
        <v>3</v>
      </c>
      <c r="BD22" s="94">
        <v>3</v>
      </c>
      <c r="BE22" s="94">
        <v>3</v>
      </c>
      <c r="BF22" s="94">
        <v>3</v>
      </c>
      <c r="BG22" s="94">
        <v>3</v>
      </c>
      <c r="BH22" s="94">
        <v>3</v>
      </c>
      <c r="BI22" s="94">
        <v>3</v>
      </c>
      <c r="BJ22" s="94">
        <v>3</v>
      </c>
      <c r="BK22" s="94">
        <v>3</v>
      </c>
      <c r="BL22" s="94">
        <v>3</v>
      </c>
      <c r="BM22" s="94">
        <v>3</v>
      </c>
      <c r="BN22" s="94">
        <v>3</v>
      </c>
      <c r="BO22" s="94">
        <v>8</v>
      </c>
      <c r="BP22" s="94">
        <v>8</v>
      </c>
      <c r="BQ22" s="94"/>
      <c r="BR22" s="94"/>
      <c r="BS22" s="94"/>
      <c r="BT22" s="94"/>
      <c r="BU22" s="94">
        <v>4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>
        <v>0.1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>
        <v>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33.274999999999999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>
        <v>24.9</v>
      </c>
      <c r="AF23" s="99"/>
      <c r="AG23" s="99"/>
      <c r="AH23" s="99">
        <v>17.887</v>
      </c>
      <c r="AI23" s="99">
        <v>5.2080000000000002</v>
      </c>
      <c r="AJ23" s="99"/>
      <c r="AK23" s="99"/>
      <c r="AL23" s="99"/>
      <c r="AM23" s="99"/>
      <c r="AN23" s="99"/>
      <c r="AO23" s="99"/>
      <c r="AP23" s="99">
        <v>1.5</v>
      </c>
      <c r="AQ23" s="99">
        <v>1.5</v>
      </c>
      <c r="AR23" s="99">
        <v>1.5</v>
      </c>
      <c r="AS23" s="99">
        <v>1.5</v>
      </c>
      <c r="AT23" s="99">
        <v>1.5</v>
      </c>
      <c r="AU23" s="99">
        <v>1.5</v>
      </c>
      <c r="AV23" s="99">
        <v>1.5</v>
      </c>
      <c r="AW23" s="99">
        <v>1.5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8.2439999999999998</v>
      </c>
      <c r="BK23" s="99">
        <v>7.9720000000000004</v>
      </c>
      <c r="BL23" s="99">
        <v>8.109</v>
      </c>
      <c r="BM23" s="99">
        <v>6.7549999999999999</v>
      </c>
      <c r="BN23" s="99">
        <v>18.8</v>
      </c>
      <c r="BO23" s="99">
        <v>41.5</v>
      </c>
      <c r="BP23" s="99">
        <v>37.799999999999997</v>
      </c>
      <c r="BQ23" s="99">
        <v>12</v>
      </c>
      <c r="BR23" s="99">
        <v>7.4749999999999996</v>
      </c>
      <c r="BS23" s="99">
        <v>0.40300000000000002</v>
      </c>
      <c r="BT23" s="99"/>
      <c r="BU23" s="99"/>
      <c r="BV23" s="99"/>
      <c r="BW23" s="99"/>
      <c r="BX23" s="99"/>
      <c r="BY23" s="99">
        <v>2.1360000000000001</v>
      </c>
      <c r="BZ23" s="99"/>
      <c r="CA23" s="99"/>
      <c r="CB23" s="99">
        <v>27.146999999999998</v>
      </c>
      <c r="CC23" s="99">
        <v>0.26200000000000001</v>
      </c>
      <c r="CD23" s="99">
        <v>3.5819999999999999</v>
      </c>
      <c r="CE23" s="99">
        <v>18.655000000000001</v>
      </c>
      <c r="CF23" s="99">
        <v>18.611000000000001</v>
      </c>
      <c r="CG23" s="99">
        <v>11.294</v>
      </c>
      <c r="CH23" s="99">
        <v>20.420000000000002</v>
      </c>
      <c r="CI23" s="99"/>
      <c r="CJ23" s="99">
        <v>6.5949999999999998</v>
      </c>
      <c r="CK23" s="99">
        <v>23.646999999999998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85.350499999999997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32.199999999999996</v>
      </c>
      <c r="AF28" s="107">
        <f t="shared" si="3"/>
        <v>8</v>
      </c>
      <c r="AG28" s="107">
        <f t="shared" si="3"/>
        <v>8</v>
      </c>
      <c r="AH28" s="107">
        <f t="shared" si="3"/>
        <v>22.187000000000001</v>
      </c>
      <c r="AI28" s="107">
        <f t="shared" si="3"/>
        <v>5.2080000000000002</v>
      </c>
      <c r="AJ28" s="107">
        <f t="shared" si="3"/>
        <v>3</v>
      </c>
      <c r="AK28" s="107">
        <f t="shared" si="3"/>
        <v>3</v>
      </c>
      <c r="AL28" s="107">
        <f t="shared" si="3"/>
        <v>3</v>
      </c>
      <c r="AM28" s="107">
        <f t="shared" si="3"/>
        <v>3</v>
      </c>
      <c r="AN28" s="107">
        <f t="shared" si="3"/>
        <v>0</v>
      </c>
      <c r="AO28" s="107">
        <f t="shared" si="3"/>
        <v>3</v>
      </c>
      <c r="AP28" s="107">
        <f t="shared" si="3"/>
        <v>4.5</v>
      </c>
      <c r="AQ28" s="107">
        <f t="shared" si="3"/>
        <v>4.5</v>
      </c>
      <c r="AR28" s="107">
        <f t="shared" si="3"/>
        <v>4.5</v>
      </c>
      <c r="AS28" s="107">
        <f t="shared" si="3"/>
        <v>4.5</v>
      </c>
      <c r="AT28" s="107">
        <f t="shared" si="3"/>
        <v>4.5</v>
      </c>
      <c r="AU28" s="107">
        <f t="shared" si="3"/>
        <v>4.5</v>
      </c>
      <c r="AV28" s="107">
        <f t="shared" si="3"/>
        <v>4.5</v>
      </c>
      <c r="AW28" s="107">
        <f t="shared" si="3"/>
        <v>4.5</v>
      </c>
      <c r="AX28" s="107">
        <f t="shared" si="3"/>
        <v>3</v>
      </c>
      <c r="AY28" s="107">
        <f t="shared" si="3"/>
        <v>3</v>
      </c>
      <c r="AZ28" s="107">
        <f t="shared" si="3"/>
        <v>3</v>
      </c>
      <c r="BA28" s="107">
        <f t="shared" si="3"/>
        <v>3</v>
      </c>
      <c r="BB28" s="107">
        <f t="shared" si="3"/>
        <v>3</v>
      </c>
      <c r="BC28" s="107">
        <f t="shared" si="3"/>
        <v>3</v>
      </c>
      <c r="BD28" s="107">
        <f t="shared" si="3"/>
        <v>3</v>
      </c>
      <c r="BE28" s="107">
        <f t="shared" si="3"/>
        <v>3</v>
      </c>
      <c r="BF28" s="107">
        <f t="shared" si="3"/>
        <v>3</v>
      </c>
      <c r="BG28" s="107">
        <f t="shared" si="3"/>
        <v>3</v>
      </c>
      <c r="BH28" s="107">
        <f t="shared" si="3"/>
        <v>3</v>
      </c>
      <c r="BI28" s="107">
        <f t="shared" si="3"/>
        <v>3</v>
      </c>
      <c r="BJ28" s="107">
        <f t="shared" si="3"/>
        <v>11.244</v>
      </c>
      <c r="BK28" s="107">
        <f t="shared" si="3"/>
        <v>10.972000000000001</v>
      </c>
      <c r="BL28" s="107">
        <f t="shared" si="3"/>
        <v>11.109</v>
      </c>
      <c r="BM28" s="107">
        <f t="shared" si="3"/>
        <v>9.754999999999999</v>
      </c>
      <c r="BN28" s="107">
        <f t="shared" si="3"/>
        <v>21.8</v>
      </c>
      <c r="BO28" s="107">
        <f t="shared" si="3"/>
        <v>49.5</v>
      </c>
      <c r="BP28" s="107">
        <f t="shared" si="3"/>
        <v>45.8</v>
      </c>
      <c r="BQ28" s="107">
        <f t="shared" si="3"/>
        <v>16.3</v>
      </c>
      <c r="BR28" s="107">
        <f t="shared" si="3"/>
        <v>11.774999999999999</v>
      </c>
      <c r="BS28" s="107">
        <f t="shared" si="3"/>
        <v>0.40300000000000002</v>
      </c>
      <c r="BT28" s="107">
        <f t="shared" si="3"/>
        <v>0</v>
      </c>
      <c r="BU28" s="107">
        <f t="shared" si="3"/>
        <v>4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2.1360000000000001</v>
      </c>
      <c r="BZ28" s="107">
        <f t="shared" si="3"/>
        <v>0</v>
      </c>
      <c r="CA28" s="107">
        <f t="shared" si="3"/>
        <v>0</v>
      </c>
      <c r="CB28" s="107">
        <f t="shared" si="3"/>
        <v>27.146999999999998</v>
      </c>
      <c r="CC28" s="107">
        <f t="shared" si="3"/>
        <v>0.26200000000000001</v>
      </c>
      <c r="CD28" s="107">
        <f t="shared" ref="CD28:CW28" si="4">SUM(CD21:CD27)</f>
        <v>3.5819999999999999</v>
      </c>
      <c r="CE28" s="107">
        <f t="shared" si="4"/>
        <v>18.755000000000003</v>
      </c>
      <c r="CF28" s="107">
        <f t="shared" si="4"/>
        <v>18.611000000000001</v>
      </c>
      <c r="CG28" s="107">
        <f t="shared" si="4"/>
        <v>11.294</v>
      </c>
      <c r="CH28" s="107">
        <f t="shared" si="4"/>
        <v>20.420000000000002</v>
      </c>
      <c r="CI28" s="107">
        <f t="shared" si="4"/>
        <v>0</v>
      </c>
      <c r="CJ28" s="107">
        <f t="shared" si="4"/>
        <v>6.5949999999999998</v>
      </c>
      <c r="CK28" s="107">
        <f t="shared" si="4"/>
        <v>23.646999999999998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122.9255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86.034999999999997</v>
      </c>
      <c r="C32" s="94">
        <v>87.772000000000006</v>
      </c>
      <c r="D32" s="94">
        <v>95.468999999999994</v>
      </c>
      <c r="E32" s="94">
        <v>73.481999999999999</v>
      </c>
      <c r="F32" s="94">
        <v>33.103999999999999</v>
      </c>
      <c r="G32" s="94">
        <v>28.350999999999999</v>
      </c>
      <c r="H32" s="94">
        <v>23.015000000000001</v>
      </c>
      <c r="I32" s="94">
        <v>19.02</v>
      </c>
      <c r="J32" s="94">
        <v>14.82</v>
      </c>
      <c r="K32" s="94">
        <v>13.24</v>
      </c>
      <c r="L32" s="94">
        <v>11.11</v>
      </c>
      <c r="M32" s="94">
        <v>9.25</v>
      </c>
      <c r="N32" s="94">
        <v>5.64</v>
      </c>
      <c r="O32" s="94">
        <v>4.54</v>
      </c>
      <c r="P32" s="94">
        <v>3.78</v>
      </c>
      <c r="Q32" s="94">
        <v>0.8</v>
      </c>
      <c r="R32" s="94">
        <v>1.85</v>
      </c>
      <c r="S32" s="94">
        <v>3.84</v>
      </c>
      <c r="T32" s="94">
        <v>5.21</v>
      </c>
      <c r="U32" s="94">
        <v>6.6</v>
      </c>
      <c r="V32" s="94">
        <v>8.56</v>
      </c>
      <c r="W32" s="94">
        <v>5.65</v>
      </c>
      <c r="X32" s="94">
        <v>5.24</v>
      </c>
      <c r="Y32" s="94">
        <v>4.21</v>
      </c>
      <c r="Z32" s="94">
        <v>3.919</v>
      </c>
      <c r="AA32" s="94">
        <v>3.0790000000000002</v>
      </c>
      <c r="AB32" s="94">
        <v>3.956</v>
      </c>
      <c r="AC32" s="94">
        <v>4.2050000000000001</v>
      </c>
      <c r="AD32" s="94">
        <v>4.0659999999999998</v>
      </c>
      <c r="AE32" s="94">
        <v>85.025000000000006</v>
      </c>
      <c r="AF32" s="94">
        <v>47.279000000000003</v>
      </c>
      <c r="AG32" s="94">
        <v>77.48</v>
      </c>
      <c r="AH32" s="94">
        <v>96.495000000000005</v>
      </c>
      <c r="AI32" s="94">
        <v>182.559</v>
      </c>
      <c r="AJ32" s="94">
        <v>106.86199999999999</v>
      </c>
      <c r="AK32" s="94">
        <v>46.351999999999997</v>
      </c>
      <c r="AL32" s="94">
        <v>100.749</v>
      </c>
      <c r="AM32" s="94">
        <v>67.397000000000006</v>
      </c>
      <c r="AN32" s="94">
        <v>75.715999999999994</v>
      </c>
      <c r="AO32" s="94">
        <v>83.781000000000006</v>
      </c>
      <c r="AP32" s="94">
        <v>11.244999999999999</v>
      </c>
      <c r="AQ32" s="94">
        <v>87.376999999999995</v>
      </c>
      <c r="AR32" s="94">
        <v>25.274000000000001</v>
      </c>
      <c r="AS32" s="94">
        <v>6.71</v>
      </c>
      <c r="AT32" s="94">
        <v>55.656999999999996</v>
      </c>
      <c r="AU32" s="94">
        <v>55.8</v>
      </c>
      <c r="AV32" s="94">
        <v>76.52</v>
      </c>
      <c r="AW32" s="94">
        <v>86.442999999999998</v>
      </c>
      <c r="AX32" s="94">
        <v>64.326999999999998</v>
      </c>
      <c r="AY32" s="94">
        <v>27.818999999999999</v>
      </c>
      <c r="AZ32" s="94">
        <v>64.953999999999994</v>
      </c>
      <c r="BA32" s="94">
        <v>5.21</v>
      </c>
      <c r="BB32" s="94">
        <v>5.21</v>
      </c>
      <c r="BC32" s="94">
        <v>5.2</v>
      </c>
      <c r="BD32" s="94">
        <v>5.21</v>
      </c>
      <c r="BE32" s="94">
        <v>5.5090000000000003</v>
      </c>
      <c r="BF32" s="94">
        <v>108.926</v>
      </c>
      <c r="BG32" s="94">
        <v>111.536</v>
      </c>
      <c r="BH32" s="94">
        <v>56.81</v>
      </c>
      <c r="BI32" s="94">
        <v>40.271000000000001</v>
      </c>
      <c r="BJ32" s="94">
        <v>54.177</v>
      </c>
      <c r="BK32" s="94">
        <v>60.838999999999999</v>
      </c>
      <c r="BL32" s="94">
        <v>56.171999999999997</v>
      </c>
      <c r="BM32" s="94">
        <v>19.664000000000001</v>
      </c>
      <c r="BN32" s="94">
        <v>26.617999999999999</v>
      </c>
      <c r="BO32" s="94">
        <v>141.44900000000001</v>
      </c>
      <c r="BP32" s="94">
        <v>73.451999999999998</v>
      </c>
      <c r="BQ32" s="94">
        <v>21.783999999999999</v>
      </c>
      <c r="BR32" s="94">
        <v>44.819000000000003</v>
      </c>
      <c r="BS32" s="94">
        <v>3.403</v>
      </c>
      <c r="BT32" s="94">
        <v>3</v>
      </c>
      <c r="BU32" s="94">
        <v>4.8</v>
      </c>
      <c r="BV32" s="94">
        <v>3</v>
      </c>
      <c r="BW32" s="94">
        <v>3</v>
      </c>
      <c r="BX32" s="94">
        <v>49.000999999999998</v>
      </c>
      <c r="BY32" s="94">
        <v>61.628999999999998</v>
      </c>
      <c r="BZ32" s="94">
        <v>18.355</v>
      </c>
      <c r="CA32" s="94">
        <v>37.176000000000002</v>
      </c>
      <c r="CB32" s="94">
        <v>36.585000000000001</v>
      </c>
      <c r="CC32" s="94">
        <v>34.914000000000001</v>
      </c>
      <c r="CD32" s="94">
        <v>13.711</v>
      </c>
      <c r="CE32" s="94">
        <v>40.851999999999997</v>
      </c>
      <c r="CF32" s="94">
        <v>40.817</v>
      </c>
      <c r="CG32" s="94">
        <v>38.616999999999997</v>
      </c>
      <c r="CH32" s="94">
        <v>57.34</v>
      </c>
      <c r="CI32" s="94">
        <v>16.044</v>
      </c>
      <c r="CJ32" s="94">
        <v>47.667999999999999</v>
      </c>
      <c r="CK32" s="94">
        <v>89.808999999999997</v>
      </c>
      <c r="CL32" s="94">
        <v>9.6790000000000003</v>
      </c>
      <c r="CM32" s="94">
        <v>16.513999999999999</v>
      </c>
      <c r="CN32" s="94">
        <v>15.31</v>
      </c>
      <c r="CO32" s="94">
        <v>7</v>
      </c>
      <c r="CP32" s="94">
        <v>3</v>
      </c>
      <c r="CQ32" s="94">
        <v>0.8</v>
      </c>
      <c r="CR32" s="94">
        <v>0.8</v>
      </c>
      <c r="CS32" s="94">
        <v>0.8</v>
      </c>
      <c r="CT32" s="95"/>
      <c r="CU32" s="95"/>
      <c r="CV32" s="95"/>
      <c r="CW32" s="96"/>
      <c r="CX32" s="97">
        <f t="array" ref="CX32">SUMPRODUCT(B32:CW32*0.25)</f>
        <v>899.52850000000046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86.034999999999997</v>
      </c>
      <c r="C34" s="77">
        <f t="shared" ref="C34:BN34" si="5">SUM(C31:C33)</f>
        <v>87.772000000000006</v>
      </c>
      <c r="D34" s="77">
        <f t="shared" si="5"/>
        <v>95.468999999999994</v>
      </c>
      <c r="E34" s="77">
        <f t="shared" si="5"/>
        <v>73.481999999999999</v>
      </c>
      <c r="F34" s="77">
        <f t="shared" si="5"/>
        <v>33.103999999999999</v>
      </c>
      <c r="G34" s="77">
        <f t="shared" si="5"/>
        <v>28.350999999999999</v>
      </c>
      <c r="H34" s="77">
        <f t="shared" si="5"/>
        <v>23.015000000000001</v>
      </c>
      <c r="I34" s="77">
        <f t="shared" si="5"/>
        <v>19.02</v>
      </c>
      <c r="J34" s="77">
        <f t="shared" si="5"/>
        <v>14.82</v>
      </c>
      <c r="K34" s="77">
        <f t="shared" si="5"/>
        <v>13.24</v>
      </c>
      <c r="L34" s="77">
        <f t="shared" si="5"/>
        <v>11.11</v>
      </c>
      <c r="M34" s="77">
        <f t="shared" si="5"/>
        <v>9.25</v>
      </c>
      <c r="N34" s="77">
        <f t="shared" si="5"/>
        <v>5.64</v>
      </c>
      <c r="O34" s="77">
        <f t="shared" si="5"/>
        <v>4.54</v>
      </c>
      <c r="P34" s="77">
        <f t="shared" si="5"/>
        <v>3.78</v>
      </c>
      <c r="Q34" s="77">
        <f t="shared" si="5"/>
        <v>0.8</v>
      </c>
      <c r="R34" s="77">
        <f t="shared" si="5"/>
        <v>1.85</v>
      </c>
      <c r="S34" s="77">
        <f t="shared" si="5"/>
        <v>3.84</v>
      </c>
      <c r="T34" s="77">
        <f t="shared" si="5"/>
        <v>5.21</v>
      </c>
      <c r="U34" s="77">
        <f t="shared" si="5"/>
        <v>6.6</v>
      </c>
      <c r="V34" s="77">
        <f t="shared" si="5"/>
        <v>8.56</v>
      </c>
      <c r="W34" s="77">
        <f t="shared" si="5"/>
        <v>5.65</v>
      </c>
      <c r="X34" s="77">
        <f t="shared" si="5"/>
        <v>5.24</v>
      </c>
      <c r="Y34" s="77">
        <f t="shared" si="5"/>
        <v>4.21</v>
      </c>
      <c r="Z34" s="77">
        <f t="shared" si="5"/>
        <v>3.919</v>
      </c>
      <c r="AA34" s="77">
        <f t="shared" si="5"/>
        <v>3.0790000000000002</v>
      </c>
      <c r="AB34" s="77">
        <f t="shared" si="5"/>
        <v>3.956</v>
      </c>
      <c r="AC34" s="77">
        <f t="shared" si="5"/>
        <v>4.2050000000000001</v>
      </c>
      <c r="AD34" s="77">
        <f t="shared" si="5"/>
        <v>4.0659999999999998</v>
      </c>
      <c r="AE34" s="77">
        <f t="shared" si="5"/>
        <v>85.025000000000006</v>
      </c>
      <c r="AF34" s="77">
        <f t="shared" si="5"/>
        <v>47.279000000000003</v>
      </c>
      <c r="AG34" s="77">
        <f t="shared" si="5"/>
        <v>77.48</v>
      </c>
      <c r="AH34" s="77">
        <f t="shared" si="5"/>
        <v>96.495000000000005</v>
      </c>
      <c r="AI34" s="77">
        <f t="shared" si="5"/>
        <v>182.559</v>
      </c>
      <c r="AJ34" s="77">
        <f t="shared" si="5"/>
        <v>106.86199999999999</v>
      </c>
      <c r="AK34" s="77">
        <f t="shared" si="5"/>
        <v>46.351999999999997</v>
      </c>
      <c r="AL34" s="77">
        <f t="shared" si="5"/>
        <v>100.749</v>
      </c>
      <c r="AM34" s="77">
        <f t="shared" si="5"/>
        <v>67.397000000000006</v>
      </c>
      <c r="AN34" s="77">
        <f t="shared" si="5"/>
        <v>75.715999999999994</v>
      </c>
      <c r="AO34" s="77">
        <f t="shared" si="5"/>
        <v>83.781000000000006</v>
      </c>
      <c r="AP34" s="77">
        <f t="shared" si="5"/>
        <v>11.244999999999999</v>
      </c>
      <c r="AQ34" s="77">
        <f t="shared" si="5"/>
        <v>87.376999999999995</v>
      </c>
      <c r="AR34" s="77">
        <f t="shared" si="5"/>
        <v>25.274000000000001</v>
      </c>
      <c r="AS34" s="77">
        <f t="shared" si="5"/>
        <v>6.71</v>
      </c>
      <c r="AT34" s="77">
        <f t="shared" si="5"/>
        <v>55.656999999999996</v>
      </c>
      <c r="AU34" s="77">
        <f t="shared" si="5"/>
        <v>55.8</v>
      </c>
      <c r="AV34" s="77">
        <f t="shared" si="5"/>
        <v>76.52</v>
      </c>
      <c r="AW34" s="77">
        <f t="shared" si="5"/>
        <v>86.442999999999998</v>
      </c>
      <c r="AX34" s="77">
        <f t="shared" si="5"/>
        <v>64.326999999999998</v>
      </c>
      <c r="AY34" s="77">
        <f t="shared" si="5"/>
        <v>27.818999999999999</v>
      </c>
      <c r="AZ34" s="77">
        <f t="shared" si="5"/>
        <v>64.953999999999994</v>
      </c>
      <c r="BA34" s="77">
        <f t="shared" si="5"/>
        <v>5.21</v>
      </c>
      <c r="BB34" s="77">
        <f t="shared" si="5"/>
        <v>5.21</v>
      </c>
      <c r="BC34" s="77">
        <f t="shared" si="5"/>
        <v>5.2</v>
      </c>
      <c r="BD34" s="77">
        <f t="shared" si="5"/>
        <v>5.21</v>
      </c>
      <c r="BE34" s="77">
        <f t="shared" si="5"/>
        <v>5.5090000000000003</v>
      </c>
      <c r="BF34" s="77">
        <f t="shared" si="5"/>
        <v>108.926</v>
      </c>
      <c r="BG34" s="77">
        <f t="shared" si="5"/>
        <v>111.536</v>
      </c>
      <c r="BH34" s="77">
        <f t="shared" si="5"/>
        <v>56.81</v>
      </c>
      <c r="BI34" s="77">
        <f t="shared" si="5"/>
        <v>40.271000000000001</v>
      </c>
      <c r="BJ34" s="77">
        <f t="shared" si="5"/>
        <v>54.177</v>
      </c>
      <c r="BK34" s="77">
        <f t="shared" si="5"/>
        <v>60.838999999999999</v>
      </c>
      <c r="BL34" s="77">
        <f t="shared" si="5"/>
        <v>56.171999999999997</v>
      </c>
      <c r="BM34" s="77">
        <f t="shared" si="5"/>
        <v>19.664000000000001</v>
      </c>
      <c r="BN34" s="77">
        <f t="shared" si="5"/>
        <v>26.617999999999999</v>
      </c>
      <c r="BO34" s="77">
        <f t="shared" ref="BO34:CW34" si="6">SUM(BO31:BO33)</f>
        <v>141.44900000000001</v>
      </c>
      <c r="BP34" s="77">
        <f t="shared" si="6"/>
        <v>73.451999999999998</v>
      </c>
      <c r="BQ34" s="77">
        <f t="shared" si="6"/>
        <v>21.783999999999999</v>
      </c>
      <c r="BR34" s="77">
        <f t="shared" si="6"/>
        <v>44.819000000000003</v>
      </c>
      <c r="BS34" s="77">
        <f t="shared" si="6"/>
        <v>3.403</v>
      </c>
      <c r="BT34" s="77">
        <f t="shared" si="6"/>
        <v>3</v>
      </c>
      <c r="BU34" s="77">
        <f t="shared" si="6"/>
        <v>4.8</v>
      </c>
      <c r="BV34" s="77">
        <f t="shared" si="6"/>
        <v>3</v>
      </c>
      <c r="BW34" s="77">
        <f t="shared" si="6"/>
        <v>3</v>
      </c>
      <c r="BX34" s="77">
        <f t="shared" si="6"/>
        <v>49.000999999999998</v>
      </c>
      <c r="BY34" s="77">
        <f t="shared" si="6"/>
        <v>61.628999999999998</v>
      </c>
      <c r="BZ34" s="77">
        <f t="shared" si="6"/>
        <v>18.355</v>
      </c>
      <c r="CA34" s="77">
        <f t="shared" si="6"/>
        <v>37.176000000000002</v>
      </c>
      <c r="CB34" s="77">
        <f t="shared" si="6"/>
        <v>36.585000000000001</v>
      </c>
      <c r="CC34" s="77">
        <f t="shared" si="6"/>
        <v>34.914000000000001</v>
      </c>
      <c r="CD34" s="77">
        <f t="shared" si="6"/>
        <v>13.711</v>
      </c>
      <c r="CE34" s="77">
        <f t="shared" si="6"/>
        <v>40.851999999999997</v>
      </c>
      <c r="CF34" s="77">
        <f t="shared" si="6"/>
        <v>40.817</v>
      </c>
      <c r="CG34" s="77">
        <f t="shared" si="6"/>
        <v>38.616999999999997</v>
      </c>
      <c r="CH34" s="77">
        <f t="shared" si="6"/>
        <v>57.34</v>
      </c>
      <c r="CI34" s="77">
        <f t="shared" si="6"/>
        <v>16.044</v>
      </c>
      <c r="CJ34" s="77">
        <f t="shared" si="6"/>
        <v>47.667999999999999</v>
      </c>
      <c r="CK34" s="77">
        <f t="shared" si="6"/>
        <v>89.808999999999997</v>
      </c>
      <c r="CL34" s="77">
        <f t="shared" si="6"/>
        <v>9.6790000000000003</v>
      </c>
      <c r="CM34" s="77">
        <f t="shared" si="6"/>
        <v>16.513999999999999</v>
      </c>
      <c r="CN34" s="77">
        <f t="shared" si="6"/>
        <v>15.31</v>
      </c>
      <c r="CO34" s="77">
        <f t="shared" si="6"/>
        <v>7</v>
      </c>
      <c r="CP34" s="77">
        <f t="shared" si="6"/>
        <v>3</v>
      </c>
      <c r="CQ34" s="77">
        <f t="shared" si="6"/>
        <v>0.8</v>
      </c>
      <c r="CR34" s="77">
        <f t="shared" si="6"/>
        <v>0.8</v>
      </c>
      <c r="CS34" s="77">
        <f t="shared" si="6"/>
        <v>0.8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899.52850000000046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>
        <v>52.9</v>
      </c>
      <c r="F39" s="120">
        <v>90.3</v>
      </c>
      <c r="G39" s="120">
        <v>151.80000000000001</v>
      </c>
      <c r="H39" s="120">
        <v>156.69999999999999</v>
      </c>
      <c r="I39" s="120">
        <v>73.400000000000006</v>
      </c>
      <c r="J39" s="120">
        <v>96</v>
      </c>
      <c r="K39" s="120">
        <v>100.9</v>
      </c>
      <c r="L39" s="120">
        <v>70.599999999999994</v>
      </c>
      <c r="M39" s="120">
        <v>76.5</v>
      </c>
      <c r="N39" s="120">
        <v>73.3</v>
      </c>
      <c r="O39" s="120">
        <v>82.1</v>
      </c>
      <c r="P39" s="120">
        <v>89.6</v>
      </c>
      <c r="Q39" s="120">
        <v>101.6</v>
      </c>
      <c r="R39" s="120">
        <v>61.6</v>
      </c>
      <c r="S39" s="120">
        <v>60</v>
      </c>
      <c r="T39" s="120">
        <v>58</v>
      </c>
      <c r="U39" s="120">
        <v>59</v>
      </c>
      <c r="V39" s="120">
        <v>51.2</v>
      </c>
      <c r="W39" s="120">
        <v>57.3</v>
      </c>
      <c r="X39" s="120">
        <v>65.3</v>
      </c>
      <c r="Y39" s="120">
        <v>93.7</v>
      </c>
      <c r="Z39" s="120">
        <v>85.2</v>
      </c>
      <c r="AA39" s="120">
        <v>108.3</v>
      </c>
      <c r="AB39" s="120">
        <v>131.4</v>
      </c>
      <c r="AC39" s="120">
        <v>125.4</v>
      </c>
      <c r="AD39" s="120">
        <v>102.8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49.1</v>
      </c>
      <c r="AT39" s="120">
        <v>44.4</v>
      </c>
      <c r="AU39" s="120">
        <v>37.700000000000003</v>
      </c>
      <c r="AV39" s="120"/>
      <c r="AW39" s="120">
        <v>19.100000000000001</v>
      </c>
      <c r="AX39" s="120">
        <v>32.299999999999997</v>
      </c>
      <c r="AY39" s="120">
        <v>74.8</v>
      </c>
      <c r="AZ39" s="120">
        <v>40.9</v>
      </c>
      <c r="BA39" s="120">
        <v>101.8</v>
      </c>
      <c r="BB39" s="120">
        <v>130.5</v>
      </c>
      <c r="BC39" s="120">
        <v>140.19999999999999</v>
      </c>
      <c r="BD39" s="120">
        <v>103.5</v>
      </c>
      <c r="BE39" s="120">
        <v>103</v>
      </c>
      <c r="BF39" s="120"/>
      <c r="BG39" s="120"/>
      <c r="BH39" s="120">
        <v>45.9</v>
      </c>
      <c r="BI39" s="120">
        <v>58.1</v>
      </c>
      <c r="BJ39" s="120">
        <v>37.700000000000003</v>
      </c>
      <c r="BK39" s="120">
        <v>23.1</v>
      </c>
      <c r="BL39" s="120"/>
      <c r="BM39" s="120"/>
      <c r="BN39" s="120"/>
      <c r="BO39" s="120"/>
      <c r="BP39" s="120"/>
      <c r="BQ39" s="120"/>
      <c r="BR39" s="120"/>
      <c r="BS39" s="120">
        <v>133.5</v>
      </c>
      <c r="BT39" s="120">
        <v>99</v>
      </c>
      <c r="BU39" s="120">
        <v>161.19999999999999</v>
      </c>
      <c r="BV39" s="120">
        <v>84.1</v>
      </c>
      <c r="BW39" s="120">
        <v>71.7</v>
      </c>
      <c r="BX39" s="120"/>
      <c r="BY39" s="120"/>
      <c r="BZ39" s="120">
        <v>8.5</v>
      </c>
      <c r="CA39" s="120"/>
      <c r="CB39" s="120"/>
      <c r="CC39" s="120"/>
      <c r="CD39" s="120">
        <v>11.2</v>
      </c>
      <c r="CE39" s="120"/>
      <c r="CF39" s="120"/>
      <c r="CG39" s="120"/>
      <c r="CH39" s="120"/>
      <c r="CI39" s="120">
        <v>0.5</v>
      </c>
      <c r="CJ39" s="120"/>
      <c r="CK39" s="120"/>
      <c r="CL39" s="120"/>
      <c r="CM39" s="120"/>
      <c r="CN39" s="120"/>
      <c r="CO39" s="120">
        <v>36.6</v>
      </c>
      <c r="CP39" s="120">
        <v>52.5</v>
      </c>
      <c r="CQ39" s="120">
        <v>47.2</v>
      </c>
      <c r="CR39" s="120">
        <v>84.8</v>
      </c>
      <c r="CS39" s="120">
        <v>99.6</v>
      </c>
      <c r="CT39" s="122"/>
      <c r="CU39" s="122"/>
      <c r="CV39" s="122"/>
      <c r="CW39" s="121"/>
      <c r="CX39" s="97">
        <f t="array" ref="CX39">SUMPRODUCT(B39:CW39*0.25)</f>
        <v>1051.8499999999999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52.9</v>
      </c>
      <c r="F42" s="107">
        <f t="shared" si="7"/>
        <v>90.3</v>
      </c>
      <c r="G42" s="107">
        <f t="shared" si="7"/>
        <v>151.80000000000001</v>
      </c>
      <c r="H42" s="107">
        <f t="shared" si="7"/>
        <v>156.69999999999999</v>
      </c>
      <c r="I42" s="107">
        <f t="shared" si="7"/>
        <v>73.400000000000006</v>
      </c>
      <c r="J42" s="107">
        <f t="shared" si="7"/>
        <v>96</v>
      </c>
      <c r="K42" s="107">
        <f t="shared" si="7"/>
        <v>100.9</v>
      </c>
      <c r="L42" s="107">
        <f t="shared" si="7"/>
        <v>70.599999999999994</v>
      </c>
      <c r="M42" s="107">
        <f t="shared" si="7"/>
        <v>76.5</v>
      </c>
      <c r="N42" s="107">
        <f t="shared" si="7"/>
        <v>73.3</v>
      </c>
      <c r="O42" s="107">
        <f t="shared" si="7"/>
        <v>82.1</v>
      </c>
      <c r="P42" s="107">
        <f t="shared" si="7"/>
        <v>89.6</v>
      </c>
      <c r="Q42" s="107">
        <f t="shared" si="7"/>
        <v>101.6</v>
      </c>
      <c r="R42" s="107">
        <f t="shared" si="7"/>
        <v>61.6</v>
      </c>
      <c r="S42" s="107">
        <f t="shared" si="7"/>
        <v>60</v>
      </c>
      <c r="T42" s="107">
        <f t="shared" si="7"/>
        <v>58</v>
      </c>
      <c r="U42" s="107">
        <f t="shared" si="7"/>
        <v>59</v>
      </c>
      <c r="V42" s="107">
        <f t="shared" si="7"/>
        <v>51.2</v>
      </c>
      <c r="W42" s="107">
        <f t="shared" si="7"/>
        <v>57.3</v>
      </c>
      <c r="X42" s="107">
        <f t="shared" si="7"/>
        <v>65.3</v>
      </c>
      <c r="Y42" s="107">
        <f t="shared" si="7"/>
        <v>93.7</v>
      </c>
      <c r="Z42" s="107">
        <f t="shared" si="7"/>
        <v>85.2</v>
      </c>
      <c r="AA42" s="107">
        <f t="shared" si="7"/>
        <v>108.3</v>
      </c>
      <c r="AB42" s="107">
        <f t="shared" si="7"/>
        <v>131.4</v>
      </c>
      <c r="AC42" s="107">
        <f t="shared" si="7"/>
        <v>125.4</v>
      </c>
      <c r="AD42" s="107">
        <f t="shared" si="7"/>
        <v>102.8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49.1</v>
      </c>
      <c r="AT42" s="107">
        <f t="shared" si="7"/>
        <v>44.4</v>
      </c>
      <c r="AU42" s="107">
        <f t="shared" si="7"/>
        <v>37.700000000000003</v>
      </c>
      <c r="AV42" s="107">
        <f t="shared" si="7"/>
        <v>0</v>
      </c>
      <c r="AW42" s="107">
        <f t="shared" si="7"/>
        <v>19.100000000000001</v>
      </c>
      <c r="AX42" s="107">
        <f t="shared" si="7"/>
        <v>32.299999999999997</v>
      </c>
      <c r="AY42" s="107">
        <f t="shared" si="7"/>
        <v>74.8</v>
      </c>
      <c r="AZ42" s="107">
        <f t="shared" si="7"/>
        <v>40.9</v>
      </c>
      <c r="BA42" s="107">
        <f t="shared" si="7"/>
        <v>101.8</v>
      </c>
      <c r="BB42" s="107">
        <f t="shared" si="7"/>
        <v>130.5</v>
      </c>
      <c r="BC42" s="107">
        <f t="shared" si="7"/>
        <v>140.19999999999999</v>
      </c>
      <c r="BD42" s="107">
        <f t="shared" si="7"/>
        <v>103.5</v>
      </c>
      <c r="BE42" s="107">
        <f t="shared" si="7"/>
        <v>103</v>
      </c>
      <c r="BF42" s="107">
        <f t="shared" si="7"/>
        <v>0</v>
      </c>
      <c r="BG42" s="107">
        <f t="shared" si="7"/>
        <v>0</v>
      </c>
      <c r="BH42" s="107">
        <f t="shared" si="7"/>
        <v>45.9</v>
      </c>
      <c r="BI42" s="107">
        <f t="shared" si="7"/>
        <v>58.1</v>
      </c>
      <c r="BJ42" s="107">
        <f t="shared" si="7"/>
        <v>37.700000000000003</v>
      </c>
      <c r="BK42" s="107">
        <f t="shared" si="7"/>
        <v>23.1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133.5</v>
      </c>
      <c r="BT42" s="107">
        <f t="shared" si="8"/>
        <v>99</v>
      </c>
      <c r="BU42" s="107">
        <f t="shared" si="8"/>
        <v>161.19999999999999</v>
      </c>
      <c r="BV42" s="107">
        <f t="shared" si="8"/>
        <v>84.1</v>
      </c>
      <c r="BW42" s="107">
        <f t="shared" si="8"/>
        <v>71.7</v>
      </c>
      <c r="BX42" s="107">
        <f t="shared" si="8"/>
        <v>0</v>
      </c>
      <c r="BY42" s="107">
        <f t="shared" si="8"/>
        <v>0</v>
      </c>
      <c r="BZ42" s="107">
        <f t="shared" si="8"/>
        <v>8.5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11.2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0.5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36.6</v>
      </c>
      <c r="CP42" s="107">
        <f t="shared" si="8"/>
        <v>52.5</v>
      </c>
      <c r="CQ42" s="107">
        <f t="shared" si="8"/>
        <v>47.2</v>
      </c>
      <c r="CR42" s="107">
        <f t="shared" si="8"/>
        <v>84.8</v>
      </c>
      <c r="CS42" s="107">
        <f t="shared" si="8"/>
        <v>99.6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1051.8499999999999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>
        <v>52.9</v>
      </c>
      <c r="F47" s="120">
        <v>90.3</v>
      </c>
      <c r="G47" s="120">
        <v>151.80000000000001</v>
      </c>
      <c r="H47" s="120">
        <v>156.69999999999999</v>
      </c>
      <c r="I47" s="120">
        <v>73.400000000000006</v>
      </c>
      <c r="J47" s="120">
        <v>96</v>
      </c>
      <c r="K47" s="120">
        <v>100.9</v>
      </c>
      <c r="L47" s="120">
        <v>70.599999999999994</v>
      </c>
      <c r="M47" s="120">
        <v>76.5</v>
      </c>
      <c r="N47" s="120">
        <v>73.3</v>
      </c>
      <c r="O47" s="120">
        <v>82.1</v>
      </c>
      <c r="P47" s="120">
        <v>89.6</v>
      </c>
      <c r="Q47" s="120">
        <v>101.6</v>
      </c>
      <c r="R47" s="120">
        <v>61.6</v>
      </c>
      <c r="S47" s="120">
        <v>60</v>
      </c>
      <c r="T47" s="120">
        <v>58</v>
      </c>
      <c r="U47" s="120">
        <v>59</v>
      </c>
      <c r="V47" s="120">
        <v>51.2</v>
      </c>
      <c r="W47" s="120">
        <v>57.3</v>
      </c>
      <c r="X47" s="120">
        <v>65.3</v>
      </c>
      <c r="Y47" s="120">
        <v>93.7</v>
      </c>
      <c r="Z47" s="120">
        <v>85.2</v>
      </c>
      <c r="AA47" s="120">
        <v>108.3</v>
      </c>
      <c r="AB47" s="120">
        <v>131.4</v>
      </c>
      <c r="AC47" s="120">
        <v>125.4</v>
      </c>
      <c r="AD47" s="120">
        <v>102.8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49.1</v>
      </c>
      <c r="AT47" s="120">
        <v>44.4</v>
      </c>
      <c r="AU47" s="120">
        <v>37.700000000000003</v>
      </c>
      <c r="AV47" s="120"/>
      <c r="AW47" s="120">
        <v>19.100000000000001</v>
      </c>
      <c r="AX47" s="120">
        <v>32.299999999999997</v>
      </c>
      <c r="AY47" s="120">
        <v>74.8</v>
      </c>
      <c r="AZ47" s="120">
        <v>40.9</v>
      </c>
      <c r="BA47" s="120">
        <v>101.8</v>
      </c>
      <c r="BB47" s="120">
        <v>130.5</v>
      </c>
      <c r="BC47" s="120">
        <v>140.19999999999999</v>
      </c>
      <c r="BD47" s="120">
        <v>103.5</v>
      </c>
      <c r="BE47" s="120">
        <v>103</v>
      </c>
      <c r="BF47" s="120"/>
      <c r="BG47" s="120"/>
      <c r="BH47" s="120">
        <v>45.9</v>
      </c>
      <c r="BI47" s="120">
        <v>58.1</v>
      </c>
      <c r="BJ47" s="120">
        <v>37.700000000000003</v>
      </c>
      <c r="BK47" s="120">
        <v>23.1</v>
      </c>
      <c r="BL47" s="120"/>
      <c r="BM47" s="120"/>
      <c r="BN47" s="120"/>
      <c r="BO47" s="120"/>
      <c r="BP47" s="120"/>
      <c r="BQ47" s="120"/>
      <c r="BR47" s="120"/>
      <c r="BS47" s="120">
        <v>133.5</v>
      </c>
      <c r="BT47" s="120">
        <v>99</v>
      </c>
      <c r="BU47" s="120">
        <v>161.19999999999999</v>
      </c>
      <c r="BV47" s="120">
        <v>84.1</v>
      </c>
      <c r="BW47" s="120">
        <v>71.7</v>
      </c>
      <c r="BX47" s="120"/>
      <c r="BY47" s="120"/>
      <c r="BZ47" s="120">
        <v>8.5</v>
      </c>
      <c r="CA47" s="120"/>
      <c r="CB47" s="120"/>
      <c r="CC47" s="120"/>
      <c r="CD47" s="120">
        <v>11.2</v>
      </c>
      <c r="CE47" s="120"/>
      <c r="CF47" s="120"/>
      <c r="CG47" s="120"/>
      <c r="CH47" s="120"/>
      <c r="CI47" s="120">
        <v>0.5</v>
      </c>
      <c r="CJ47" s="120"/>
      <c r="CK47" s="120"/>
      <c r="CL47" s="120"/>
      <c r="CM47" s="120"/>
      <c r="CN47" s="120"/>
      <c r="CO47" s="120">
        <v>36.6</v>
      </c>
      <c r="CP47" s="120">
        <v>52.5</v>
      </c>
      <c r="CQ47" s="120">
        <v>47.2</v>
      </c>
      <c r="CR47" s="120">
        <v>84.8</v>
      </c>
      <c r="CS47" s="120">
        <v>99.6</v>
      </c>
      <c r="CT47" s="122"/>
      <c r="CU47" s="122"/>
      <c r="CV47" s="122"/>
      <c r="CW47" s="121"/>
      <c r="CX47" s="97">
        <f t="array" ref="CX47">SUMPRODUCT(B47:CW47*0.25)</f>
        <v>1051.8499999999999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52.9</v>
      </c>
      <c r="F51" s="107">
        <f t="shared" si="9"/>
        <v>90.3</v>
      </c>
      <c r="G51" s="107">
        <f t="shared" si="9"/>
        <v>151.80000000000001</v>
      </c>
      <c r="H51" s="107">
        <f t="shared" si="9"/>
        <v>156.69999999999999</v>
      </c>
      <c r="I51" s="107">
        <f t="shared" si="9"/>
        <v>73.400000000000006</v>
      </c>
      <c r="J51" s="107">
        <f t="shared" si="9"/>
        <v>96</v>
      </c>
      <c r="K51" s="107">
        <f t="shared" si="9"/>
        <v>100.9</v>
      </c>
      <c r="L51" s="107">
        <f t="shared" si="9"/>
        <v>70.599999999999994</v>
      </c>
      <c r="M51" s="107">
        <f t="shared" si="9"/>
        <v>76.5</v>
      </c>
      <c r="N51" s="107">
        <f t="shared" si="9"/>
        <v>73.3</v>
      </c>
      <c r="O51" s="107">
        <f t="shared" si="9"/>
        <v>82.1</v>
      </c>
      <c r="P51" s="107">
        <f t="shared" si="9"/>
        <v>89.6</v>
      </c>
      <c r="Q51" s="107">
        <f t="shared" si="9"/>
        <v>101.6</v>
      </c>
      <c r="R51" s="107">
        <f t="shared" si="9"/>
        <v>61.6</v>
      </c>
      <c r="S51" s="107">
        <f t="shared" si="9"/>
        <v>60</v>
      </c>
      <c r="T51" s="107">
        <f t="shared" si="9"/>
        <v>58</v>
      </c>
      <c r="U51" s="107">
        <f t="shared" si="9"/>
        <v>59</v>
      </c>
      <c r="V51" s="107">
        <f t="shared" si="9"/>
        <v>51.2</v>
      </c>
      <c r="W51" s="107">
        <f t="shared" si="9"/>
        <v>57.3</v>
      </c>
      <c r="X51" s="107">
        <f t="shared" si="9"/>
        <v>65.3</v>
      </c>
      <c r="Y51" s="107">
        <f t="shared" si="9"/>
        <v>93.7</v>
      </c>
      <c r="Z51" s="107">
        <f t="shared" si="9"/>
        <v>85.2</v>
      </c>
      <c r="AA51" s="107">
        <f t="shared" si="9"/>
        <v>108.3</v>
      </c>
      <c r="AB51" s="107">
        <f t="shared" si="9"/>
        <v>131.4</v>
      </c>
      <c r="AC51" s="107">
        <f t="shared" si="9"/>
        <v>125.4</v>
      </c>
      <c r="AD51" s="107">
        <f t="shared" si="9"/>
        <v>102.8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49.1</v>
      </c>
      <c r="AT51" s="107">
        <f t="shared" si="9"/>
        <v>44.4</v>
      </c>
      <c r="AU51" s="107">
        <f t="shared" si="9"/>
        <v>37.700000000000003</v>
      </c>
      <c r="AV51" s="107">
        <f t="shared" si="9"/>
        <v>0</v>
      </c>
      <c r="AW51" s="107">
        <f t="shared" si="9"/>
        <v>19.100000000000001</v>
      </c>
      <c r="AX51" s="107">
        <f t="shared" si="9"/>
        <v>32.299999999999997</v>
      </c>
      <c r="AY51" s="107">
        <f t="shared" si="9"/>
        <v>74.8</v>
      </c>
      <c r="AZ51" s="107">
        <f t="shared" si="9"/>
        <v>40.9</v>
      </c>
      <c r="BA51" s="107">
        <f t="shared" si="9"/>
        <v>101.8</v>
      </c>
      <c r="BB51" s="107">
        <f t="shared" si="9"/>
        <v>130.5</v>
      </c>
      <c r="BC51" s="107">
        <f t="shared" si="9"/>
        <v>140.19999999999999</v>
      </c>
      <c r="BD51" s="107">
        <f t="shared" si="9"/>
        <v>103.5</v>
      </c>
      <c r="BE51" s="107">
        <f t="shared" si="9"/>
        <v>103</v>
      </c>
      <c r="BF51" s="107">
        <f t="shared" si="9"/>
        <v>0</v>
      </c>
      <c r="BG51" s="107">
        <f t="shared" si="9"/>
        <v>0</v>
      </c>
      <c r="BH51" s="107">
        <f t="shared" si="9"/>
        <v>45.9</v>
      </c>
      <c r="BI51" s="107">
        <f t="shared" si="9"/>
        <v>58.1</v>
      </c>
      <c r="BJ51" s="107">
        <f t="shared" si="9"/>
        <v>37.700000000000003</v>
      </c>
      <c r="BK51" s="107">
        <f t="shared" si="9"/>
        <v>23.1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133.5</v>
      </c>
      <c r="BT51" s="107">
        <f t="shared" si="10"/>
        <v>99</v>
      </c>
      <c r="BU51" s="107">
        <f t="shared" si="10"/>
        <v>161.19999999999999</v>
      </c>
      <c r="BV51" s="107">
        <f t="shared" si="10"/>
        <v>84.1</v>
      </c>
      <c r="BW51" s="107">
        <f t="shared" si="10"/>
        <v>71.7</v>
      </c>
      <c r="BX51" s="107">
        <f t="shared" si="10"/>
        <v>0</v>
      </c>
      <c r="BY51" s="107">
        <f t="shared" si="10"/>
        <v>0</v>
      </c>
      <c r="BZ51" s="107">
        <f t="shared" si="10"/>
        <v>8.5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11.2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0.5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36.6</v>
      </c>
      <c r="CP51" s="107">
        <f t="shared" si="10"/>
        <v>52.5</v>
      </c>
      <c r="CQ51" s="107">
        <f t="shared" si="10"/>
        <v>47.2</v>
      </c>
      <c r="CR51" s="107">
        <f t="shared" si="10"/>
        <v>84.8</v>
      </c>
      <c r="CS51" s="107">
        <f t="shared" si="10"/>
        <v>99.6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1051.8499999999999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86.034999999999997</v>
      </c>
      <c r="C54" s="107">
        <f t="shared" ref="C54:BN54" si="13">C18+C28+C42</f>
        <v>87.771999999999991</v>
      </c>
      <c r="D54" s="107">
        <f t="shared" si="13"/>
        <v>95.468999999999994</v>
      </c>
      <c r="E54" s="107">
        <f t="shared" si="13"/>
        <v>126.38200000000001</v>
      </c>
      <c r="F54" s="107">
        <f t="shared" si="13"/>
        <v>123.404</v>
      </c>
      <c r="G54" s="107">
        <f t="shared" si="13"/>
        <v>180.15100000000001</v>
      </c>
      <c r="H54" s="107">
        <f t="shared" si="13"/>
        <v>179.71499999999997</v>
      </c>
      <c r="I54" s="107">
        <f t="shared" si="13"/>
        <v>92.42</v>
      </c>
      <c r="J54" s="107">
        <f t="shared" si="13"/>
        <v>110.82</v>
      </c>
      <c r="K54" s="107">
        <f t="shared" si="13"/>
        <v>114.14</v>
      </c>
      <c r="L54" s="107">
        <f t="shared" si="13"/>
        <v>81.709999999999994</v>
      </c>
      <c r="M54" s="107">
        <f t="shared" si="13"/>
        <v>85.75</v>
      </c>
      <c r="N54" s="107">
        <f t="shared" si="13"/>
        <v>78.94</v>
      </c>
      <c r="O54" s="107">
        <f t="shared" si="13"/>
        <v>86.64</v>
      </c>
      <c r="P54" s="107">
        <f t="shared" si="13"/>
        <v>93.38</v>
      </c>
      <c r="Q54" s="107">
        <f t="shared" si="13"/>
        <v>102.39999999999999</v>
      </c>
      <c r="R54" s="107">
        <f t="shared" si="13"/>
        <v>63.45</v>
      </c>
      <c r="S54" s="107">
        <f t="shared" si="13"/>
        <v>63.84</v>
      </c>
      <c r="T54" s="107">
        <f t="shared" si="13"/>
        <v>63.21</v>
      </c>
      <c r="U54" s="107">
        <f t="shared" si="13"/>
        <v>65.599999999999994</v>
      </c>
      <c r="V54" s="107">
        <f t="shared" si="13"/>
        <v>59.760000000000005</v>
      </c>
      <c r="W54" s="107">
        <f t="shared" si="13"/>
        <v>62.949999999999996</v>
      </c>
      <c r="X54" s="107">
        <f t="shared" si="13"/>
        <v>70.539999999999992</v>
      </c>
      <c r="Y54" s="107">
        <f t="shared" si="13"/>
        <v>97.91</v>
      </c>
      <c r="Z54" s="107">
        <f t="shared" si="13"/>
        <v>89.119</v>
      </c>
      <c r="AA54" s="107">
        <f t="shared" si="13"/>
        <v>111.37899999999999</v>
      </c>
      <c r="AB54" s="107">
        <f t="shared" si="13"/>
        <v>135.35599999999999</v>
      </c>
      <c r="AC54" s="107">
        <f t="shared" si="13"/>
        <v>129.60500000000002</v>
      </c>
      <c r="AD54" s="107">
        <f t="shared" si="13"/>
        <v>106.866</v>
      </c>
      <c r="AE54" s="107">
        <f t="shared" si="13"/>
        <v>85.025000000000006</v>
      </c>
      <c r="AF54" s="107">
        <f t="shared" si="13"/>
        <v>47.279000000000003</v>
      </c>
      <c r="AG54" s="107">
        <f t="shared" si="13"/>
        <v>77.48</v>
      </c>
      <c r="AH54" s="107">
        <f t="shared" si="13"/>
        <v>96.495000000000005</v>
      </c>
      <c r="AI54" s="107">
        <f t="shared" si="13"/>
        <v>182.559</v>
      </c>
      <c r="AJ54" s="107">
        <f t="shared" si="13"/>
        <v>106.86199999999999</v>
      </c>
      <c r="AK54" s="107">
        <f t="shared" si="13"/>
        <v>46.351999999999997</v>
      </c>
      <c r="AL54" s="107">
        <f t="shared" si="13"/>
        <v>100.749</v>
      </c>
      <c r="AM54" s="107">
        <f t="shared" si="13"/>
        <v>67.397000000000006</v>
      </c>
      <c r="AN54" s="107">
        <f t="shared" si="13"/>
        <v>75.715999999999994</v>
      </c>
      <c r="AO54" s="107">
        <f t="shared" si="13"/>
        <v>83.781000000000006</v>
      </c>
      <c r="AP54" s="107">
        <f t="shared" si="13"/>
        <v>11.245000000000001</v>
      </c>
      <c r="AQ54" s="107">
        <f t="shared" si="13"/>
        <v>87.376999999999995</v>
      </c>
      <c r="AR54" s="107">
        <f t="shared" si="13"/>
        <v>25.274000000000001</v>
      </c>
      <c r="AS54" s="107">
        <f t="shared" si="13"/>
        <v>55.81</v>
      </c>
      <c r="AT54" s="107">
        <f t="shared" si="13"/>
        <v>100.05699999999999</v>
      </c>
      <c r="AU54" s="107">
        <f t="shared" si="13"/>
        <v>93.5</v>
      </c>
      <c r="AV54" s="107">
        <f t="shared" si="13"/>
        <v>76.52</v>
      </c>
      <c r="AW54" s="107">
        <f t="shared" si="13"/>
        <v>105.54300000000001</v>
      </c>
      <c r="AX54" s="107">
        <f t="shared" si="13"/>
        <v>96.626999999999995</v>
      </c>
      <c r="AY54" s="107">
        <f t="shared" si="13"/>
        <v>102.619</v>
      </c>
      <c r="AZ54" s="107">
        <f t="shared" si="13"/>
        <v>105.85400000000001</v>
      </c>
      <c r="BA54" s="107">
        <f t="shared" si="13"/>
        <v>107.00999999999999</v>
      </c>
      <c r="BB54" s="107">
        <f t="shared" si="13"/>
        <v>135.71</v>
      </c>
      <c r="BC54" s="107">
        <f t="shared" si="13"/>
        <v>145.39999999999998</v>
      </c>
      <c r="BD54" s="107">
        <f t="shared" si="13"/>
        <v>108.71</v>
      </c>
      <c r="BE54" s="107">
        <f t="shared" si="13"/>
        <v>108.509</v>
      </c>
      <c r="BF54" s="107">
        <f t="shared" si="13"/>
        <v>108.926</v>
      </c>
      <c r="BG54" s="107">
        <f t="shared" si="13"/>
        <v>111.536</v>
      </c>
      <c r="BH54" s="107">
        <f t="shared" si="13"/>
        <v>102.71000000000001</v>
      </c>
      <c r="BI54" s="107">
        <f t="shared" si="13"/>
        <v>98.371000000000009</v>
      </c>
      <c r="BJ54" s="107">
        <f t="shared" si="13"/>
        <v>91.87700000000001</v>
      </c>
      <c r="BK54" s="107">
        <f t="shared" si="13"/>
        <v>83.938999999999993</v>
      </c>
      <c r="BL54" s="107">
        <f t="shared" si="13"/>
        <v>56.172000000000004</v>
      </c>
      <c r="BM54" s="107">
        <f t="shared" si="13"/>
        <v>19.664000000000001</v>
      </c>
      <c r="BN54" s="107">
        <f t="shared" si="13"/>
        <v>26.618000000000002</v>
      </c>
      <c r="BO54" s="107">
        <f t="shared" ref="BO54:CX54" si="14">BO18+BO28+BO42</f>
        <v>141.44900000000001</v>
      </c>
      <c r="BP54" s="107">
        <f t="shared" si="14"/>
        <v>73.451999999999998</v>
      </c>
      <c r="BQ54" s="107">
        <f t="shared" si="14"/>
        <v>21.783999999999999</v>
      </c>
      <c r="BR54" s="107">
        <f t="shared" si="14"/>
        <v>44.818999999999996</v>
      </c>
      <c r="BS54" s="107">
        <f t="shared" si="14"/>
        <v>136.90299999999999</v>
      </c>
      <c r="BT54" s="107">
        <f t="shared" si="14"/>
        <v>102</v>
      </c>
      <c r="BU54" s="107">
        <f t="shared" si="14"/>
        <v>166</v>
      </c>
      <c r="BV54" s="107">
        <f t="shared" si="14"/>
        <v>87.1</v>
      </c>
      <c r="BW54" s="107">
        <f t="shared" si="14"/>
        <v>74.7</v>
      </c>
      <c r="BX54" s="107">
        <f t="shared" si="14"/>
        <v>49.000999999999998</v>
      </c>
      <c r="BY54" s="107">
        <f t="shared" si="14"/>
        <v>61.628999999999998</v>
      </c>
      <c r="BZ54" s="107">
        <f t="shared" si="14"/>
        <v>26.855</v>
      </c>
      <c r="CA54" s="107">
        <f t="shared" si="14"/>
        <v>37.176000000000002</v>
      </c>
      <c r="CB54" s="107">
        <f t="shared" si="14"/>
        <v>36.585000000000001</v>
      </c>
      <c r="CC54" s="107">
        <f t="shared" si="14"/>
        <v>34.914000000000001</v>
      </c>
      <c r="CD54" s="107">
        <f t="shared" si="14"/>
        <v>24.910999999999998</v>
      </c>
      <c r="CE54" s="107">
        <f t="shared" si="14"/>
        <v>40.852000000000004</v>
      </c>
      <c r="CF54" s="107">
        <f t="shared" si="14"/>
        <v>40.817</v>
      </c>
      <c r="CG54" s="107">
        <f t="shared" si="14"/>
        <v>38.617000000000004</v>
      </c>
      <c r="CH54" s="107">
        <f t="shared" si="14"/>
        <v>57.34</v>
      </c>
      <c r="CI54" s="107">
        <f t="shared" si="14"/>
        <v>16.544</v>
      </c>
      <c r="CJ54" s="107">
        <f t="shared" si="14"/>
        <v>47.667999999999999</v>
      </c>
      <c r="CK54" s="107">
        <f t="shared" si="14"/>
        <v>89.808999999999997</v>
      </c>
      <c r="CL54" s="107">
        <f t="shared" si="14"/>
        <v>9.6790000000000003</v>
      </c>
      <c r="CM54" s="107">
        <f t="shared" si="14"/>
        <v>16.513999999999999</v>
      </c>
      <c r="CN54" s="107">
        <f t="shared" si="14"/>
        <v>15.309999999999999</v>
      </c>
      <c r="CO54" s="107">
        <f t="shared" si="14"/>
        <v>43.6</v>
      </c>
      <c r="CP54" s="107">
        <f t="shared" si="14"/>
        <v>55.5</v>
      </c>
      <c r="CQ54" s="107">
        <f t="shared" si="14"/>
        <v>48</v>
      </c>
      <c r="CR54" s="107">
        <f t="shared" si="14"/>
        <v>85.6</v>
      </c>
      <c r="CS54" s="107">
        <f t="shared" si="14"/>
        <v>100.39999999999999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1951.3785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86.034999999999997</v>
      </c>
      <c r="C5" s="25">
        <v>87.772000000000006</v>
      </c>
      <c r="D5" s="25">
        <v>95.495999999999995</v>
      </c>
      <c r="E5" s="25">
        <v>126.34699999999999</v>
      </c>
      <c r="F5" s="25">
        <v>123.42100000000001</v>
      </c>
      <c r="G5" s="25">
        <v>180.15799999999999</v>
      </c>
      <c r="H5" s="25">
        <v>179.74199999999999</v>
      </c>
      <c r="I5" s="25">
        <v>92.397000000000006</v>
      </c>
      <c r="J5" s="25">
        <v>110.81</v>
      </c>
      <c r="K5" s="25">
        <v>114.15600000000001</v>
      </c>
      <c r="L5" s="25">
        <v>81.704999999999998</v>
      </c>
      <c r="M5" s="25">
        <v>85.722999999999999</v>
      </c>
      <c r="N5" s="25">
        <v>78.893000000000001</v>
      </c>
      <c r="O5" s="25">
        <v>86.688000000000002</v>
      </c>
      <c r="P5" s="25">
        <v>93.403999999999996</v>
      </c>
      <c r="Q5" s="25">
        <v>102.357</v>
      </c>
      <c r="R5" s="25">
        <v>63.451999999999998</v>
      </c>
      <c r="S5" s="25">
        <v>63.826000000000001</v>
      </c>
      <c r="T5" s="25">
        <v>63.222000000000001</v>
      </c>
      <c r="U5" s="25">
        <v>65.597999999999999</v>
      </c>
      <c r="V5" s="25">
        <v>59.74</v>
      </c>
      <c r="W5" s="25">
        <v>62.991999999999997</v>
      </c>
      <c r="X5" s="25">
        <v>70.549000000000007</v>
      </c>
      <c r="Y5" s="25">
        <v>97.915999999999997</v>
      </c>
      <c r="Z5" s="25">
        <v>89.113</v>
      </c>
      <c r="AA5" s="25">
        <v>111.40600000000001</v>
      </c>
      <c r="AB5" s="25">
        <v>135.364</v>
      </c>
      <c r="AC5" s="25">
        <v>129.601</v>
      </c>
      <c r="AD5" s="25">
        <v>106.88200000000001</v>
      </c>
      <c r="AE5" s="25">
        <v>85.025000000000006</v>
      </c>
      <c r="AF5" s="25">
        <v>47.279000000000003</v>
      </c>
      <c r="AG5" s="25">
        <v>77.48</v>
      </c>
      <c r="AH5" s="25">
        <v>96.495000000000005</v>
      </c>
      <c r="AI5" s="25">
        <v>182.559</v>
      </c>
      <c r="AJ5" s="25">
        <v>106.86199999999999</v>
      </c>
      <c r="AK5" s="25">
        <v>46.351999999999997</v>
      </c>
      <c r="AL5" s="25">
        <v>100.749</v>
      </c>
      <c r="AM5" s="25">
        <v>67.397000000000006</v>
      </c>
      <c r="AN5" s="25">
        <v>75.715999999999994</v>
      </c>
      <c r="AO5" s="25">
        <v>83.781000000000006</v>
      </c>
      <c r="AP5" s="25">
        <v>11.244999999999999</v>
      </c>
      <c r="AQ5" s="25">
        <v>87.376999999999995</v>
      </c>
      <c r="AR5" s="25">
        <v>25.274000000000001</v>
      </c>
      <c r="AS5" s="25">
        <v>55.819000000000003</v>
      </c>
      <c r="AT5" s="25">
        <v>100.10599999999999</v>
      </c>
      <c r="AU5" s="25">
        <v>93.525999999999996</v>
      </c>
      <c r="AV5" s="25">
        <v>76.52</v>
      </c>
      <c r="AW5" s="25">
        <v>105.514</v>
      </c>
      <c r="AX5" s="25">
        <v>96.602999999999994</v>
      </c>
      <c r="AY5" s="25">
        <v>102.619</v>
      </c>
      <c r="AZ5" s="25">
        <v>105.873</v>
      </c>
      <c r="BA5" s="25">
        <v>106.983</v>
      </c>
      <c r="BB5" s="25">
        <v>135.70400000000001</v>
      </c>
      <c r="BC5" s="25">
        <v>145.36600000000001</v>
      </c>
      <c r="BD5" s="25">
        <v>108.71899999999999</v>
      </c>
      <c r="BE5" s="25">
        <v>108.514</v>
      </c>
      <c r="BF5" s="25">
        <v>108.926</v>
      </c>
      <c r="BG5" s="25">
        <v>111.536</v>
      </c>
      <c r="BH5" s="25">
        <v>102.703</v>
      </c>
      <c r="BI5" s="25">
        <v>98.394000000000005</v>
      </c>
      <c r="BJ5" s="25">
        <v>91.924000000000007</v>
      </c>
      <c r="BK5" s="25">
        <v>83.972999999999999</v>
      </c>
      <c r="BL5" s="25">
        <v>56.171999999999997</v>
      </c>
      <c r="BM5" s="25">
        <v>19.664000000000001</v>
      </c>
      <c r="BN5" s="25">
        <v>26.632000000000001</v>
      </c>
      <c r="BO5" s="25">
        <v>141.44900000000001</v>
      </c>
      <c r="BP5" s="25">
        <v>73.451999999999998</v>
      </c>
      <c r="BQ5" s="25">
        <v>21.783999999999999</v>
      </c>
      <c r="BR5" s="25">
        <v>44.819000000000003</v>
      </c>
      <c r="BS5" s="25">
        <v>136.929</v>
      </c>
      <c r="BT5" s="25">
        <v>102.02500000000001</v>
      </c>
      <c r="BU5" s="25">
        <v>166.02</v>
      </c>
      <c r="BV5" s="25">
        <v>87.067999999999998</v>
      </c>
      <c r="BW5" s="25">
        <v>74.676000000000002</v>
      </c>
      <c r="BX5" s="25">
        <v>49.040999999999997</v>
      </c>
      <c r="BY5" s="25">
        <v>61.649000000000001</v>
      </c>
      <c r="BZ5" s="25">
        <v>26.826000000000001</v>
      </c>
      <c r="CA5" s="25">
        <v>37.149000000000001</v>
      </c>
      <c r="CB5" s="25">
        <v>36.594999999999999</v>
      </c>
      <c r="CC5" s="25">
        <v>34.884</v>
      </c>
      <c r="CD5" s="25">
        <v>24.925999999999998</v>
      </c>
      <c r="CE5" s="25">
        <v>40.832999999999998</v>
      </c>
      <c r="CF5" s="25">
        <v>40.793999999999997</v>
      </c>
      <c r="CG5" s="25">
        <v>38.631999999999998</v>
      </c>
      <c r="CH5" s="25">
        <v>57.335000000000001</v>
      </c>
      <c r="CI5" s="25">
        <v>16.52</v>
      </c>
      <c r="CJ5" s="25">
        <v>47.656999999999996</v>
      </c>
      <c r="CK5" s="25">
        <v>89.805999999999997</v>
      </c>
      <c r="CL5" s="25">
        <v>9.6590000000000007</v>
      </c>
      <c r="CM5" s="25">
        <v>16.494</v>
      </c>
      <c r="CN5" s="25">
        <v>15.271000000000001</v>
      </c>
      <c r="CO5" s="25">
        <v>43.642000000000003</v>
      </c>
      <c r="CP5" s="25">
        <v>55.548999999999999</v>
      </c>
      <c r="CQ5" s="25">
        <v>48.005000000000003</v>
      </c>
      <c r="CR5" s="25">
        <v>85.638000000000005</v>
      </c>
      <c r="CS5" s="25">
        <v>100.449</v>
      </c>
      <c r="CT5" s="26"/>
      <c r="CU5" s="26"/>
      <c r="CV5" s="26"/>
      <c r="CW5" s="27"/>
      <c r="CX5" s="28">
        <f t="array" ref="CX5">SUMPRODUCT(B5:CW5*0.25)</f>
        <v>1951.4304999999999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117.93</v>
      </c>
      <c r="C8" s="37">
        <v>118.59</v>
      </c>
      <c r="D8" s="37">
        <v>118.38</v>
      </c>
      <c r="E8" s="37">
        <v>114.27</v>
      </c>
      <c r="F8" s="37">
        <v>119.56</v>
      </c>
      <c r="G8" s="37">
        <v>115.84</v>
      </c>
      <c r="H8" s="37">
        <v>113.97</v>
      </c>
      <c r="I8" s="37">
        <v>113.88</v>
      </c>
      <c r="J8" s="37">
        <v>115.05</v>
      </c>
      <c r="K8" s="37">
        <v>113.41</v>
      </c>
      <c r="L8" s="37">
        <v>111.21</v>
      </c>
      <c r="M8" s="37">
        <v>107.14</v>
      </c>
      <c r="N8" s="37">
        <v>111.29</v>
      </c>
      <c r="O8" s="37">
        <v>111.75</v>
      </c>
      <c r="P8" s="37">
        <v>109.86</v>
      </c>
      <c r="Q8" s="37">
        <v>109.89</v>
      </c>
      <c r="R8" s="37">
        <v>106.9</v>
      </c>
      <c r="S8" s="37">
        <v>106.14</v>
      </c>
      <c r="T8" s="37">
        <v>104.72</v>
      </c>
      <c r="U8" s="37">
        <v>103.98</v>
      </c>
      <c r="V8" s="37">
        <v>102.88</v>
      </c>
      <c r="W8" s="37">
        <v>100.13</v>
      </c>
      <c r="X8" s="37">
        <v>100</v>
      </c>
      <c r="Y8" s="37">
        <v>97.01</v>
      </c>
      <c r="Z8" s="37">
        <v>98.71</v>
      </c>
      <c r="AA8" s="37">
        <v>94.38</v>
      </c>
      <c r="AB8" s="37">
        <v>88.04</v>
      </c>
      <c r="AC8" s="37">
        <v>82.07</v>
      </c>
      <c r="AD8" s="37">
        <v>91.19</v>
      </c>
      <c r="AE8" s="37">
        <v>30.49</v>
      </c>
      <c r="AF8" s="37">
        <v>-1</v>
      </c>
      <c r="AG8" s="37">
        <v>-10</v>
      </c>
      <c r="AH8" s="37">
        <v>30</v>
      </c>
      <c r="AI8" s="37">
        <v>9.9</v>
      </c>
      <c r="AJ8" s="37">
        <v>-2</v>
      </c>
      <c r="AK8" s="37">
        <v>-10.01</v>
      </c>
      <c r="AL8" s="37">
        <v>-10.01</v>
      </c>
      <c r="AM8" s="37">
        <v>-10.01</v>
      </c>
      <c r="AN8" s="37">
        <v>0</v>
      </c>
      <c r="AO8" s="37">
        <v>0</v>
      </c>
      <c r="AP8" s="37">
        <v>5.0999999999999996</v>
      </c>
      <c r="AQ8" s="37">
        <v>0</v>
      </c>
      <c r="AR8" s="37">
        <v>0</v>
      </c>
      <c r="AS8" s="37">
        <v>-0.01</v>
      </c>
      <c r="AT8" s="37">
        <v>0</v>
      </c>
      <c r="AU8" s="37">
        <v>0.71</v>
      </c>
      <c r="AV8" s="37">
        <v>0.5</v>
      </c>
      <c r="AW8" s="37">
        <v>0.46</v>
      </c>
      <c r="AX8" s="37">
        <v>0</v>
      </c>
      <c r="AY8" s="37">
        <v>0</v>
      </c>
      <c r="AZ8" s="37">
        <v>0</v>
      </c>
      <c r="BA8" s="37">
        <v>0</v>
      </c>
      <c r="BB8" s="37">
        <v>-0.5</v>
      </c>
      <c r="BC8" s="37">
        <v>-0.79</v>
      </c>
      <c r="BD8" s="37">
        <v>-0.5</v>
      </c>
      <c r="BE8" s="37">
        <v>-0.01</v>
      </c>
      <c r="BF8" s="37">
        <v>0</v>
      </c>
      <c r="BG8" s="37">
        <v>0</v>
      </c>
      <c r="BH8" s="37">
        <v>0.84</v>
      </c>
      <c r="BI8" s="37">
        <v>0.84</v>
      </c>
      <c r="BJ8" s="37">
        <v>0.84</v>
      </c>
      <c r="BK8" s="37">
        <v>0.84</v>
      </c>
      <c r="BL8" s="37">
        <v>0.99</v>
      </c>
      <c r="BM8" s="37">
        <v>0.99</v>
      </c>
      <c r="BN8" s="37">
        <v>10.56</v>
      </c>
      <c r="BO8" s="37">
        <v>10</v>
      </c>
      <c r="BP8" s="37">
        <v>10.01</v>
      </c>
      <c r="BQ8" s="37">
        <v>14.5</v>
      </c>
      <c r="BR8" s="37">
        <v>13.5</v>
      </c>
      <c r="BS8" s="37">
        <v>93.86</v>
      </c>
      <c r="BT8" s="37">
        <v>110.99</v>
      </c>
      <c r="BU8" s="37">
        <v>127.29</v>
      </c>
      <c r="BV8" s="37">
        <v>110.44</v>
      </c>
      <c r="BW8" s="37">
        <v>126.94</v>
      </c>
      <c r="BX8" s="37">
        <v>136.25</v>
      </c>
      <c r="BY8" s="37">
        <v>144.27000000000001</v>
      </c>
      <c r="BZ8" s="37">
        <v>133.94</v>
      </c>
      <c r="CA8" s="37">
        <v>138.19999999999999</v>
      </c>
      <c r="CB8" s="37">
        <v>141.96</v>
      </c>
      <c r="CC8" s="37">
        <v>136.94999999999999</v>
      </c>
      <c r="CD8" s="37">
        <v>146.76</v>
      </c>
      <c r="CE8" s="37">
        <v>150.22</v>
      </c>
      <c r="CF8" s="37">
        <v>149.43</v>
      </c>
      <c r="CG8" s="37">
        <v>139.16</v>
      </c>
      <c r="CH8" s="37">
        <v>152.47</v>
      </c>
      <c r="CI8" s="37">
        <v>155.79</v>
      </c>
      <c r="CJ8" s="37">
        <v>150.11000000000001</v>
      </c>
      <c r="CK8" s="37">
        <v>143.25</v>
      </c>
      <c r="CL8" s="37">
        <v>150.08000000000001</v>
      </c>
      <c r="CM8" s="37">
        <v>149.47999999999999</v>
      </c>
      <c r="CN8" s="37">
        <v>146.32</v>
      </c>
      <c r="CO8" s="37">
        <v>143.46</v>
      </c>
      <c r="CP8" s="37">
        <v>149.22</v>
      </c>
      <c r="CQ8" s="37">
        <v>145.36000000000001</v>
      </c>
      <c r="CR8" s="37">
        <v>142.80000000000001</v>
      </c>
      <c r="CS8" s="37">
        <v>136.09</v>
      </c>
      <c r="CT8" s="38"/>
      <c r="CU8" s="38"/>
      <c r="CV8" s="38"/>
      <c r="CW8" s="39"/>
      <c r="CX8" s="40">
        <f>IF(SUM(B8:CW8)&lt;&gt;0,AVERAGEIF(B8:CW8,"&lt;&gt;"""),"")</f>
        <v>72.348854166666669</v>
      </c>
    </row>
    <row r="9" spans="1:102" ht="24.9" customHeight="1" thickBot="1" x14ac:dyDescent="0.3">
      <c r="A9" s="41" t="s">
        <v>6</v>
      </c>
      <c r="B9" s="42">
        <v>117.2925</v>
      </c>
      <c r="C9" s="43">
        <v>117.2925</v>
      </c>
      <c r="D9" s="43">
        <v>117.2925</v>
      </c>
      <c r="E9" s="43">
        <v>117.2925</v>
      </c>
      <c r="F9" s="43">
        <v>115.8125</v>
      </c>
      <c r="G9" s="43">
        <v>115.8125</v>
      </c>
      <c r="H9" s="43">
        <v>115.8125</v>
      </c>
      <c r="I9" s="43">
        <v>115.8125</v>
      </c>
      <c r="J9" s="43">
        <v>111.7025</v>
      </c>
      <c r="K9" s="43">
        <v>111.7025</v>
      </c>
      <c r="L9" s="43">
        <v>111.7025</v>
      </c>
      <c r="M9" s="43">
        <v>111.7025</v>
      </c>
      <c r="N9" s="43">
        <v>110.69750000000001</v>
      </c>
      <c r="O9" s="43">
        <v>110.69750000000001</v>
      </c>
      <c r="P9" s="43">
        <v>110.69750000000001</v>
      </c>
      <c r="Q9" s="43">
        <v>110.69750000000001</v>
      </c>
      <c r="R9" s="43">
        <v>105.435</v>
      </c>
      <c r="S9" s="43">
        <v>105.435</v>
      </c>
      <c r="T9" s="43">
        <v>105.435</v>
      </c>
      <c r="U9" s="43">
        <v>105.435</v>
      </c>
      <c r="V9" s="43">
        <v>100.005</v>
      </c>
      <c r="W9" s="43">
        <v>100.005</v>
      </c>
      <c r="X9" s="43">
        <v>100.005</v>
      </c>
      <c r="Y9" s="43">
        <v>100.005</v>
      </c>
      <c r="Z9" s="43">
        <v>90.8</v>
      </c>
      <c r="AA9" s="43">
        <v>90.8</v>
      </c>
      <c r="AB9" s="43">
        <v>90.8</v>
      </c>
      <c r="AC9" s="43">
        <v>90.8</v>
      </c>
      <c r="AD9" s="43">
        <v>27.67</v>
      </c>
      <c r="AE9" s="43">
        <v>27.67</v>
      </c>
      <c r="AF9" s="43">
        <v>27.67</v>
      </c>
      <c r="AG9" s="43">
        <v>27.67</v>
      </c>
      <c r="AH9" s="43">
        <v>6.9725000000000001</v>
      </c>
      <c r="AI9" s="43">
        <v>6.9725000000000001</v>
      </c>
      <c r="AJ9" s="43">
        <v>6.9725000000000001</v>
      </c>
      <c r="AK9" s="43">
        <v>6.9725000000000001</v>
      </c>
      <c r="AL9" s="43">
        <v>-5.0049999999999999</v>
      </c>
      <c r="AM9" s="43">
        <v>-5.0049999999999999</v>
      </c>
      <c r="AN9" s="43">
        <v>-5.0049999999999999</v>
      </c>
      <c r="AO9" s="43">
        <v>-5.0049999999999999</v>
      </c>
      <c r="AP9" s="43">
        <v>1.2725</v>
      </c>
      <c r="AQ9" s="43">
        <v>1.2725</v>
      </c>
      <c r="AR9" s="43">
        <v>1.2725</v>
      </c>
      <c r="AS9" s="43">
        <v>1.2725</v>
      </c>
      <c r="AT9" s="43">
        <v>0.41749999999999998</v>
      </c>
      <c r="AU9" s="43">
        <v>0.41749999999999998</v>
      </c>
      <c r="AV9" s="43">
        <v>0.41749999999999998</v>
      </c>
      <c r="AW9" s="43">
        <v>0.41749999999999998</v>
      </c>
      <c r="AX9" s="43">
        <v>0</v>
      </c>
      <c r="AY9" s="43">
        <v>0</v>
      </c>
      <c r="AZ9" s="43">
        <v>0</v>
      </c>
      <c r="BA9" s="43">
        <v>0</v>
      </c>
      <c r="BB9" s="43">
        <v>-0.45</v>
      </c>
      <c r="BC9" s="43">
        <v>-0.45</v>
      </c>
      <c r="BD9" s="43">
        <v>-0.45</v>
      </c>
      <c r="BE9" s="43">
        <v>-0.45</v>
      </c>
      <c r="BF9" s="43">
        <v>0.42</v>
      </c>
      <c r="BG9" s="43">
        <v>0.42</v>
      </c>
      <c r="BH9" s="43">
        <v>0.42</v>
      </c>
      <c r="BI9" s="43">
        <v>0.42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11.2675</v>
      </c>
      <c r="BO9" s="43">
        <v>11.2675</v>
      </c>
      <c r="BP9" s="43">
        <v>11.2675</v>
      </c>
      <c r="BQ9" s="43">
        <v>11.2675</v>
      </c>
      <c r="BR9" s="43">
        <v>86.41</v>
      </c>
      <c r="BS9" s="43">
        <v>86.41</v>
      </c>
      <c r="BT9" s="43">
        <v>86.41</v>
      </c>
      <c r="BU9" s="43">
        <v>86.41</v>
      </c>
      <c r="BV9" s="43">
        <v>129.47499999999999</v>
      </c>
      <c r="BW9" s="43">
        <v>129.47499999999999</v>
      </c>
      <c r="BX9" s="43">
        <v>129.47499999999999</v>
      </c>
      <c r="BY9" s="43">
        <v>129.47499999999999</v>
      </c>
      <c r="BZ9" s="43">
        <v>137.76249999999999</v>
      </c>
      <c r="CA9" s="43">
        <v>137.76249999999999</v>
      </c>
      <c r="CB9" s="43">
        <v>137.76249999999999</v>
      </c>
      <c r="CC9" s="43">
        <v>137.76249999999999</v>
      </c>
      <c r="CD9" s="43">
        <v>146.39250000000001</v>
      </c>
      <c r="CE9" s="43">
        <v>146.39250000000001</v>
      </c>
      <c r="CF9" s="43">
        <v>146.39250000000001</v>
      </c>
      <c r="CG9" s="43">
        <v>146.39250000000001</v>
      </c>
      <c r="CH9" s="43">
        <v>150.405</v>
      </c>
      <c r="CI9" s="43">
        <v>150.405</v>
      </c>
      <c r="CJ9" s="43">
        <v>150.405</v>
      </c>
      <c r="CK9" s="43">
        <v>150.405</v>
      </c>
      <c r="CL9" s="43">
        <v>147.33500000000001</v>
      </c>
      <c r="CM9" s="43">
        <v>147.33500000000001</v>
      </c>
      <c r="CN9" s="43">
        <v>147.33500000000001</v>
      </c>
      <c r="CO9" s="43">
        <v>147.33500000000001</v>
      </c>
      <c r="CP9" s="43">
        <v>143.36750000000001</v>
      </c>
      <c r="CQ9" s="43">
        <v>143.36750000000001</v>
      </c>
      <c r="CR9" s="43">
        <v>143.36750000000001</v>
      </c>
      <c r="CS9" s="43">
        <v>143.36750000000001</v>
      </c>
      <c r="CT9" s="44"/>
      <c r="CU9" s="44"/>
      <c r="CV9" s="44"/>
      <c r="CW9" s="45"/>
      <c r="CX9" s="46">
        <f>IF(SUM(B9:CW9)&lt;&gt;0,AVERAGEIF(B9:CW9,"&lt;&gt;"""),"")</f>
        <v>72.348854166666669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70</v>
      </c>
      <c r="C13" s="65">
        <v>70</v>
      </c>
      <c r="D13" s="65">
        <v>70</v>
      </c>
      <c r="E13" s="65">
        <v>70</v>
      </c>
      <c r="F13" s="65">
        <v>70</v>
      </c>
      <c r="G13" s="65">
        <v>130</v>
      </c>
      <c r="H13" s="65">
        <v>130</v>
      </c>
      <c r="I13" s="65">
        <v>60</v>
      </c>
      <c r="J13" s="65">
        <v>60</v>
      </c>
      <c r="K13" s="65">
        <v>60</v>
      </c>
      <c r="L13" s="65">
        <v>30</v>
      </c>
      <c r="M13" s="65">
        <v>30</v>
      </c>
      <c r="N13" s="65">
        <v>28.141999999999999</v>
      </c>
      <c r="O13" s="65">
        <v>30</v>
      </c>
      <c r="P13" s="65">
        <v>30</v>
      </c>
      <c r="Q13" s="65">
        <v>30</v>
      </c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242.03550000000001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13.590999999999999</v>
      </c>
      <c r="C15" s="71">
        <v>15.791</v>
      </c>
      <c r="D15" s="71">
        <v>9.3059999999999992</v>
      </c>
      <c r="E15" s="71">
        <v>53.109000000000002</v>
      </c>
      <c r="F15" s="71">
        <v>49.795999999999999</v>
      </c>
      <c r="G15" s="71">
        <v>47.145000000000003</v>
      </c>
      <c r="H15" s="71">
        <v>46.972000000000001</v>
      </c>
      <c r="I15" s="71">
        <v>28.349</v>
      </c>
      <c r="J15" s="71">
        <v>47.198</v>
      </c>
      <c r="K15" s="71">
        <v>50.384</v>
      </c>
      <c r="L15" s="71">
        <v>48.798000000000002</v>
      </c>
      <c r="M15" s="71">
        <v>50.262999999999998</v>
      </c>
      <c r="N15" s="71">
        <v>48.164000000000001</v>
      </c>
      <c r="O15" s="71">
        <v>53.341000000000001</v>
      </c>
      <c r="P15" s="71">
        <v>58.54</v>
      </c>
      <c r="Q15" s="71">
        <v>64.516000000000005</v>
      </c>
      <c r="R15" s="71">
        <v>57.073999999999998</v>
      </c>
      <c r="S15" s="71">
        <v>57.267000000000003</v>
      </c>
      <c r="T15" s="71">
        <v>57.177</v>
      </c>
      <c r="U15" s="71">
        <v>58.762</v>
      </c>
      <c r="V15" s="71">
        <v>51.276000000000003</v>
      </c>
      <c r="W15" s="71">
        <v>58.771999999999998</v>
      </c>
      <c r="X15" s="71">
        <v>67.17</v>
      </c>
      <c r="Y15" s="71">
        <v>93.801000000000002</v>
      </c>
      <c r="Z15" s="71">
        <v>83.403999999999996</v>
      </c>
      <c r="AA15" s="71">
        <v>104.087</v>
      </c>
      <c r="AB15" s="71">
        <v>128.65600000000001</v>
      </c>
      <c r="AC15" s="71">
        <v>121.89</v>
      </c>
      <c r="AD15" s="71">
        <v>101.35899999999999</v>
      </c>
      <c r="AE15" s="71">
        <v>84.6</v>
      </c>
      <c r="AF15" s="71">
        <v>47.082999999999998</v>
      </c>
      <c r="AG15" s="71">
        <v>77.278000000000006</v>
      </c>
      <c r="AH15" s="71">
        <v>96.3</v>
      </c>
      <c r="AI15" s="71">
        <v>181.958</v>
      </c>
      <c r="AJ15" s="71">
        <v>106.26300000000001</v>
      </c>
      <c r="AK15" s="71">
        <v>46.158000000000001</v>
      </c>
      <c r="AL15" s="71">
        <v>49.579000000000001</v>
      </c>
      <c r="AM15" s="71">
        <v>38.561</v>
      </c>
      <c r="AN15" s="71">
        <v>75.52</v>
      </c>
      <c r="AO15" s="71">
        <v>83.591999999999999</v>
      </c>
      <c r="AP15" s="71">
        <v>3.0169999999999999</v>
      </c>
      <c r="AQ15" s="71">
        <v>84.486000000000004</v>
      </c>
      <c r="AR15" s="71">
        <v>21.689</v>
      </c>
      <c r="AS15" s="71">
        <v>52.234999999999999</v>
      </c>
      <c r="AT15" s="71">
        <v>96.721000000000004</v>
      </c>
      <c r="AU15" s="71">
        <v>93.343000000000004</v>
      </c>
      <c r="AV15" s="71">
        <v>67.241</v>
      </c>
      <c r="AW15" s="71">
        <v>105.32299999999999</v>
      </c>
      <c r="AX15" s="71">
        <v>92.724000000000004</v>
      </c>
      <c r="AY15" s="71">
        <v>98.840999999999994</v>
      </c>
      <c r="AZ15" s="71">
        <v>102.093</v>
      </c>
      <c r="BA15" s="71">
        <v>102.922</v>
      </c>
      <c r="BB15" s="71">
        <v>119.42100000000001</v>
      </c>
      <c r="BC15" s="71">
        <v>126.521</v>
      </c>
      <c r="BD15" s="71">
        <v>104.724</v>
      </c>
      <c r="BE15" s="71">
        <v>104.626</v>
      </c>
      <c r="BF15" s="71">
        <v>106.045</v>
      </c>
      <c r="BG15" s="71">
        <v>105.05800000000001</v>
      </c>
      <c r="BH15" s="71">
        <v>102.51600000000001</v>
      </c>
      <c r="BI15" s="71">
        <v>98.209000000000003</v>
      </c>
      <c r="BJ15" s="71">
        <v>91.742999999999995</v>
      </c>
      <c r="BK15" s="71">
        <v>83.777000000000001</v>
      </c>
      <c r="BL15" s="71">
        <v>55.975999999999999</v>
      </c>
      <c r="BM15" s="71">
        <v>19.478000000000002</v>
      </c>
      <c r="BN15" s="71">
        <v>15.852</v>
      </c>
      <c r="BO15" s="71">
        <v>141.26599999999999</v>
      </c>
      <c r="BP15" s="71">
        <v>73.007999999999996</v>
      </c>
      <c r="BQ15" s="71">
        <v>21.344999999999999</v>
      </c>
      <c r="BR15" s="71">
        <v>44.375999999999998</v>
      </c>
      <c r="BS15" s="71">
        <v>136.49100000000001</v>
      </c>
      <c r="BT15" s="71">
        <v>80.352000000000004</v>
      </c>
      <c r="BU15" s="71">
        <v>106.39400000000001</v>
      </c>
      <c r="BV15" s="71">
        <v>74.897999999999996</v>
      </c>
      <c r="BW15" s="71">
        <v>52.531999999999996</v>
      </c>
      <c r="BX15" s="71">
        <v>37.015000000000001</v>
      </c>
      <c r="BY15" s="71">
        <v>29.713000000000001</v>
      </c>
      <c r="BZ15" s="71">
        <v>26.39</v>
      </c>
      <c r="CA15" s="71">
        <v>21.007000000000001</v>
      </c>
      <c r="CB15" s="71">
        <v>20.343</v>
      </c>
      <c r="CC15" s="71">
        <v>18.821000000000002</v>
      </c>
      <c r="CD15" s="71">
        <v>20.411999999999999</v>
      </c>
      <c r="CE15" s="71">
        <v>20.263999999999999</v>
      </c>
      <c r="CF15" s="71">
        <v>20.225999999999999</v>
      </c>
      <c r="CG15" s="71">
        <v>18.058</v>
      </c>
      <c r="CH15" s="71">
        <v>16.756</v>
      </c>
      <c r="CI15" s="71">
        <v>16.039000000000001</v>
      </c>
      <c r="CJ15" s="71">
        <v>11.18</v>
      </c>
      <c r="CK15" s="71">
        <v>6.5309999999999997</v>
      </c>
      <c r="CL15" s="71">
        <v>7.2160000000000002</v>
      </c>
      <c r="CM15" s="71">
        <v>5.9249999999999998</v>
      </c>
      <c r="CN15" s="71">
        <v>6.2249999999999996</v>
      </c>
      <c r="CO15" s="71">
        <v>9.7379999999999995</v>
      </c>
      <c r="CP15" s="71">
        <v>10.984</v>
      </c>
      <c r="CQ15" s="71">
        <v>12.236000000000001</v>
      </c>
      <c r="CR15" s="71">
        <v>19.452000000000002</v>
      </c>
      <c r="CS15" s="71">
        <v>25.277000000000001</v>
      </c>
      <c r="CT15" s="72"/>
      <c r="CU15" s="72"/>
      <c r="CV15" s="72"/>
      <c r="CW15" s="73"/>
      <c r="CX15" s="74">
        <f t="array" ref="CX15">SUMPRODUCT(B15:CW15*0.25)</f>
        <v>1444.4752500000004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83.590999999999994</v>
      </c>
      <c r="C18" s="77">
        <f t="shared" ref="C18:BN18" si="0">SUM(C11:C17)</f>
        <v>85.790999999999997</v>
      </c>
      <c r="D18" s="77">
        <f t="shared" si="0"/>
        <v>79.305999999999997</v>
      </c>
      <c r="E18" s="77">
        <f t="shared" si="0"/>
        <v>123.10900000000001</v>
      </c>
      <c r="F18" s="77">
        <f t="shared" si="0"/>
        <v>119.79599999999999</v>
      </c>
      <c r="G18" s="77">
        <f t="shared" si="0"/>
        <v>177.14500000000001</v>
      </c>
      <c r="H18" s="77">
        <f t="shared" si="0"/>
        <v>176.97200000000001</v>
      </c>
      <c r="I18" s="77">
        <f t="shared" si="0"/>
        <v>88.349000000000004</v>
      </c>
      <c r="J18" s="77">
        <f t="shared" si="0"/>
        <v>107.19800000000001</v>
      </c>
      <c r="K18" s="77">
        <f t="shared" si="0"/>
        <v>110.384</v>
      </c>
      <c r="L18" s="77">
        <f t="shared" si="0"/>
        <v>78.798000000000002</v>
      </c>
      <c r="M18" s="77">
        <f t="shared" si="0"/>
        <v>80.263000000000005</v>
      </c>
      <c r="N18" s="77">
        <f t="shared" si="0"/>
        <v>76.305999999999997</v>
      </c>
      <c r="O18" s="77">
        <f t="shared" si="0"/>
        <v>83.341000000000008</v>
      </c>
      <c r="P18" s="77">
        <f t="shared" si="0"/>
        <v>88.539999999999992</v>
      </c>
      <c r="Q18" s="77">
        <f t="shared" si="0"/>
        <v>94.516000000000005</v>
      </c>
      <c r="R18" s="77">
        <f t="shared" si="0"/>
        <v>57.073999999999998</v>
      </c>
      <c r="S18" s="77">
        <f t="shared" si="0"/>
        <v>57.267000000000003</v>
      </c>
      <c r="T18" s="77">
        <f t="shared" si="0"/>
        <v>57.177</v>
      </c>
      <c r="U18" s="77">
        <f t="shared" si="0"/>
        <v>58.762</v>
      </c>
      <c r="V18" s="77">
        <f t="shared" si="0"/>
        <v>51.276000000000003</v>
      </c>
      <c r="W18" s="77">
        <f t="shared" si="0"/>
        <v>58.771999999999998</v>
      </c>
      <c r="X18" s="77">
        <f t="shared" si="0"/>
        <v>67.17</v>
      </c>
      <c r="Y18" s="77">
        <f t="shared" si="0"/>
        <v>93.801000000000002</v>
      </c>
      <c r="Z18" s="77">
        <f t="shared" si="0"/>
        <v>83.403999999999996</v>
      </c>
      <c r="AA18" s="77">
        <f t="shared" si="0"/>
        <v>104.087</v>
      </c>
      <c r="AB18" s="77">
        <f t="shared" si="0"/>
        <v>128.65600000000001</v>
      </c>
      <c r="AC18" s="77">
        <f t="shared" si="0"/>
        <v>121.89</v>
      </c>
      <c r="AD18" s="77">
        <f t="shared" si="0"/>
        <v>101.35899999999999</v>
      </c>
      <c r="AE18" s="77">
        <f t="shared" si="0"/>
        <v>84.6</v>
      </c>
      <c r="AF18" s="77">
        <f t="shared" si="0"/>
        <v>47.082999999999998</v>
      </c>
      <c r="AG18" s="77">
        <f t="shared" si="0"/>
        <v>77.278000000000006</v>
      </c>
      <c r="AH18" s="77">
        <f t="shared" si="0"/>
        <v>96.3</v>
      </c>
      <c r="AI18" s="77">
        <f t="shared" si="0"/>
        <v>181.958</v>
      </c>
      <c r="AJ18" s="77">
        <f t="shared" si="0"/>
        <v>106.26300000000001</v>
      </c>
      <c r="AK18" s="77">
        <f t="shared" si="0"/>
        <v>46.158000000000001</v>
      </c>
      <c r="AL18" s="77">
        <f t="shared" si="0"/>
        <v>49.579000000000001</v>
      </c>
      <c r="AM18" s="77">
        <f t="shared" si="0"/>
        <v>38.561</v>
      </c>
      <c r="AN18" s="77">
        <f t="shared" si="0"/>
        <v>75.52</v>
      </c>
      <c r="AO18" s="77">
        <f t="shared" si="0"/>
        <v>83.591999999999999</v>
      </c>
      <c r="AP18" s="77">
        <f t="shared" si="0"/>
        <v>3.0169999999999999</v>
      </c>
      <c r="AQ18" s="77">
        <f t="shared" si="0"/>
        <v>84.486000000000004</v>
      </c>
      <c r="AR18" s="77">
        <f t="shared" si="0"/>
        <v>21.689</v>
      </c>
      <c r="AS18" s="77">
        <f t="shared" si="0"/>
        <v>52.234999999999999</v>
      </c>
      <c r="AT18" s="77">
        <f t="shared" si="0"/>
        <v>96.721000000000004</v>
      </c>
      <c r="AU18" s="77">
        <f t="shared" si="0"/>
        <v>93.343000000000004</v>
      </c>
      <c r="AV18" s="77">
        <f t="shared" si="0"/>
        <v>67.241</v>
      </c>
      <c r="AW18" s="77">
        <f t="shared" si="0"/>
        <v>105.32299999999999</v>
      </c>
      <c r="AX18" s="77">
        <f t="shared" si="0"/>
        <v>92.724000000000004</v>
      </c>
      <c r="AY18" s="77">
        <f t="shared" si="0"/>
        <v>98.840999999999994</v>
      </c>
      <c r="AZ18" s="77">
        <f t="shared" si="0"/>
        <v>102.093</v>
      </c>
      <c r="BA18" s="77">
        <f t="shared" si="0"/>
        <v>102.922</v>
      </c>
      <c r="BB18" s="77">
        <f t="shared" si="0"/>
        <v>119.42100000000001</v>
      </c>
      <c r="BC18" s="77">
        <f t="shared" si="0"/>
        <v>126.521</v>
      </c>
      <c r="BD18" s="77">
        <f t="shared" si="0"/>
        <v>104.724</v>
      </c>
      <c r="BE18" s="77">
        <f t="shared" si="0"/>
        <v>104.626</v>
      </c>
      <c r="BF18" s="77">
        <f t="shared" si="0"/>
        <v>106.045</v>
      </c>
      <c r="BG18" s="77">
        <f t="shared" si="0"/>
        <v>105.05800000000001</v>
      </c>
      <c r="BH18" s="77">
        <f t="shared" si="0"/>
        <v>102.51600000000001</v>
      </c>
      <c r="BI18" s="77">
        <f t="shared" si="0"/>
        <v>98.209000000000003</v>
      </c>
      <c r="BJ18" s="77">
        <f t="shared" si="0"/>
        <v>91.742999999999995</v>
      </c>
      <c r="BK18" s="77">
        <f t="shared" si="0"/>
        <v>83.777000000000001</v>
      </c>
      <c r="BL18" s="77">
        <f t="shared" si="0"/>
        <v>55.975999999999999</v>
      </c>
      <c r="BM18" s="77">
        <f t="shared" si="0"/>
        <v>19.478000000000002</v>
      </c>
      <c r="BN18" s="77">
        <f t="shared" si="0"/>
        <v>15.852</v>
      </c>
      <c r="BO18" s="77">
        <f t="shared" ref="BO18:CW18" si="1">SUM(BO11:BO17)</f>
        <v>141.26599999999999</v>
      </c>
      <c r="BP18" s="77">
        <f t="shared" si="1"/>
        <v>73.007999999999996</v>
      </c>
      <c r="BQ18" s="77">
        <f t="shared" si="1"/>
        <v>21.344999999999999</v>
      </c>
      <c r="BR18" s="77">
        <f t="shared" si="1"/>
        <v>44.375999999999998</v>
      </c>
      <c r="BS18" s="77">
        <f t="shared" si="1"/>
        <v>136.49100000000001</v>
      </c>
      <c r="BT18" s="77">
        <f t="shared" si="1"/>
        <v>80.352000000000004</v>
      </c>
      <c r="BU18" s="77">
        <f t="shared" si="1"/>
        <v>106.39400000000001</v>
      </c>
      <c r="BV18" s="77">
        <f t="shared" si="1"/>
        <v>74.897999999999996</v>
      </c>
      <c r="BW18" s="77">
        <f t="shared" si="1"/>
        <v>52.531999999999996</v>
      </c>
      <c r="BX18" s="77">
        <f t="shared" si="1"/>
        <v>37.015000000000001</v>
      </c>
      <c r="BY18" s="77">
        <f t="shared" si="1"/>
        <v>29.713000000000001</v>
      </c>
      <c r="BZ18" s="77">
        <f t="shared" si="1"/>
        <v>26.39</v>
      </c>
      <c r="CA18" s="77">
        <f t="shared" si="1"/>
        <v>21.007000000000001</v>
      </c>
      <c r="CB18" s="77">
        <f t="shared" si="1"/>
        <v>20.343</v>
      </c>
      <c r="CC18" s="77">
        <f t="shared" si="1"/>
        <v>18.821000000000002</v>
      </c>
      <c r="CD18" s="77">
        <f t="shared" si="1"/>
        <v>20.411999999999999</v>
      </c>
      <c r="CE18" s="77">
        <f t="shared" si="1"/>
        <v>20.263999999999999</v>
      </c>
      <c r="CF18" s="77">
        <f t="shared" si="1"/>
        <v>20.225999999999999</v>
      </c>
      <c r="CG18" s="77">
        <f t="shared" si="1"/>
        <v>18.058</v>
      </c>
      <c r="CH18" s="77">
        <f t="shared" si="1"/>
        <v>16.756</v>
      </c>
      <c r="CI18" s="77">
        <f t="shared" si="1"/>
        <v>16.039000000000001</v>
      </c>
      <c r="CJ18" s="77">
        <f t="shared" si="1"/>
        <v>11.18</v>
      </c>
      <c r="CK18" s="77">
        <f t="shared" si="1"/>
        <v>6.5309999999999997</v>
      </c>
      <c r="CL18" s="77">
        <f t="shared" si="1"/>
        <v>7.2160000000000002</v>
      </c>
      <c r="CM18" s="77">
        <f t="shared" si="1"/>
        <v>5.9249999999999998</v>
      </c>
      <c r="CN18" s="77">
        <f t="shared" si="1"/>
        <v>6.2249999999999996</v>
      </c>
      <c r="CO18" s="77">
        <f t="shared" si="1"/>
        <v>9.7379999999999995</v>
      </c>
      <c r="CP18" s="77">
        <f t="shared" si="1"/>
        <v>10.984</v>
      </c>
      <c r="CQ18" s="77">
        <f t="shared" si="1"/>
        <v>12.236000000000001</v>
      </c>
      <c r="CR18" s="77">
        <f t="shared" si="1"/>
        <v>19.452000000000002</v>
      </c>
      <c r="CS18" s="77">
        <f t="shared" si="1"/>
        <v>25.277000000000001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1686.5107500000004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" customHeight="1" x14ac:dyDescent="0.25">
      <c r="A22" s="92" t="s">
        <v>18</v>
      </c>
      <c r="B22" s="93">
        <v>0.47699999999999998</v>
      </c>
      <c r="C22" s="94">
        <v>0.47599999999999998</v>
      </c>
      <c r="D22" s="94">
        <v>0.47799999999999998</v>
      </c>
      <c r="E22" s="94">
        <v>0.47299999999999998</v>
      </c>
      <c r="F22" s="94">
        <v>0.47299999999999998</v>
      </c>
      <c r="G22" s="94">
        <v>0.46200000000000002</v>
      </c>
      <c r="H22" s="94">
        <v>0.46400000000000002</v>
      </c>
      <c r="I22" s="94">
        <v>1.742</v>
      </c>
      <c r="J22" s="94">
        <v>0.45800000000000002</v>
      </c>
      <c r="K22" s="94">
        <v>0.45600000000000002</v>
      </c>
      <c r="L22" s="94">
        <v>0.46899999999999997</v>
      </c>
      <c r="M22" s="94">
        <v>0.47499999999999998</v>
      </c>
      <c r="N22" s="94">
        <v>0.48099999999999998</v>
      </c>
      <c r="O22" s="94">
        <v>0.48599999999999999</v>
      </c>
      <c r="P22" s="94">
        <v>0.47799999999999998</v>
      </c>
      <c r="Q22" s="94">
        <v>1.2789999999999999</v>
      </c>
      <c r="R22" s="94">
        <v>0.47499999999999998</v>
      </c>
      <c r="S22" s="94">
        <v>0.47399999999999998</v>
      </c>
      <c r="T22" s="94">
        <v>0.47799999999999998</v>
      </c>
      <c r="U22" s="94">
        <v>0.47599999999999998</v>
      </c>
      <c r="V22" s="94">
        <v>0.47</v>
      </c>
      <c r="W22" s="94">
        <v>0.439</v>
      </c>
      <c r="X22" s="94">
        <v>0.42899999999999999</v>
      </c>
      <c r="Y22" s="94">
        <v>0.42099999999999999</v>
      </c>
      <c r="Z22" s="94">
        <v>0.41899999999999998</v>
      </c>
      <c r="AA22" s="94">
        <v>0.41299999999999998</v>
      </c>
      <c r="AB22" s="94">
        <v>0.40500000000000003</v>
      </c>
      <c r="AC22" s="94">
        <v>0.40899999999999997</v>
      </c>
      <c r="AD22" s="94">
        <v>0.40799999999999997</v>
      </c>
      <c r="AE22" s="94">
        <v>0.41</v>
      </c>
      <c r="AF22" s="94">
        <v>0.18099999999999999</v>
      </c>
      <c r="AG22" s="94">
        <v>0.187</v>
      </c>
      <c r="AH22" s="94">
        <v>0.18</v>
      </c>
      <c r="AI22" s="94">
        <v>0.17799999999999999</v>
      </c>
      <c r="AJ22" s="94">
        <v>0.17599999999999999</v>
      </c>
      <c r="AK22" s="94">
        <v>0.17899999999999999</v>
      </c>
      <c r="AL22" s="94">
        <v>0.17299999999999999</v>
      </c>
      <c r="AM22" s="94">
        <v>0.17299999999999999</v>
      </c>
      <c r="AN22" s="94">
        <v>0.18099999999999999</v>
      </c>
      <c r="AO22" s="94">
        <v>0.17399999999999999</v>
      </c>
      <c r="AP22" s="94">
        <v>0.47</v>
      </c>
      <c r="AQ22" s="94">
        <v>0.17699999999999999</v>
      </c>
      <c r="AR22" s="94">
        <v>0.17299999999999999</v>
      </c>
      <c r="AS22" s="94">
        <v>0.17199999999999999</v>
      </c>
      <c r="AT22" s="94">
        <v>0.17399999999999999</v>
      </c>
      <c r="AU22" s="94">
        <v>0.16800000000000001</v>
      </c>
      <c r="AV22" s="94">
        <v>0.16800000000000001</v>
      </c>
      <c r="AW22" s="94">
        <v>0.17599999999999999</v>
      </c>
      <c r="AX22" s="94">
        <v>0.16900000000000001</v>
      </c>
      <c r="AY22" s="94">
        <v>0.16600000000000001</v>
      </c>
      <c r="AZ22" s="94">
        <v>0.16800000000000001</v>
      </c>
      <c r="BA22" s="94">
        <v>0.17299999999999999</v>
      </c>
      <c r="BB22" s="94">
        <v>0.16900000000000001</v>
      </c>
      <c r="BC22" s="94">
        <v>0.18</v>
      </c>
      <c r="BD22" s="94">
        <v>0.182</v>
      </c>
      <c r="BE22" s="94">
        <v>0.17399999999999999</v>
      </c>
      <c r="BF22" s="94">
        <v>0.16600000000000001</v>
      </c>
      <c r="BG22" s="94">
        <v>0.16400000000000001</v>
      </c>
      <c r="BH22" s="94">
        <v>0.17199999999999999</v>
      </c>
      <c r="BI22" s="94">
        <v>0.17</v>
      </c>
      <c r="BJ22" s="94">
        <v>0.16600000000000001</v>
      </c>
      <c r="BK22" s="94">
        <v>0.18099999999999999</v>
      </c>
      <c r="BL22" s="94">
        <v>0.18099999999999999</v>
      </c>
      <c r="BM22" s="94">
        <v>0.17100000000000001</v>
      </c>
      <c r="BN22" s="94">
        <v>0.16500000000000001</v>
      </c>
      <c r="BO22" s="94">
        <v>0.16800000000000001</v>
      </c>
      <c r="BP22" s="94">
        <v>0.42899999999999999</v>
      </c>
      <c r="BQ22" s="94">
        <v>0.42399999999999999</v>
      </c>
      <c r="BR22" s="94">
        <v>0.42799999999999999</v>
      </c>
      <c r="BS22" s="94">
        <v>0.42299999999999999</v>
      </c>
      <c r="BT22" s="94">
        <v>9.7010000000000005</v>
      </c>
      <c r="BU22" s="94">
        <v>22.010999999999999</v>
      </c>
      <c r="BV22" s="94">
        <v>0.41499999999999998</v>
      </c>
      <c r="BW22" s="94">
        <v>7.1349999999999998</v>
      </c>
      <c r="BX22" s="94">
        <v>0.41099999999999998</v>
      </c>
      <c r="BY22" s="94">
        <v>0.42099999999999999</v>
      </c>
      <c r="BZ22" s="94">
        <v>0.42099999999999999</v>
      </c>
      <c r="CA22" s="94">
        <v>0.42699999999999999</v>
      </c>
      <c r="CB22" s="94">
        <v>0.437</v>
      </c>
      <c r="CC22" s="94">
        <v>0.44800000000000001</v>
      </c>
      <c r="CD22" s="94">
        <v>0.45</v>
      </c>
      <c r="CE22" s="94">
        <v>0.45400000000000001</v>
      </c>
      <c r="CF22" s="94">
        <v>0.45300000000000001</v>
      </c>
      <c r="CG22" s="94">
        <v>0.45900000000000002</v>
      </c>
      <c r="CH22" s="94">
        <v>0.46400000000000002</v>
      </c>
      <c r="CI22" s="94">
        <v>0.46600000000000003</v>
      </c>
      <c r="CJ22" s="94">
        <v>0.46200000000000002</v>
      </c>
      <c r="CK22" s="94">
        <v>0.46</v>
      </c>
      <c r="CL22" s="94">
        <v>0.46100000000000002</v>
      </c>
      <c r="CM22" s="94">
        <v>0.46300000000000002</v>
      </c>
      <c r="CN22" s="94">
        <v>0.46600000000000003</v>
      </c>
      <c r="CO22" s="94">
        <v>11.663</v>
      </c>
      <c r="CP22" s="94">
        <v>11.661</v>
      </c>
      <c r="CQ22" s="94">
        <v>11.663</v>
      </c>
      <c r="CR22" s="94">
        <v>11.666</v>
      </c>
      <c r="CS22" s="94">
        <v>21.663</v>
      </c>
      <c r="CT22" s="95"/>
      <c r="CU22" s="95"/>
      <c r="CV22" s="95"/>
      <c r="CW22" s="96"/>
      <c r="CX22" s="97">
        <f t="array" ref="CX22">SUMPRODUCT(B22:CW22*0.25)</f>
        <v>34.800749999999994</v>
      </c>
    </row>
    <row r="23" spans="1:102" ht="24.9" customHeight="1" x14ac:dyDescent="0.25">
      <c r="A23" s="92" t="s">
        <v>19</v>
      </c>
      <c r="B23" s="98">
        <v>1.9670000000000001</v>
      </c>
      <c r="C23" s="99">
        <v>1.5049999999999999</v>
      </c>
      <c r="D23" s="99">
        <v>1.6120000000000001</v>
      </c>
      <c r="E23" s="99">
        <v>2.7650000000000001</v>
      </c>
      <c r="F23" s="99">
        <v>0.85199999999999998</v>
      </c>
      <c r="G23" s="99">
        <v>0.251</v>
      </c>
      <c r="H23" s="99">
        <v>6.0000000000000001E-3</v>
      </c>
      <c r="I23" s="99">
        <v>6.0000000000000001E-3</v>
      </c>
      <c r="J23" s="99">
        <v>1.054</v>
      </c>
      <c r="K23" s="99">
        <v>1.216</v>
      </c>
      <c r="L23" s="99">
        <v>0.33800000000000002</v>
      </c>
      <c r="M23" s="99">
        <v>2.8849999999999998</v>
      </c>
      <c r="N23" s="99">
        <v>6.0000000000000001E-3</v>
      </c>
      <c r="O23" s="99">
        <v>0.76100000000000001</v>
      </c>
      <c r="P23" s="99">
        <v>2.286</v>
      </c>
      <c r="Q23" s="99">
        <v>4.4619999999999997</v>
      </c>
      <c r="R23" s="99">
        <v>1.103</v>
      </c>
      <c r="S23" s="99">
        <v>1.2849999999999999</v>
      </c>
      <c r="T23" s="99">
        <v>0.76700000000000002</v>
      </c>
      <c r="U23" s="99">
        <v>1.56</v>
      </c>
      <c r="V23" s="99">
        <v>7.9939999999999998</v>
      </c>
      <c r="W23" s="99">
        <v>3.7810000000000001</v>
      </c>
      <c r="X23" s="99">
        <v>2.95</v>
      </c>
      <c r="Y23" s="99">
        <v>3.694</v>
      </c>
      <c r="Z23" s="99">
        <v>5.29</v>
      </c>
      <c r="AA23" s="99">
        <v>6.9059999999999997</v>
      </c>
      <c r="AB23" s="99">
        <v>6.3029999999999999</v>
      </c>
      <c r="AC23" s="99">
        <v>7.3019999999999996</v>
      </c>
      <c r="AD23" s="99">
        <v>5.1150000000000002</v>
      </c>
      <c r="AE23" s="99">
        <v>1.4999999999999999E-2</v>
      </c>
      <c r="AF23" s="99">
        <v>1.4999999999999999E-2</v>
      </c>
      <c r="AG23" s="99">
        <v>1.4999999999999999E-2</v>
      </c>
      <c r="AH23" s="99">
        <v>1.4999999999999999E-2</v>
      </c>
      <c r="AI23" s="99">
        <v>0.42299999999999999</v>
      </c>
      <c r="AJ23" s="99">
        <v>0.42299999999999999</v>
      </c>
      <c r="AK23" s="99">
        <v>1.4999999999999999E-2</v>
      </c>
      <c r="AL23" s="99">
        <v>50.997</v>
      </c>
      <c r="AM23" s="99">
        <v>28.663</v>
      </c>
      <c r="AN23" s="99">
        <v>1.4999999999999999E-2</v>
      </c>
      <c r="AO23" s="99">
        <v>1.4999999999999999E-2</v>
      </c>
      <c r="AP23" s="99">
        <v>3.9129999999999998</v>
      </c>
      <c r="AQ23" s="99">
        <v>2.714</v>
      </c>
      <c r="AR23" s="99">
        <v>3.4119999999999999</v>
      </c>
      <c r="AS23" s="99">
        <v>3.4119999999999999</v>
      </c>
      <c r="AT23" s="99">
        <v>3.2109999999999999</v>
      </c>
      <c r="AU23" s="99">
        <v>1.4999999999999999E-2</v>
      </c>
      <c r="AV23" s="99">
        <v>3.2109999999999999</v>
      </c>
      <c r="AW23" s="99">
        <v>1.4999999999999999E-2</v>
      </c>
      <c r="AX23" s="99">
        <v>3.71</v>
      </c>
      <c r="AY23" s="99">
        <v>3.6120000000000001</v>
      </c>
      <c r="AZ23" s="99">
        <v>3.6120000000000001</v>
      </c>
      <c r="BA23" s="99">
        <v>3.8879999999999999</v>
      </c>
      <c r="BB23" s="99">
        <v>16.114000000000001</v>
      </c>
      <c r="BC23" s="99">
        <v>18.664999999999999</v>
      </c>
      <c r="BD23" s="99">
        <v>3.8130000000000002</v>
      </c>
      <c r="BE23" s="99">
        <v>3.714</v>
      </c>
      <c r="BF23" s="99">
        <v>1.4999999999999999E-2</v>
      </c>
      <c r="BG23" s="99">
        <v>3.214</v>
      </c>
      <c r="BH23" s="99">
        <v>1.4999999999999999E-2</v>
      </c>
      <c r="BI23" s="99">
        <v>1.4999999999999999E-2</v>
      </c>
      <c r="BJ23" s="99">
        <v>1.4999999999999999E-2</v>
      </c>
      <c r="BK23" s="99">
        <v>1.4999999999999999E-2</v>
      </c>
      <c r="BL23" s="99">
        <v>1.4999999999999999E-2</v>
      </c>
      <c r="BM23" s="99">
        <v>1.4999999999999999E-2</v>
      </c>
      <c r="BN23" s="99">
        <v>1.4999999999999999E-2</v>
      </c>
      <c r="BO23" s="99">
        <v>1.4999999999999999E-2</v>
      </c>
      <c r="BP23" s="99">
        <v>1.4999999999999999E-2</v>
      </c>
      <c r="BQ23" s="99">
        <v>1.4999999999999999E-2</v>
      </c>
      <c r="BR23" s="99">
        <v>1.4999999999999999E-2</v>
      </c>
      <c r="BS23" s="99">
        <v>1.4999999999999999E-2</v>
      </c>
      <c r="BT23" s="99">
        <v>11.972</v>
      </c>
      <c r="BU23" s="99">
        <v>37.615000000000002</v>
      </c>
      <c r="BV23" s="99">
        <v>11.755000000000001</v>
      </c>
      <c r="BW23" s="99">
        <v>15.009</v>
      </c>
      <c r="BX23" s="99">
        <v>1.4999999999999999E-2</v>
      </c>
      <c r="BY23" s="99">
        <v>1.4999999999999999E-2</v>
      </c>
      <c r="BZ23" s="99">
        <v>1.4999999999999999E-2</v>
      </c>
      <c r="CA23" s="99">
        <v>1.4999999999999999E-2</v>
      </c>
      <c r="CB23" s="99">
        <v>1.4999999999999999E-2</v>
      </c>
      <c r="CC23" s="99">
        <v>1.4999999999999999E-2</v>
      </c>
      <c r="CD23" s="99">
        <v>4.0640000000000001</v>
      </c>
      <c r="CE23" s="99">
        <v>1.4999999999999999E-2</v>
      </c>
      <c r="CF23" s="99">
        <v>1.4999999999999999E-2</v>
      </c>
      <c r="CG23" s="99">
        <v>1.4999999999999999E-2</v>
      </c>
      <c r="CH23" s="99">
        <v>1.4999999999999999E-2</v>
      </c>
      <c r="CI23" s="99">
        <v>1.4999999999999999E-2</v>
      </c>
      <c r="CJ23" s="99">
        <v>1.4999999999999999E-2</v>
      </c>
      <c r="CK23" s="99">
        <v>1.4999999999999999E-2</v>
      </c>
      <c r="CL23" s="99">
        <v>1.982</v>
      </c>
      <c r="CM23" s="99">
        <v>6.0000000000000001E-3</v>
      </c>
      <c r="CN23" s="99">
        <v>0.88</v>
      </c>
      <c r="CO23" s="99">
        <v>22.241</v>
      </c>
      <c r="CP23" s="99">
        <v>32.904000000000003</v>
      </c>
      <c r="CQ23" s="99">
        <v>24.106000000000002</v>
      </c>
      <c r="CR23" s="99">
        <v>54.52</v>
      </c>
      <c r="CS23" s="99">
        <v>53.509</v>
      </c>
      <c r="CT23" s="100"/>
      <c r="CU23" s="100"/>
      <c r="CV23" s="100"/>
      <c r="CW23" s="96"/>
      <c r="CX23" s="97">
        <f t="array" ref="CX23">SUMPRODUCT(B23:CW23*0.25)</f>
        <v>126.9577499999999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3.8450000000000002</v>
      </c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0.96125000000000005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2.444</v>
      </c>
      <c r="C28" s="107">
        <f t="shared" ref="C28:BN28" si="2">SUM(C21:C27)</f>
        <v>1.9809999999999999</v>
      </c>
      <c r="D28" s="107">
        <f t="shared" si="2"/>
        <v>2.09</v>
      </c>
      <c r="E28" s="107">
        <f t="shared" si="2"/>
        <v>3.238</v>
      </c>
      <c r="F28" s="107">
        <f t="shared" si="2"/>
        <v>3.6249999999999996</v>
      </c>
      <c r="G28" s="107">
        <f t="shared" si="2"/>
        <v>3.0129999999999999</v>
      </c>
      <c r="H28" s="107">
        <f t="shared" si="2"/>
        <v>2.7699999999999996</v>
      </c>
      <c r="I28" s="107">
        <f t="shared" si="2"/>
        <v>4.048</v>
      </c>
      <c r="J28" s="107">
        <f t="shared" si="2"/>
        <v>3.6120000000000001</v>
      </c>
      <c r="K28" s="107">
        <f t="shared" si="2"/>
        <v>3.7720000000000002</v>
      </c>
      <c r="L28" s="107">
        <f t="shared" si="2"/>
        <v>2.907</v>
      </c>
      <c r="M28" s="107">
        <f t="shared" si="2"/>
        <v>5.46</v>
      </c>
      <c r="N28" s="107">
        <f t="shared" si="2"/>
        <v>2.5869999999999997</v>
      </c>
      <c r="O28" s="107">
        <f t="shared" si="2"/>
        <v>3.3470000000000004</v>
      </c>
      <c r="P28" s="107">
        <f t="shared" si="2"/>
        <v>4.8640000000000008</v>
      </c>
      <c r="Q28" s="107">
        <f t="shared" si="2"/>
        <v>7.8409999999999993</v>
      </c>
      <c r="R28" s="107">
        <f t="shared" si="2"/>
        <v>6.3779999999999992</v>
      </c>
      <c r="S28" s="107">
        <f t="shared" si="2"/>
        <v>6.5590000000000002</v>
      </c>
      <c r="T28" s="107">
        <f t="shared" si="2"/>
        <v>6.0449999999999999</v>
      </c>
      <c r="U28" s="107">
        <f t="shared" si="2"/>
        <v>6.8360000000000003</v>
      </c>
      <c r="V28" s="107">
        <f t="shared" si="2"/>
        <v>8.4640000000000004</v>
      </c>
      <c r="W28" s="107">
        <f t="shared" si="2"/>
        <v>4.22</v>
      </c>
      <c r="X28" s="107">
        <f t="shared" si="2"/>
        <v>3.379</v>
      </c>
      <c r="Y28" s="107">
        <f t="shared" si="2"/>
        <v>4.1150000000000002</v>
      </c>
      <c r="Z28" s="107">
        <f t="shared" si="2"/>
        <v>5.7089999999999996</v>
      </c>
      <c r="AA28" s="107">
        <f t="shared" si="2"/>
        <v>7.319</v>
      </c>
      <c r="AB28" s="107">
        <f t="shared" si="2"/>
        <v>6.7080000000000002</v>
      </c>
      <c r="AC28" s="107">
        <f t="shared" si="2"/>
        <v>7.7109999999999994</v>
      </c>
      <c r="AD28" s="107">
        <f t="shared" si="2"/>
        <v>5.5230000000000006</v>
      </c>
      <c r="AE28" s="107">
        <f t="shared" si="2"/>
        <v>0.42499999999999999</v>
      </c>
      <c r="AF28" s="107">
        <f t="shared" si="2"/>
        <v>0.19600000000000001</v>
      </c>
      <c r="AG28" s="107">
        <f t="shared" si="2"/>
        <v>0.20200000000000001</v>
      </c>
      <c r="AH28" s="107">
        <f t="shared" si="2"/>
        <v>0.19500000000000001</v>
      </c>
      <c r="AI28" s="107">
        <f t="shared" si="2"/>
        <v>0.60099999999999998</v>
      </c>
      <c r="AJ28" s="107">
        <f t="shared" si="2"/>
        <v>0.59899999999999998</v>
      </c>
      <c r="AK28" s="107">
        <f t="shared" si="2"/>
        <v>0.19400000000000001</v>
      </c>
      <c r="AL28" s="107">
        <f t="shared" si="2"/>
        <v>51.17</v>
      </c>
      <c r="AM28" s="107">
        <f t="shared" si="2"/>
        <v>28.835999999999999</v>
      </c>
      <c r="AN28" s="107">
        <f t="shared" si="2"/>
        <v>0.19600000000000001</v>
      </c>
      <c r="AO28" s="107">
        <f t="shared" si="2"/>
        <v>0.189</v>
      </c>
      <c r="AP28" s="107">
        <f t="shared" si="2"/>
        <v>8.2279999999999998</v>
      </c>
      <c r="AQ28" s="107">
        <f t="shared" si="2"/>
        <v>2.891</v>
      </c>
      <c r="AR28" s="107">
        <f t="shared" si="2"/>
        <v>3.585</v>
      </c>
      <c r="AS28" s="107">
        <f t="shared" si="2"/>
        <v>3.5840000000000001</v>
      </c>
      <c r="AT28" s="107">
        <f t="shared" si="2"/>
        <v>3.3849999999999998</v>
      </c>
      <c r="AU28" s="107">
        <f t="shared" si="2"/>
        <v>0.183</v>
      </c>
      <c r="AV28" s="107">
        <f t="shared" si="2"/>
        <v>3.379</v>
      </c>
      <c r="AW28" s="107">
        <f t="shared" si="2"/>
        <v>0.191</v>
      </c>
      <c r="AX28" s="107">
        <f t="shared" si="2"/>
        <v>3.879</v>
      </c>
      <c r="AY28" s="107">
        <f t="shared" si="2"/>
        <v>3.778</v>
      </c>
      <c r="AZ28" s="107">
        <f t="shared" si="2"/>
        <v>3.7800000000000002</v>
      </c>
      <c r="BA28" s="107">
        <f t="shared" si="2"/>
        <v>4.0609999999999999</v>
      </c>
      <c r="BB28" s="107">
        <f t="shared" si="2"/>
        <v>16.283000000000001</v>
      </c>
      <c r="BC28" s="107">
        <f t="shared" si="2"/>
        <v>18.844999999999999</v>
      </c>
      <c r="BD28" s="107">
        <f t="shared" si="2"/>
        <v>3.9950000000000001</v>
      </c>
      <c r="BE28" s="107">
        <f t="shared" si="2"/>
        <v>3.8879999999999999</v>
      </c>
      <c r="BF28" s="107">
        <f t="shared" si="2"/>
        <v>0.18099999999999999</v>
      </c>
      <c r="BG28" s="107">
        <f t="shared" si="2"/>
        <v>3.3780000000000001</v>
      </c>
      <c r="BH28" s="107">
        <f t="shared" si="2"/>
        <v>0.187</v>
      </c>
      <c r="BI28" s="107">
        <f t="shared" si="2"/>
        <v>0.185</v>
      </c>
      <c r="BJ28" s="107">
        <f t="shared" si="2"/>
        <v>0.18099999999999999</v>
      </c>
      <c r="BK28" s="107">
        <f t="shared" si="2"/>
        <v>0.19600000000000001</v>
      </c>
      <c r="BL28" s="107">
        <f t="shared" si="2"/>
        <v>0.19600000000000001</v>
      </c>
      <c r="BM28" s="107">
        <f t="shared" si="2"/>
        <v>0.186</v>
      </c>
      <c r="BN28" s="107">
        <f t="shared" si="2"/>
        <v>0.18</v>
      </c>
      <c r="BO28" s="107">
        <f t="shared" ref="BO28:CW28" si="3">SUM(BO21:BO27)</f>
        <v>0.183</v>
      </c>
      <c r="BP28" s="107">
        <f t="shared" si="3"/>
        <v>0.44400000000000001</v>
      </c>
      <c r="BQ28" s="107">
        <f t="shared" si="3"/>
        <v>0.439</v>
      </c>
      <c r="BR28" s="107">
        <f t="shared" si="3"/>
        <v>0.443</v>
      </c>
      <c r="BS28" s="107">
        <f t="shared" si="3"/>
        <v>0.438</v>
      </c>
      <c r="BT28" s="107">
        <f t="shared" si="3"/>
        <v>21.673000000000002</v>
      </c>
      <c r="BU28" s="107">
        <f t="shared" si="3"/>
        <v>59.626000000000005</v>
      </c>
      <c r="BV28" s="107">
        <f t="shared" si="3"/>
        <v>12.17</v>
      </c>
      <c r="BW28" s="107">
        <f t="shared" si="3"/>
        <v>22.143999999999998</v>
      </c>
      <c r="BX28" s="107">
        <f t="shared" si="3"/>
        <v>0.42599999999999999</v>
      </c>
      <c r="BY28" s="107">
        <f t="shared" si="3"/>
        <v>0.436</v>
      </c>
      <c r="BZ28" s="107">
        <f t="shared" si="3"/>
        <v>0.436</v>
      </c>
      <c r="CA28" s="107">
        <f t="shared" si="3"/>
        <v>0.442</v>
      </c>
      <c r="CB28" s="107">
        <f t="shared" si="3"/>
        <v>0.45200000000000001</v>
      </c>
      <c r="CC28" s="107">
        <f t="shared" si="3"/>
        <v>0.46300000000000002</v>
      </c>
      <c r="CD28" s="107">
        <f t="shared" si="3"/>
        <v>4.5140000000000002</v>
      </c>
      <c r="CE28" s="107">
        <f t="shared" si="3"/>
        <v>0.46900000000000003</v>
      </c>
      <c r="CF28" s="107">
        <f t="shared" si="3"/>
        <v>0.46800000000000003</v>
      </c>
      <c r="CG28" s="107">
        <f t="shared" si="3"/>
        <v>0.47400000000000003</v>
      </c>
      <c r="CH28" s="107">
        <f t="shared" si="3"/>
        <v>0.47900000000000004</v>
      </c>
      <c r="CI28" s="107">
        <f t="shared" si="3"/>
        <v>0.48100000000000004</v>
      </c>
      <c r="CJ28" s="107">
        <f t="shared" si="3"/>
        <v>0.47700000000000004</v>
      </c>
      <c r="CK28" s="107">
        <f t="shared" si="3"/>
        <v>0.47500000000000003</v>
      </c>
      <c r="CL28" s="107">
        <f t="shared" si="3"/>
        <v>2.4430000000000001</v>
      </c>
      <c r="CM28" s="107">
        <f t="shared" si="3"/>
        <v>0.46900000000000003</v>
      </c>
      <c r="CN28" s="107">
        <f t="shared" si="3"/>
        <v>1.3460000000000001</v>
      </c>
      <c r="CO28" s="107">
        <f t="shared" si="3"/>
        <v>33.903999999999996</v>
      </c>
      <c r="CP28" s="107">
        <f t="shared" si="3"/>
        <v>44.565000000000005</v>
      </c>
      <c r="CQ28" s="107">
        <f t="shared" si="3"/>
        <v>35.769000000000005</v>
      </c>
      <c r="CR28" s="107">
        <f t="shared" si="3"/>
        <v>66.186000000000007</v>
      </c>
      <c r="CS28" s="107">
        <f t="shared" si="3"/>
        <v>75.171999999999997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174.0197499999999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86.034999999999997</v>
      </c>
      <c r="C32" s="94">
        <v>87.772000000000006</v>
      </c>
      <c r="D32" s="94">
        <v>81.396000000000001</v>
      </c>
      <c r="E32" s="94">
        <v>126.34699999999999</v>
      </c>
      <c r="F32" s="94">
        <v>123.42100000000001</v>
      </c>
      <c r="G32" s="94">
        <v>180.15799999999999</v>
      </c>
      <c r="H32" s="94">
        <v>179.74199999999999</v>
      </c>
      <c r="I32" s="94">
        <v>92.397000000000006</v>
      </c>
      <c r="J32" s="94">
        <v>110.81</v>
      </c>
      <c r="K32" s="94">
        <v>114.15600000000001</v>
      </c>
      <c r="L32" s="94">
        <v>81.704999999999998</v>
      </c>
      <c r="M32" s="94">
        <v>85.722999999999999</v>
      </c>
      <c r="N32" s="94">
        <v>78.893000000000001</v>
      </c>
      <c r="O32" s="94">
        <v>86.688000000000002</v>
      </c>
      <c r="P32" s="94">
        <v>93.403999999999996</v>
      </c>
      <c r="Q32" s="94">
        <v>102.357</v>
      </c>
      <c r="R32" s="94">
        <v>63.451999999999998</v>
      </c>
      <c r="S32" s="94">
        <v>63.826000000000001</v>
      </c>
      <c r="T32" s="94">
        <v>63.222000000000001</v>
      </c>
      <c r="U32" s="94">
        <v>65.597999999999999</v>
      </c>
      <c r="V32" s="94">
        <v>59.74</v>
      </c>
      <c r="W32" s="94">
        <v>62.991999999999997</v>
      </c>
      <c r="X32" s="94">
        <v>70.549000000000007</v>
      </c>
      <c r="Y32" s="94">
        <v>97.915999999999997</v>
      </c>
      <c r="Z32" s="94">
        <v>89.113</v>
      </c>
      <c r="AA32" s="94">
        <v>111.40600000000001</v>
      </c>
      <c r="AB32" s="94">
        <v>135.364</v>
      </c>
      <c r="AC32" s="94">
        <v>129.601</v>
      </c>
      <c r="AD32" s="94">
        <v>106.88200000000001</v>
      </c>
      <c r="AE32" s="94">
        <v>85.025000000000006</v>
      </c>
      <c r="AF32" s="94">
        <v>47.279000000000003</v>
      </c>
      <c r="AG32" s="94">
        <v>77.48</v>
      </c>
      <c r="AH32" s="94">
        <v>96.495000000000005</v>
      </c>
      <c r="AI32" s="94">
        <v>182.559</v>
      </c>
      <c r="AJ32" s="94">
        <v>106.86199999999999</v>
      </c>
      <c r="AK32" s="94">
        <v>46.351999999999997</v>
      </c>
      <c r="AL32" s="94">
        <v>100.749</v>
      </c>
      <c r="AM32" s="94">
        <v>67.397000000000006</v>
      </c>
      <c r="AN32" s="94">
        <v>75.715999999999994</v>
      </c>
      <c r="AO32" s="94">
        <v>83.781000000000006</v>
      </c>
      <c r="AP32" s="94">
        <v>11.244999999999999</v>
      </c>
      <c r="AQ32" s="94">
        <v>87.376999999999995</v>
      </c>
      <c r="AR32" s="94">
        <v>25.274000000000001</v>
      </c>
      <c r="AS32" s="94">
        <v>55.819000000000003</v>
      </c>
      <c r="AT32" s="94">
        <v>100.10599999999999</v>
      </c>
      <c r="AU32" s="94">
        <v>93.525999999999996</v>
      </c>
      <c r="AV32" s="94">
        <v>70.62</v>
      </c>
      <c r="AW32" s="94">
        <v>105.514</v>
      </c>
      <c r="AX32" s="94">
        <v>96.602999999999994</v>
      </c>
      <c r="AY32" s="94">
        <v>102.619</v>
      </c>
      <c r="AZ32" s="94">
        <v>105.873</v>
      </c>
      <c r="BA32" s="94">
        <v>106.983</v>
      </c>
      <c r="BB32" s="94">
        <v>135.70400000000001</v>
      </c>
      <c r="BC32" s="94">
        <v>145.36600000000001</v>
      </c>
      <c r="BD32" s="94">
        <v>108.71899999999999</v>
      </c>
      <c r="BE32" s="94">
        <v>108.514</v>
      </c>
      <c r="BF32" s="94">
        <v>106.226</v>
      </c>
      <c r="BG32" s="94">
        <v>108.43600000000001</v>
      </c>
      <c r="BH32" s="94">
        <v>102.703</v>
      </c>
      <c r="BI32" s="94">
        <v>98.394000000000005</v>
      </c>
      <c r="BJ32" s="94">
        <v>91.924000000000007</v>
      </c>
      <c r="BK32" s="94">
        <v>83.972999999999999</v>
      </c>
      <c r="BL32" s="94">
        <v>56.171999999999997</v>
      </c>
      <c r="BM32" s="94">
        <v>19.664000000000001</v>
      </c>
      <c r="BN32" s="94">
        <v>16.032</v>
      </c>
      <c r="BO32" s="94">
        <v>141.44900000000001</v>
      </c>
      <c r="BP32" s="94">
        <v>73.451999999999998</v>
      </c>
      <c r="BQ32" s="94">
        <v>21.783999999999999</v>
      </c>
      <c r="BR32" s="94">
        <v>44.819000000000003</v>
      </c>
      <c r="BS32" s="94">
        <v>136.929</v>
      </c>
      <c r="BT32" s="94">
        <v>102.02500000000001</v>
      </c>
      <c r="BU32" s="94">
        <v>166.02</v>
      </c>
      <c r="BV32" s="94">
        <v>87.067999999999998</v>
      </c>
      <c r="BW32" s="94">
        <v>74.676000000000002</v>
      </c>
      <c r="BX32" s="94">
        <v>37.441000000000003</v>
      </c>
      <c r="BY32" s="94">
        <v>30.149000000000001</v>
      </c>
      <c r="BZ32" s="94">
        <v>26.826000000000001</v>
      </c>
      <c r="CA32" s="94">
        <v>21.449000000000002</v>
      </c>
      <c r="CB32" s="94">
        <v>20.795000000000002</v>
      </c>
      <c r="CC32" s="94">
        <v>19.283999999999999</v>
      </c>
      <c r="CD32" s="94">
        <v>24.925999999999998</v>
      </c>
      <c r="CE32" s="94">
        <v>20.733000000000001</v>
      </c>
      <c r="CF32" s="94">
        <v>20.693999999999999</v>
      </c>
      <c r="CG32" s="94">
        <v>18.532</v>
      </c>
      <c r="CH32" s="94">
        <v>17.234999999999999</v>
      </c>
      <c r="CI32" s="94">
        <v>16.52</v>
      </c>
      <c r="CJ32" s="94">
        <v>11.657</v>
      </c>
      <c r="CK32" s="94">
        <v>7.0060000000000002</v>
      </c>
      <c r="CL32" s="94">
        <v>9.6590000000000007</v>
      </c>
      <c r="CM32" s="94">
        <v>6.3940000000000001</v>
      </c>
      <c r="CN32" s="94">
        <v>7.5709999999999997</v>
      </c>
      <c r="CO32" s="94">
        <v>43.642000000000003</v>
      </c>
      <c r="CP32" s="94">
        <v>55.548999999999999</v>
      </c>
      <c r="CQ32" s="94">
        <v>48.005000000000003</v>
      </c>
      <c r="CR32" s="94">
        <v>85.638000000000005</v>
      </c>
      <c r="CS32" s="94">
        <v>100.449</v>
      </c>
      <c r="CT32" s="95"/>
      <c r="CU32" s="95"/>
      <c r="CV32" s="95"/>
      <c r="CW32" s="96"/>
      <c r="CX32" s="97">
        <f t="array" ref="CX32">SUMPRODUCT(B32:CW32*0.25)</f>
        <v>1860.5304999999998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86.034999999999997</v>
      </c>
      <c r="C34" s="77">
        <f t="shared" ref="C34:BN34" si="4">SUM(C31:C33)</f>
        <v>87.772000000000006</v>
      </c>
      <c r="D34" s="77">
        <f t="shared" si="4"/>
        <v>81.396000000000001</v>
      </c>
      <c r="E34" s="77">
        <f t="shared" si="4"/>
        <v>126.34699999999999</v>
      </c>
      <c r="F34" s="77">
        <f t="shared" si="4"/>
        <v>123.42100000000001</v>
      </c>
      <c r="G34" s="77">
        <f t="shared" si="4"/>
        <v>180.15799999999999</v>
      </c>
      <c r="H34" s="77">
        <f t="shared" si="4"/>
        <v>179.74199999999999</v>
      </c>
      <c r="I34" s="77">
        <f t="shared" si="4"/>
        <v>92.397000000000006</v>
      </c>
      <c r="J34" s="77">
        <f t="shared" si="4"/>
        <v>110.81</v>
      </c>
      <c r="K34" s="77">
        <f t="shared" si="4"/>
        <v>114.15600000000001</v>
      </c>
      <c r="L34" s="77">
        <f t="shared" si="4"/>
        <v>81.704999999999998</v>
      </c>
      <c r="M34" s="77">
        <f t="shared" si="4"/>
        <v>85.722999999999999</v>
      </c>
      <c r="N34" s="77">
        <f t="shared" si="4"/>
        <v>78.893000000000001</v>
      </c>
      <c r="O34" s="77">
        <f t="shared" si="4"/>
        <v>86.688000000000002</v>
      </c>
      <c r="P34" s="77">
        <f t="shared" si="4"/>
        <v>93.403999999999996</v>
      </c>
      <c r="Q34" s="77">
        <f t="shared" si="4"/>
        <v>102.357</v>
      </c>
      <c r="R34" s="77">
        <f t="shared" si="4"/>
        <v>63.451999999999998</v>
      </c>
      <c r="S34" s="77">
        <f t="shared" si="4"/>
        <v>63.826000000000001</v>
      </c>
      <c r="T34" s="77">
        <f t="shared" si="4"/>
        <v>63.222000000000001</v>
      </c>
      <c r="U34" s="77">
        <f t="shared" si="4"/>
        <v>65.597999999999999</v>
      </c>
      <c r="V34" s="77">
        <f t="shared" si="4"/>
        <v>59.74</v>
      </c>
      <c r="W34" s="77">
        <f t="shared" si="4"/>
        <v>62.991999999999997</v>
      </c>
      <c r="X34" s="77">
        <f t="shared" si="4"/>
        <v>70.549000000000007</v>
      </c>
      <c r="Y34" s="77">
        <f t="shared" si="4"/>
        <v>97.915999999999997</v>
      </c>
      <c r="Z34" s="77">
        <f t="shared" si="4"/>
        <v>89.113</v>
      </c>
      <c r="AA34" s="77">
        <f t="shared" si="4"/>
        <v>111.40600000000001</v>
      </c>
      <c r="AB34" s="77">
        <f t="shared" si="4"/>
        <v>135.364</v>
      </c>
      <c r="AC34" s="77">
        <f t="shared" si="4"/>
        <v>129.601</v>
      </c>
      <c r="AD34" s="77">
        <f t="shared" si="4"/>
        <v>106.88200000000001</v>
      </c>
      <c r="AE34" s="77">
        <f t="shared" si="4"/>
        <v>85.025000000000006</v>
      </c>
      <c r="AF34" s="77">
        <f t="shared" si="4"/>
        <v>47.279000000000003</v>
      </c>
      <c r="AG34" s="77">
        <f t="shared" si="4"/>
        <v>77.48</v>
      </c>
      <c r="AH34" s="77">
        <f t="shared" si="4"/>
        <v>96.495000000000005</v>
      </c>
      <c r="AI34" s="77">
        <f t="shared" si="4"/>
        <v>182.559</v>
      </c>
      <c r="AJ34" s="77">
        <f t="shared" si="4"/>
        <v>106.86199999999999</v>
      </c>
      <c r="AK34" s="77">
        <f t="shared" si="4"/>
        <v>46.351999999999997</v>
      </c>
      <c r="AL34" s="77">
        <f t="shared" si="4"/>
        <v>100.749</v>
      </c>
      <c r="AM34" s="77">
        <f t="shared" si="4"/>
        <v>67.397000000000006</v>
      </c>
      <c r="AN34" s="77">
        <f t="shared" si="4"/>
        <v>75.715999999999994</v>
      </c>
      <c r="AO34" s="77">
        <f t="shared" si="4"/>
        <v>83.781000000000006</v>
      </c>
      <c r="AP34" s="77">
        <f t="shared" si="4"/>
        <v>11.244999999999999</v>
      </c>
      <c r="AQ34" s="77">
        <f t="shared" si="4"/>
        <v>87.376999999999995</v>
      </c>
      <c r="AR34" s="77">
        <f t="shared" si="4"/>
        <v>25.274000000000001</v>
      </c>
      <c r="AS34" s="77">
        <f t="shared" si="4"/>
        <v>55.819000000000003</v>
      </c>
      <c r="AT34" s="77">
        <f t="shared" si="4"/>
        <v>100.10599999999999</v>
      </c>
      <c r="AU34" s="77">
        <f t="shared" si="4"/>
        <v>93.525999999999996</v>
      </c>
      <c r="AV34" s="77">
        <f t="shared" si="4"/>
        <v>70.62</v>
      </c>
      <c r="AW34" s="77">
        <f t="shared" si="4"/>
        <v>105.514</v>
      </c>
      <c r="AX34" s="77">
        <f t="shared" si="4"/>
        <v>96.602999999999994</v>
      </c>
      <c r="AY34" s="77">
        <f t="shared" si="4"/>
        <v>102.619</v>
      </c>
      <c r="AZ34" s="77">
        <f t="shared" si="4"/>
        <v>105.873</v>
      </c>
      <c r="BA34" s="77">
        <f t="shared" si="4"/>
        <v>106.983</v>
      </c>
      <c r="BB34" s="77">
        <f t="shared" si="4"/>
        <v>135.70400000000001</v>
      </c>
      <c r="BC34" s="77">
        <f t="shared" si="4"/>
        <v>145.36600000000001</v>
      </c>
      <c r="BD34" s="77">
        <f t="shared" si="4"/>
        <v>108.71899999999999</v>
      </c>
      <c r="BE34" s="77">
        <f t="shared" si="4"/>
        <v>108.514</v>
      </c>
      <c r="BF34" s="77">
        <f t="shared" si="4"/>
        <v>106.226</v>
      </c>
      <c r="BG34" s="77">
        <f t="shared" si="4"/>
        <v>108.43600000000001</v>
      </c>
      <c r="BH34" s="77">
        <f t="shared" si="4"/>
        <v>102.703</v>
      </c>
      <c r="BI34" s="77">
        <f t="shared" si="4"/>
        <v>98.394000000000005</v>
      </c>
      <c r="BJ34" s="77">
        <f t="shared" si="4"/>
        <v>91.924000000000007</v>
      </c>
      <c r="BK34" s="77">
        <f t="shared" si="4"/>
        <v>83.972999999999999</v>
      </c>
      <c r="BL34" s="77">
        <f t="shared" si="4"/>
        <v>56.171999999999997</v>
      </c>
      <c r="BM34" s="77">
        <f t="shared" si="4"/>
        <v>19.664000000000001</v>
      </c>
      <c r="BN34" s="77">
        <f t="shared" si="4"/>
        <v>16.032</v>
      </c>
      <c r="BO34" s="77">
        <f t="shared" ref="BO34:CW34" si="5">SUM(BO31:BO33)</f>
        <v>141.44900000000001</v>
      </c>
      <c r="BP34" s="77">
        <f t="shared" si="5"/>
        <v>73.451999999999998</v>
      </c>
      <c r="BQ34" s="77">
        <f t="shared" si="5"/>
        <v>21.783999999999999</v>
      </c>
      <c r="BR34" s="77">
        <f t="shared" si="5"/>
        <v>44.819000000000003</v>
      </c>
      <c r="BS34" s="77">
        <f t="shared" si="5"/>
        <v>136.929</v>
      </c>
      <c r="BT34" s="77">
        <f t="shared" si="5"/>
        <v>102.02500000000001</v>
      </c>
      <c r="BU34" s="77">
        <f t="shared" si="5"/>
        <v>166.02</v>
      </c>
      <c r="BV34" s="77">
        <f t="shared" si="5"/>
        <v>87.067999999999998</v>
      </c>
      <c r="BW34" s="77">
        <f t="shared" si="5"/>
        <v>74.676000000000002</v>
      </c>
      <c r="BX34" s="77">
        <f t="shared" si="5"/>
        <v>37.441000000000003</v>
      </c>
      <c r="BY34" s="77">
        <f t="shared" si="5"/>
        <v>30.149000000000001</v>
      </c>
      <c r="BZ34" s="77">
        <f t="shared" si="5"/>
        <v>26.826000000000001</v>
      </c>
      <c r="CA34" s="77">
        <f t="shared" si="5"/>
        <v>21.449000000000002</v>
      </c>
      <c r="CB34" s="77">
        <f t="shared" si="5"/>
        <v>20.795000000000002</v>
      </c>
      <c r="CC34" s="77">
        <f t="shared" si="5"/>
        <v>19.283999999999999</v>
      </c>
      <c r="CD34" s="77">
        <f t="shared" si="5"/>
        <v>24.925999999999998</v>
      </c>
      <c r="CE34" s="77">
        <f t="shared" si="5"/>
        <v>20.733000000000001</v>
      </c>
      <c r="CF34" s="77">
        <f t="shared" si="5"/>
        <v>20.693999999999999</v>
      </c>
      <c r="CG34" s="77">
        <f t="shared" si="5"/>
        <v>18.532</v>
      </c>
      <c r="CH34" s="77">
        <f t="shared" si="5"/>
        <v>17.234999999999999</v>
      </c>
      <c r="CI34" s="77">
        <f t="shared" si="5"/>
        <v>16.52</v>
      </c>
      <c r="CJ34" s="77">
        <f t="shared" si="5"/>
        <v>11.657</v>
      </c>
      <c r="CK34" s="77">
        <f t="shared" si="5"/>
        <v>7.0060000000000002</v>
      </c>
      <c r="CL34" s="77">
        <f t="shared" si="5"/>
        <v>9.6590000000000007</v>
      </c>
      <c r="CM34" s="77">
        <f t="shared" si="5"/>
        <v>6.3940000000000001</v>
      </c>
      <c r="CN34" s="77">
        <f t="shared" si="5"/>
        <v>7.5709999999999997</v>
      </c>
      <c r="CO34" s="77">
        <f t="shared" si="5"/>
        <v>43.642000000000003</v>
      </c>
      <c r="CP34" s="77">
        <f t="shared" si="5"/>
        <v>55.548999999999999</v>
      </c>
      <c r="CQ34" s="77">
        <f t="shared" si="5"/>
        <v>48.005000000000003</v>
      </c>
      <c r="CR34" s="77">
        <f t="shared" si="5"/>
        <v>85.638000000000005</v>
      </c>
      <c r="CS34" s="77">
        <f t="shared" si="5"/>
        <v>100.449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1860.5304999999998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>
        <v>14.1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5.9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2.7</v>
      </c>
      <c r="BG39" s="120">
        <v>3.1</v>
      </c>
      <c r="BH39" s="120"/>
      <c r="BI39" s="120"/>
      <c r="BJ39" s="120"/>
      <c r="BK39" s="120"/>
      <c r="BL39" s="120"/>
      <c r="BM39" s="120"/>
      <c r="BN39" s="120">
        <v>10.6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11.6</v>
      </c>
      <c r="BY39" s="120">
        <v>31.5</v>
      </c>
      <c r="BZ39" s="120"/>
      <c r="CA39" s="120">
        <v>15.7</v>
      </c>
      <c r="CB39" s="120">
        <v>15.8</v>
      </c>
      <c r="CC39" s="120">
        <v>15.6</v>
      </c>
      <c r="CD39" s="120"/>
      <c r="CE39" s="120">
        <v>20.100000000000001</v>
      </c>
      <c r="CF39" s="120">
        <v>20.100000000000001</v>
      </c>
      <c r="CG39" s="120">
        <v>20.100000000000001</v>
      </c>
      <c r="CH39" s="120">
        <v>40.1</v>
      </c>
      <c r="CI39" s="120"/>
      <c r="CJ39" s="120">
        <v>36</v>
      </c>
      <c r="CK39" s="120">
        <v>82.8</v>
      </c>
      <c r="CL39" s="120"/>
      <c r="CM39" s="120">
        <v>10.1</v>
      </c>
      <c r="CN39" s="120">
        <v>7.7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90.9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14.1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5.9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2.7</v>
      </c>
      <c r="BG42" s="107">
        <f t="shared" si="6"/>
        <v>3.1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10.6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11.6</v>
      </c>
      <c r="BY42" s="107">
        <f t="shared" si="7"/>
        <v>31.5</v>
      </c>
      <c r="BZ42" s="107">
        <f t="shared" si="7"/>
        <v>0</v>
      </c>
      <c r="CA42" s="107">
        <f t="shared" si="7"/>
        <v>15.7</v>
      </c>
      <c r="CB42" s="107">
        <f t="shared" si="7"/>
        <v>15.8</v>
      </c>
      <c r="CC42" s="107">
        <f t="shared" si="7"/>
        <v>15.6</v>
      </c>
      <c r="CD42" s="107">
        <f t="shared" si="7"/>
        <v>0</v>
      </c>
      <c r="CE42" s="107">
        <f t="shared" si="7"/>
        <v>20.100000000000001</v>
      </c>
      <c r="CF42" s="107">
        <f t="shared" si="7"/>
        <v>20.100000000000001</v>
      </c>
      <c r="CG42" s="107">
        <f t="shared" si="7"/>
        <v>20.100000000000001</v>
      </c>
      <c r="CH42" s="107">
        <f t="shared" si="7"/>
        <v>40.1</v>
      </c>
      <c r="CI42" s="107">
        <f t="shared" si="7"/>
        <v>0</v>
      </c>
      <c r="CJ42" s="107">
        <f t="shared" si="7"/>
        <v>36</v>
      </c>
      <c r="CK42" s="107">
        <f t="shared" si="7"/>
        <v>82.8</v>
      </c>
      <c r="CL42" s="107">
        <f t="shared" si="7"/>
        <v>0</v>
      </c>
      <c r="CM42" s="107">
        <f t="shared" si="7"/>
        <v>10.1</v>
      </c>
      <c r="CN42" s="107">
        <f t="shared" si="7"/>
        <v>7.7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90.9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>
        <v>14.1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5.9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2.7</v>
      </c>
      <c r="BG47" s="120">
        <v>3.1</v>
      </c>
      <c r="BH47" s="120"/>
      <c r="BI47" s="120"/>
      <c r="BJ47" s="120"/>
      <c r="BK47" s="120"/>
      <c r="BL47" s="120"/>
      <c r="BM47" s="120"/>
      <c r="BN47" s="120">
        <v>10.6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11.6</v>
      </c>
      <c r="BY47" s="120">
        <v>31.5</v>
      </c>
      <c r="BZ47" s="120"/>
      <c r="CA47" s="120">
        <v>15.7</v>
      </c>
      <c r="CB47" s="120">
        <v>15.8</v>
      </c>
      <c r="CC47" s="120">
        <v>15.6</v>
      </c>
      <c r="CD47" s="120"/>
      <c r="CE47" s="120">
        <v>20.100000000000001</v>
      </c>
      <c r="CF47" s="120">
        <v>20.100000000000001</v>
      </c>
      <c r="CG47" s="120">
        <v>20.100000000000001</v>
      </c>
      <c r="CH47" s="120">
        <v>40.1</v>
      </c>
      <c r="CI47" s="120"/>
      <c r="CJ47" s="120">
        <v>36</v>
      </c>
      <c r="CK47" s="120">
        <v>82.8</v>
      </c>
      <c r="CL47" s="120"/>
      <c r="CM47" s="120">
        <v>10.1</v>
      </c>
      <c r="CN47" s="120">
        <v>7.7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90.9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14.1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5.9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2.7</v>
      </c>
      <c r="BG51" s="107">
        <f t="shared" si="8"/>
        <v>3.1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10.6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11.6</v>
      </c>
      <c r="BY51" s="107">
        <f t="shared" si="9"/>
        <v>31.5</v>
      </c>
      <c r="BZ51" s="107">
        <f t="shared" si="9"/>
        <v>0</v>
      </c>
      <c r="CA51" s="107">
        <f t="shared" si="9"/>
        <v>15.7</v>
      </c>
      <c r="CB51" s="107">
        <f t="shared" si="9"/>
        <v>15.8</v>
      </c>
      <c r="CC51" s="107">
        <f t="shared" si="9"/>
        <v>15.6</v>
      </c>
      <c r="CD51" s="107">
        <f t="shared" si="9"/>
        <v>0</v>
      </c>
      <c r="CE51" s="107">
        <f t="shared" si="9"/>
        <v>20.100000000000001</v>
      </c>
      <c r="CF51" s="107">
        <f t="shared" si="9"/>
        <v>20.100000000000001</v>
      </c>
      <c r="CG51" s="107">
        <f t="shared" si="9"/>
        <v>20.100000000000001</v>
      </c>
      <c r="CH51" s="107">
        <f t="shared" si="9"/>
        <v>40.1</v>
      </c>
      <c r="CI51" s="107">
        <f t="shared" si="9"/>
        <v>0</v>
      </c>
      <c r="CJ51" s="107">
        <f t="shared" si="9"/>
        <v>36</v>
      </c>
      <c r="CK51" s="107">
        <f t="shared" si="9"/>
        <v>82.8</v>
      </c>
      <c r="CL51" s="107">
        <f t="shared" si="9"/>
        <v>0</v>
      </c>
      <c r="CM51" s="107">
        <f t="shared" si="9"/>
        <v>10.1</v>
      </c>
      <c r="CN51" s="107">
        <f t="shared" si="9"/>
        <v>7.7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90.9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86.034999999999997</v>
      </c>
      <c r="C54" s="107">
        <f t="shared" ref="C54:BN54" si="12">C18+C28+C42</f>
        <v>87.771999999999991</v>
      </c>
      <c r="D54" s="107">
        <f t="shared" si="12"/>
        <v>95.495999999999995</v>
      </c>
      <c r="E54" s="107">
        <f t="shared" si="12"/>
        <v>126.34700000000001</v>
      </c>
      <c r="F54" s="107">
        <f t="shared" si="12"/>
        <v>123.42099999999999</v>
      </c>
      <c r="G54" s="107">
        <f t="shared" si="12"/>
        <v>180.15800000000002</v>
      </c>
      <c r="H54" s="107">
        <f t="shared" si="12"/>
        <v>179.74200000000002</v>
      </c>
      <c r="I54" s="107">
        <f t="shared" si="12"/>
        <v>92.397000000000006</v>
      </c>
      <c r="J54" s="107">
        <f t="shared" si="12"/>
        <v>110.81</v>
      </c>
      <c r="K54" s="107">
        <f t="shared" si="12"/>
        <v>114.15600000000001</v>
      </c>
      <c r="L54" s="107">
        <f t="shared" si="12"/>
        <v>81.704999999999998</v>
      </c>
      <c r="M54" s="107">
        <f t="shared" si="12"/>
        <v>85.722999999999999</v>
      </c>
      <c r="N54" s="107">
        <f t="shared" si="12"/>
        <v>78.893000000000001</v>
      </c>
      <c r="O54" s="107">
        <f t="shared" si="12"/>
        <v>86.688000000000002</v>
      </c>
      <c r="P54" s="107">
        <f t="shared" si="12"/>
        <v>93.403999999999996</v>
      </c>
      <c r="Q54" s="107">
        <f t="shared" si="12"/>
        <v>102.357</v>
      </c>
      <c r="R54" s="107">
        <f t="shared" si="12"/>
        <v>63.451999999999998</v>
      </c>
      <c r="S54" s="107">
        <f t="shared" si="12"/>
        <v>63.826000000000001</v>
      </c>
      <c r="T54" s="107">
        <f t="shared" si="12"/>
        <v>63.222000000000001</v>
      </c>
      <c r="U54" s="107">
        <f t="shared" si="12"/>
        <v>65.597999999999999</v>
      </c>
      <c r="V54" s="107">
        <f t="shared" si="12"/>
        <v>59.74</v>
      </c>
      <c r="W54" s="107">
        <f t="shared" si="12"/>
        <v>62.991999999999997</v>
      </c>
      <c r="X54" s="107">
        <f t="shared" si="12"/>
        <v>70.549000000000007</v>
      </c>
      <c r="Y54" s="107">
        <f t="shared" si="12"/>
        <v>97.915999999999997</v>
      </c>
      <c r="Z54" s="107">
        <f t="shared" si="12"/>
        <v>89.113</v>
      </c>
      <c r="AA54" s="107">
        <f t="shared" si="12"/>
        <v>111.40600000000001</v>
      </c>
      <c r="AB54" s="107">
        <f t="shared" si="12"/>
        <v>135.364</v>
      </c>
      <c r="AC54" s="107">
        <f t="shared" si="12"/>
        <v>129.601</v>
      </c>
      <c r="AD54" s="107">
        <f t="shared" si="12"/>
        <v>106.88199999999999</v>
      </c>
      <c r="AE54" s="107">
        <f t="shared" si="12"/>
        <v>85.024999999999991</v>
      </c>
      <c r="AF54" s="107">
        <f t="shared" si="12"/>
        <v>47.278999999999996</v>
      </c>
      <c r="AG54" s="107">
        <f t="shared" si="12"/>
        <v>77.48</v>
      </c>
      <c r="AH54" s="107">
        <f t="shared" si="12"/>
        <v>96.49499999999999</v>
      </c>
      <c r="AI54" s="107">
        <f t="shared" si="12"/>
        <v>182.559</v>
      </c>
      <c r="AJ54" s="107">
        <f t="shared" si="12"/>
        <v>106.86200000000001</v>
      </c>
      <c r="AK54" s="107">
        <f t="shared" si="12"/>
        <v>46.352000000000004</v>
      </c>
      <c r="AL54" s="107">
        <f t="shared" si="12"/>
        <v>100.749</v>
      </c>
      <c r="AM54" s="107">
        <f t="shared" si="12"/>
        <v>67.396999999999991</v>
      </c>
      <c r="AN54" s="107">
        <f t="shared" si="12"/>
        <v>75.715999999999994</v>
      </c>
      <c r="AO54" s="107">
        <f t="shared" si="12"/>
        <v>83.780999999999992</v>
      </c>
      <c r="AP54" s="107">
        <f t="shared" si="12"/>
        <v>11.244999999999999</v>
      </c>
      <c r="AQ54" s="107">
        <f t="shared" si="12"/>
        <v>87.37700000000001</v>
      </c>
      <c r="AR54" s="107">
        <f t="shared" si="12"/>
        <v>25.274000000000001</v>
      </c>
      <c r="AS54" s="107">
        <f t="shared" si="12"/>
        <v>55.819000000000003</v>
      </c>
      <c r="AT54" s="107">
        <f t="shared" si="12"/>
        <v>100.10600000000001</v>
      </c>
      <c r="AU54" s="107">
        <f t="shared" si="12"/>
        <v>93.52600000000001</v>
      </c>
      <c r="AV54" s="107">
        <f t="shared" si="12"/>
        <v>76.52000000000001</v>
      </c>
      <c r="AW54" s="107">
        <f t="shared" si="12"/>
        <v>105.514</v>
      </c>
      <c r="AX54" s="107">
        <f t="shared" si="12"/>
        <v>96.603000000000009</v>
      </c>
      <c r="AY54" s="107">
        <f t="shared" si="12"/>
        <v>102.619</v>
      </c>
      <c r="AZ54" s="107">
        <f t="shared" si="12"/>
        <v>105.873</v>
      </c>
      <c r="BA54" s="107">
        <f t="shared" si="12"/>
        <v>106.983</v>
      </c>
      <c r="BB54" s="107">
        <f t="shared" si="12"/>
        <v>135.70400000000001</v>
      </c>
      <c r="BC54" s="107">
        <f t="shared" si="12"/>
        <v>145.36599999999999</v>
      </c>
      <c r="BD54" s="107">
        <f t="shared" si="12"/>
        <v>108.71900000000001</v>
      </c>
      <c r="BE54" s="107">
        <f t="shared" si="12"/>
        <v>108.51400000000001</v>
      </c>
      <c r="BF54" s="107">
        <f t="shared" si="12"/>
        <v>108.926</v>
      </c>
      <c r="BG54" s="107">
        <f t="shared" si="12"/>
        <v>111.536</v>
      </c>
      <c r="BH54" s="107">
        <f t="shared" si="12"/>
        <v>102.703</v>
      </c>
      <c r="BI54" s="107">
        <f t="shared" si="12"/>
        <v>98.394000000000005</v>
      </c>
      <c r="BJ54" s="107">
        <f t="shared" si="12"/>
        <v>91.923999999999992</v>
      </c>
      <c r="BK54" s="107">
        <f t="shared" si="12"/>
        <v>83.972999999999999</v>
      </c>
      <c r="BL54" s="107">
        <f t="shared" si="12"/>
        <v>56.171999999999997</v>
      </c>
      <c r="BM54" s="107">
        <f t="shared" si="12"/>
        <v>19.664000000000001</v>
      </c>
      <c r="BN54" s="107">
        <f t="shared" si="12"/>
        <v>26.631999999999998</v>
      </c>
      <c r="BO54" s="107">
        <f t="shared" ref="BO54:CX54" si="13">BO18+BO28+BO42</f>
        <v>141.44899999999998</v>
      </c>
      <c r="BP54" s="107">
        <f t="shared" si="13"/>
        <v>73.451999999999998</v>
      </c>
      <c r="BQ54" s="107">
        <f t="shared" si="13"/>
        <v>21.783999999999999</v>
      </c>
      <c r="BR54" s="107">
        <f t="shared" si="13"/>
        <v>44.818999999999996</v>
      </c>
      <c r="BS54" s="107">
        <f t="shared" si="13"/>
        <v>136.929</v>
      </c>
      <c r="BT54" s="107">
        <f t="shared" si="13"/>
        <v>102.02500000000001</v>
      </c>
      <c r="BU54" s="107">
        <f t="shared" si="13"/>
        <v>166.02</v>
      </c>
      <c r="BV54" s="107">
        <f t="shared" si="13"/>
        <v>87.067999999999998</v>
      </c>
      <c r="BW54" s="107">
        <f t="shared" si="13"/>
        <v>74.675999999999988</v>
      </c>
      <c r="BX54" s="107">
        <f t="shared" si="13"/>
        <v>49.041000000000004</v>
      </c>
      <c r="BY54" s="107">
        <f t="shared" si="13"/>
        <v>61.649000000000001</v>
      </c>
      <c r="BZ54" s="107">
        <f t="shared" si="13"/>
        <v>26.826000000000001</v>
      </c>
      <c r="CA54" s="107">
        <f t="shared" si="13"/>
        <v>37.149000000000001</v>
      </c>
      <c r="CB54" s="107">
        <f t="shared" si="13"/>
        <v>36.594999999999999</v>
      </c>
      <c r="CC54" s="107">
        <f t="shared" si="13"/>
        <v>34.884</v>
      </c>
      <c r="CD54" s="107">
        <f t="shared" si="13"/>
        <v>24.925999999999998</v>
      </c>
      <c r="CE54" s="107">
        <f t="shared" si="13"/>
        <v>40.832999999999998</v>
      </c>
      <c r="CF54" s="107">
        <f t="shared" si="13"/>
        <v>40.793999999999997</v>
      </c>
      <c r="CG54" s="107">
        <f t="shared" si="13"/>
        <v>38.632000000000005</v>
      </c>
      <c r="CH54" s="107">
        <f t="shared" si="13"/>
        <v>57.335000000000001</v>
      </c>
      <c r="CI54" s="107">
        <f t="shared" si="13"/>
        <v>16.520000000000003</v>
      </c>
      <c r="CJ54" s="107">
        <f t="shared" si="13"/>
        <v>47.656999999999996</v>
      </c>
      <c r="CK54" s="107">
        <f t="shared" si="13"/>
        <v>89.805999999999997</v>
      </c>
      <c r="CL54" s="107">
        <f t="shared" si="13"/>
        <v>9.6590000000000007</v>
      </c>
      <c r="CM54" s="107">
        <f t="shared" si="13"/>
        <v>16.494</v>
      </c>
      <c r="CN54" s="107">
        <f t="shared" si="13"/>
        <v>15.271000000000001</v>
      </c>
      <c r="CO54" s="107">
        <f t="shared" si="13"/>
        <v>43.641999999999996</v>
      </c>
      <c r="CP54" s="107">
        <f t="shared" si="13"/>
        <v>55.549000000000007</v>
      </c>
      <c r="CQ54" s="107">
        <f t="shared" si="13"/>
        <v>48.00500000000001</v>
      </c>
      <c r="CR54" s="107">
        <f t="shared" si="13"/>
        <v>85.638000000000005</v>
      </c>
      <c r="CS54" s="107">
        <f t="shared" si="13"/>
        <v>100.449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1951.4305000000004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>
        <v>14.1</v>
      </c>
      <c r="E5" s="25">
        <v>-52.9</v>
      </c>
      <c r="F5" s="25">
        <v>-90.3</v>
      </c>
      <c r="G5" s="25">
        <v>-151.80000000000001</v>
      </c>
      <c r="H5" s="25">
        <v>-156.69999999999999</v>
      </c>
      <c r="I5" s="25">
        <v>-73.400000000000006</v>
      </c>
      <c r="J5" s="25">
        <v>-96</v>
      </c>
      <c r="K5" s="25">
        <v>-100.9</v>
      </c>
      <c r="L5" s="25">
        <v>-70.599999999999994</v>
      </c>
      <c r="M5" s="25">
        <v>-76.5</v>
      </c>
      <c r="N5" s="25">
        <v>-73.3</v>
      </c>
      <c r="O5" s="25">
        <v>-82.1</v>
      </c>
      <c r="P5" s="25">
        <v>-89.6</v>
      </c>
      <c r="Q5" s="25">
        <v>-101.6</v>
      </c>
      <c r="R5" s="25">
        <v>-61.6</v>
      </c>
      <c r="S5" s="25">
        <v>-60</v>
      </c>
      <c r="T5" s="25">
        <v>-58</v>
      </c>
      <c r="U5" s="25">
        <v>-59</v>
      </c>
      <c r="V5" s="25">
        <v>-51.2</v>
      </c>
      <c r="W5" s="25">
        <v>-57.3</v>
      </c>
      <c r="X5" s="25">
        <v>-65.3</v>
      </c>
      <c r="Y5" s="25">
        <v>-93.7</v>
      </c>
      <c r="Z5" s="25">
        <v>-85.2</v>
      </c>
      <c r="AA5" s="25">
        <v>-108.3</v>
      </c>
      <c r="AB5" s="25">
        <v>-131.4</v>
      </c>
      <c r="AC5" s="25">
        <v>-125.4</v>
      </c>
      <c r="AD5" s="25">
        <v>-102.8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-49.1</v>
      </c>
      <c r="AT5" s="25">
        <v>-44.4</v>
      </c>
      <c r="AU5" s="25">
        <v>-37.700000000000003</v>
      </c>
      <c r="AV5" s="25">
        <v>5.9</v>
      </c>
      <c r="AW5" s="25">
        <v>-19.100000000000001</v>
      </c>
      <c r="AX5" s="25">
        <v>-32.299999999999997</v>
      </c>
      <c r="AY5" s="25">
        <v>-74.8</v>
      </c>
      <c r="AZ5" s="25">
        <v>-40.9</v>
      </c>
      <c r="BA5" s="25">
        <v>-101.8</v>
      </c>
      <c r="BB5" s="25">
        <v>-130.5</v>
      </c>
      <c r="BC5" s="25">
        <v>-140.19999999999999</v>
      </c>
      <c r="BD5" s="25">
        <v>-103.5</v>
      </c>
      <c r="BE5" s="25">
        <v>-103</v>
      </c>
      <c r="BF5" s="25">
        <v>2.7</v>
      </c>
      <c r="BG5" s="25">
        <v>3.1</v>
      </c>
      <c r="BH5" s="25">
        <v>-45.9</v>
      </c>
      <c r="BI5" s="25">
        <v>-58.1</v>
      </c>
      <c r="BJ5" s="25">
        <v>-37.700000000000003</v>
      </c>
      <c r="BK5" s="25">
        <v>-23.1</v>
      </c>
      <c r="BL5" s="25"/>
      <c r="BM5" s="25"/>
      <c r="BN5" s="25">
        <v>10.6</v>
      </c>
      <c r="BO5" s="25"/>
      <c r="BP5" s="25"/>
      <c r="BQ5" s="25"/>
      <c r="BR5" s="25"/>
      <c r="BS5" s="25">
        <v>-133.5</v>
      </c>
      <c r="BT5" s="25">
        <v>-99</v>
      </c>
      <c r="BU5" s="25">
        <v>-161.19999999999999</v>
      </c>
      <c r="BV5" s="25">
        <v>-84.1</v>
      </c>
      <c r="BW5" s="25">
        <v>-71.7</v>
      </c>
      <c r="BX5" s="25">
        <v>11.6</v>
      </c>
      <c r="BY5" s="25">
        <v>31.5</v>
      </c>
      <c r="BZ5" s="25">
        <v>-8.5</v>
      </c>
      <c r="CA5" s="25">
        <v>15.7</v>
      </c>
      <c r="CB5" s="25">
        <v>15.8</v>
      </c>
      <c r="CC5" s="25">
        <v>15.6</v>
      </c>
      <c r="CD5" s="25">
        <v>-11.2</v>
      </c>
      <c r="CE5" s="25">
        <v>20.100000000000001</v>
      </c>
      <c r="CF5" s="25">
        <v>20.100000000000001</v>
      </c>
      <c r="CG5" s="25">
        <v>20.100000000000001</v>
      </c>
      <c r="CH5" s="25">
        <v>40.1</v>
      </c>
      <c r="CI5" s="25">
        <v>-0.5</v>
      </c>
      <c r="CJ5" s="25">
        <v>36</v>
      </c>
      <c r="CK5" s="25">
        <v>82.8</v>
      </c>
      <c r="CL5" s="25"/>
      <c r="CM5" s="25">
        <v>10.1</v>
      </c>
      <c r="CN5" s="25">
        <v>7.7</v>
      </c>
      <c r="CO5" s="25">
        <v>-36.6</v>
      </c>
      <c r="CP5" s="25">
        <v>-52.5</v>
      </c>
      <c r="CQ5" s="25">
        <v>-47.2</v>
      </c>
      <c r="CR5" s="25">
        <v>-84.8</v>
      </c>
      <c r="CS5" s="25">
        <v>-99.6</v>
      </c>
      <c r="CT5" s="26"/>
      <c r="CU5" s="26"/>
      <c r="CV5" s="26"/>
      <c r="CW5" s="27"/>
      <c r="CX5" s="132">
        <f t="array" ref="CX5">SUMPRODUCT(B5:CW5*0.25)</f>
        <v>-960.95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117.93</v>
      </c>
      <c r="C8" s="138">
        <v>118.59</v>
      </c>
      <c r="D8" s="138">
        <v>118.38</v>
      </c>
      <c r="E8" s="138">
        <v>114.27</v>
      </c>
      <c r="F8" s="138">
        <v>119.56</v>
      </c>
      <c r="G8" s="138">
        <v>115.84</v>
      </c>
      <c r="H8" s="138">
        <v>113.97</v>
      </c>
      <c r="I8" s="138">
        <v>113.88</v>
      </c>
      <c r="J8" s="138">
        <v>115.05</v>
      </c>
      <c r="K8" s="138">
        <v>113.41</v>
      </c>
      <c r="L8" s="138">
        <v>111.21</v>
      </c>
      <c r="M8" s="138">
        <v>107.14</v>
      </c>
      <c r="N8" s="138">
        <v>111.29</v>
      </c>
      <c r="O8" s="138">
        <v>111.75</v>
      </c>
      <c r="P8" s="138">
        <v>109.86</v>
      </c>
      <c r="Q8" s="138">
        <v>109.89</v>
      </c>
      <c r="R8" s="138">
        <v>106.9</v>
      </c>
      <c r="S8" s="138">
        <v>106.14</v>
      </c>
      <c r="T8" s="138">
        <v>104.72</v>
      </c>
      <c r="U8" s="138">
        <v>103.98</v>
      </c>
      <c r="V8" s="138">
        <v>102.88</v>
      </c>
      <c r="W8" s="138">
        <v>100.13</v>
      </c>
      <c r="X8" s="138">
        <v>100</v>
      </c>
      <c r="Y8" s="138">
        <v>97.01</v>
      </c>
      <c r="Z8" s="138">
        <v>98.71</v>
      </c>
      <c r="AA8" s="138">
        <v>94.38</v>
      </c>
      <c r="AB8" s="138">
        <v>88.04</v>
      </c>
      <c r="AC8" s="138">
        <v>82.07</v>
      </c>
      <c r="AD8" s="138">
        <v>91.19</v>
      </c>
      <c r="AE8" s="138">
        <v>30.49</v>
      </c>
      <c r="AF8" s="138">
        <v>-1</v>
      </c>
      <c r="AG8" s="138">
        <v>-10</v>
      </c>
      <c r="AH8" s="138">
        <v>30</v>
      </c>
      <c r="AI8" s="138">
        <v>9.9</v>
      </c>
      <c r="AJ8" s="138">
        <v>-2</v>
      </c>
      <c r="AK8" s="138">
        <v>-10.01</v>
      </c>
      <c r="AL8" s="138">
        <v>-10.01</v>
      </c>
      <c r="AM8" s="138">
        <v>-10.01</v>
      </c>
      <c r="AN8" s="138">
        <v>0</v>
      </c>
      <c r="AO8" s="138">
        <v>0</v>
      </c>
      <c r="AP8" s="138">
        <v>5.0999999999999996</v>
      </c>
      <c r="AQ8" s="138">
        <v>0</v>
      </c>
      <c r="AR8" s="138">
        <v>0</v>
      </c>
      <c r="AS8" s="138">
        <v>-0.01</v>
      </c>
      <c r="AT8" s="138">
        <v>0</v>
      </c>
      <c r="AU8" s="138">
        <v>0.71</v>
      </c>
      <c r="AV8" s="138">
        <v>0.5</v>
      </c>
      <c r="AW8" s="138">
        <v>0.46</v>
      </c>
      <c r="AX8" s="138">
        <v>0</v>
      </c>
      <c r="AY8" s="138">
        <v>0</v>
      </c>
      <c r="AZ8" s="138">
        <v>0</v>
      </c>
      <c r="BA8" s="138">
        <v>0</v>
      </c>
      <c r="BB8" s="138">
        <v>-0.5</v>
      </c>
      <c r="BC8" s="138">
        <v>-0.79</v>
      </c>
      <c r="BD8" s="138">
        <v>-0.5</v>
      </c>
      <c r="BE8" s="138">
        <v>-0.01</v>
      </c>
      <c r="BF8" s="138">
        <v>0</v>
      </c>
      <c r="BG8" s="138">
        <v>0</v>
      </c>
      <c r="BH8" s="138">
        <v>0.84</v>
      </c>
      <c r="BI8" s="138">
        <v>0.84</v>
      </c>
      <c r="BJ8" s="138">
        <v>0.84</v>
      </c>
      <c r="BK8" s="138">
        <v>0.84</v>
      </c>
      <c r="BL8" s="138">
        <v>0.99</v>
      </c>
      <c r="BM8" s="138">
        <v>0.99</v>
      </c>
      <c r="BN8" s="138">
        <v>10.56</v>
      </c>
      <c r="BO8" s="138">
        <v>10</v>
      </c>
      <c r="BP8" s="138">
        <v>10.01</v>
      </c>
      <c r="BQ8" s="138">
        <v>14.5</v>
      </c>
      <c r="BR8" s="138">
        <v>13.5</v>
      </c>
      <c r="BS8" s="138">
        <v>93.86</v>
      </c>
      <c r="BT8" s="138">
        <v>110.99</v>
      </c>
      <c r="BU8" s="138">
        <v>127.29</v>
      </c>
      <c r="BV8" s="138">
        <v>110.44</v>
      </c>
      <c r="BW8" s="138">
        <v>126.94</v>
      </c>
      <c r="BX8" s="138">
        <v>136.25</v>
      </c>
      <c r="BY8" s="138">
        <v>144.27000000000001</v>
      </c>
      <c r="BZ8" s="138">
        <v>133.94</v>
      </c>
      <c r="CA8" s="138">
        <v>138.19999999999999</v>
      </c>
      <c r="CB8" s="138">
        <v>141.96</v>
      </c>
      <c r="CC8" s="138">
        <v>136.94999999999999</v>
      </c>
      <c r="CD8" s="138">
        <v>146.76</v>
      </c>
      <c r="CE8" s="138">
        <v>150.22</v>
      </c>
      <c r="CF8" s="138">
        <v>149.43</v>
      </c>
      <c r="CG8" s="138">
        <v>139.16</v>
      </c>
      <c r="CH8" s="138">
        <v>152.47</v>
      </c>
      <c r="CI8" s="138">
        <v>155.79</v>
      </c>
      <c r="CJ8" s="138">
        <v>150.11000000000001</v>
      </c>
      <c r="CK8" s="138">
        <v>143.25</v>
      </c>
      <c r="CL8" s="138">
        <v>150.08000000000001</v>
      </c>
      <c r="CM8" s="138">
        <v>149.47999999999999</v>
      </c>
      <c r="CN8" s="138">
        <v>146.32</v>
      </c>
      <c r="CO8" s="138">
        <v>143.46</v>
      </c>
      <c r="CP8" s="138">
        <v>149.22</v>
      </c>
      <c r="CQ8" s="138">
        <v>145.36000000000001</v>
      </c>
      <c r="CR8" s="138">
        <v>142.80000000000001</v>
      </c>
      <c r="CS8" s="138">
        <v>136.09</v>
      </c>
      <c r="CT8" s="139"/>
      <c r="CU8" s="139"/>
      <c r="CV8" s="139"/>
      <c r="CW8" s="140"/>
      <c r="CX8" s="141">
        <f>IF(SUM(B8:CW8)&lt;&gt;0,AVERAGEIF(B8:CW8,"&lt;&gt;"""),"")</f>
        <v>72.348854166666669</v>
      </c>
    </row>
    <row r="9" spans="1:102" ht="24.9" customHeight="1" thickBot="1" x14ac:dyDescent="0.3">
      <c r="A9" s="133" t="s">
        <v>6</v>
      </c>
      <c r="B9" s="42">
        <v>117.2925</v>
      </c>
      <c r="C9" s="43">
        <v>117.2925</v>
      </c>
      <c r="D9" s="43">
        <v>117.2925</v>
      </c>
      <c r="E9" s="43">
        <v>117.2925</v>
      </c>
      <c r="F9" s="43">
        <v>115.8125</v>
      </c>
      <c r="G9" s="43">
        <v>115.8125</v>
      </c>
      <c r="H9" s="43">
        <v>115.8125</v>
      </c>
      <c r="I9" s="43">
        <v>115.8125</v>
      </c>
      <c r="J9" s="43">
        <v>111.7025</v>
      </c>
      <c r="K9" s="43">
        <v>111.7025</v>
      </c>
      <c r="L9" s="43">
        <v>111.7025</v>
      </c>
      <c r="M9" s="43">
        <v>111.7025</v>
      </c>
      <c r="N9" s="43">
        <v>110.69750000000001</v>
      </c>
      <c r="O9" s="43">
        <v>110.69750000000001</v>
      </c>
      <c r="P9" s="43">
        <v>110.69750000000001</v>
      </c>
      <c r="Q9" s="43">
        <v>110.69750000000001</v>
      </c>
      <c r="R9" s="43">
        <v>105.435</v>
      </c>
      <c r="S9" s="43">
        <v>105.435</v>
      </c>
      <c r="T9" s="43">
        <v>105.435</v>
      </c>
      <c r="U9" s="43">
        <v>105.435</v>
      </c>
      <c r="V9" s="43">
        <v>100.005</v>
      </c>
      <c r="W9" s="43">
        <v>100.005</v>
      </c>
      <c r="X9" s="43">
        <v>100.005</v>
      </c>
      <c r="Y9" s="43">
        <v>100.005</v>
      </c>
      <c r="Z9" s="43">
        <v>90.8</v>
      </c>
      <c r="AA9" s="43">
        <v>90.8</v>
      </c>
      <c r="AB9" s="43">
        <v>90.8</v>
      </c>
      <c r="AC9" s="43">
        <v>90.8</v>
      </c>
      <c r="AD9" s="43">
        <v>27.67</v>
      </c>
      <c r="AE9" s="43">
        <v>27.67</v>
      </c>
      <c r="AF9" s="43">
        <v>27.67</v>
      </c>
      <c r="AG9" s="43">
        <v>27.67</v>
      </c>
      <c r="AH9" s="43">
        <v>6.9725000000000001</v>
      </c>
      <c r="AI9" s="43">
        <v>6.9725000000000001</v>
      </c>
      <c r="AJ9" s="43">
        <v>6.9725000000000001</v>
      </c>
      <c r="AK9" s="43">
        <v>6.9725000000000001</v>
      </c>
      <c r="AL9" s="43">
        <v>-5.0049999999999999</v>
      </c>
      <c r="AM9" s="43">
        <v>-5.0049999999999999</v>
      </c>
      <c r="AN9" s="43">
        <v>-5.0049999999999999</v>
      </c>
      <c r="AO9" s="43">
        <v>-5.0049999999999999</v>
      </c>
      <c r="AP9" s="43">
        <v>1.2725</v>
      </c>
      <c r="AQ9" s="43">
        <v>1.2725</v>
      </c>
      <c r="AR9" s="43">
        <v>1.2725</v>
      </c>
      <c r="AS9" s="43">
        <v>1.2725</v>
      </c>
      <c r="AT9" s="43">
        <v>0.41749999999999998</v>
      </c>
      <c r="AU9" s="43">
        <v>0.41749999999999998</v>
      </c>
      <c r="AV9" s="43">
        <v>0.41749999999999998</v>
      </c>
      <c r="AW9" s="43">
        <v>0.41749999999999998</v>
      </c>
      <c r="AX9" s="43">
        <v>0</v>
      </c>
      <c r="AY9" s="43">
        <v>0</v>
      </c>
      <c r="AZ9" s="43">
        <v>0</v>
      </c>
      <c r="BA9" s="43">
        <v>0</v>
      </c>
      <c r="BB9" s="43">
        <v>-0.45</v>
      </c>
      <c r="BC9" s="43">
        <v>-0.45</v>
      </c>
      <c r="BD9" s="43">
        <v>-0.45</v>
      </c>
      <c r="BE9" s="43">
        <v>-0.45</v>
      </c>
      <c r="BF9" s="43">
        <v>0.42</v>
      </c>
      <c r="BG9" s="43">
        <v>0.42</v>
      </c>
      <c r="BH9" s="43">
        <v>0.42</v>
      </c>
      <c r="BI9" s="43">
        <v>0.42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11.2675</v>
      </c>
      <c r="BO9" s="43">
        <v>11.2675</v>
      </c>
      <c r="BP9" s="43">
        <v>11.2675</v>
      </c>
      <c r="BQ9" s="43">
        <v>11.2675</v>
      </c>
      <c r="BR9" s="43">
        <v>86.41</v>
      </c>
      <c r="BS9" s="43">
        <v>86.41</v>
      </c>
      <c r="BT9" s="43">
        <v>86.41</v>
      </c>
      <c r="BU9" s="43">
        <v>86.41</v>
      </c>
      <c r="BV9" s="43">
        <v>129.47499999999999</v>
      </c>
      <c r="BW9" s="43">
        <v>129.47499999999999</v>
      </c>
      <c r="BX9" s="43">
        <v>129.47499999999999</v>
      </c>
      <c r="BY9" s="43">
        <v>129.47499999999999</v>
      </c>
      <c r="BZ9" s="43">
        <v>137.76249999999999</v>
      </c>
      <c r="CA9" s="43">
        <v>137.76249999999999</v>
      </c>
      <c r="CB9" s="43">
        <v>137.76249999999999</v>
      </c>
      <c r="CC9" s="43">
        <v>137.76249999999999</v>
      </c>
      <c r="CD9" s="43">
        <v>146.39250000000001</v>
      </c>
      <c r="CE9" s="43">
        <v>146.39250000000001</v>
      </c>
      <c r="CF9" s="43">
        <v>146.39250000000001</v>
      </c>
      <c r="CG9" s="43">
        <v>146.39250000000001</v>
      </c>
      <c r="CH9" s="43">
        <v>150.405</v>
      </c>
      <c r="CI9" s="43">
        <v>150.405</v>
      </c>
      <c r="CJ9" s="43">
        <v>150.405</v>
      </c>
      <c r="CK9" s="43">
        <v>150.405</v>
      </c>
      <c r="CL9" s="43">
        <v>147.33500000000001</v>
      </c>
      <c r="CM9" s="43">
        <v>147.33500000000001</v>
      </c>
      <c r="CN9" s="43">
        <v>147.33500000000001</v>
      </c>
      <c r="CO9" s="43">
        <v>147.33500000000001</v>
      </c>
      <c r="CP9" s="43">
        <v>143.36750000000001</v>
      </c>
      <c r="CQ9" s="43">
        <v>143.36750000000001</v>
      </c>
      <c r="CR9" s="43">
        <v>143.36750000000001</v>
      </c>
      <c r="CS9" s="43">
        <v>143.36750000000001</v>
      </c>
      <c r="CT9" s="44"/>
      <c r="CU9" s="44"/>
      <c r="CV9" s="44"/>
      <c r="CW9" s="45"/>
      <c r="CX9" s="142">
        <f>IF(SUM(B9:CW9)&lt;&gt;0,AVERAGEIF(B9:CW9,"&lt;&gt;"""),"")</f>
        <v>72.348854166666669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>
        <v>52.9</v>
      </c>
      <c r="F14" s="149">
        <v>90.3</v>
      </c>
      <c r="G14" s="149">
        <v>151.80000000000001</v>
      </c>
      <c r="H14" s="149">
        <v>156.69999999999999</v>
      </c>
      <c r="I14" s="149">
        <v>73.400000000000006</v>
      </c>
      <c r="J14" s="149">
        <v>96</v>
      </c>
      <c r="K14" s="149">
        <v>100.9</v>
      </c>
      <c r="L14" s="149">
        <v>70.599999999999994</v>
      </c>
      <c r="M14" s="149">
        <v>76.5</v>
      </c>
      <c r="N14" s="149">
        <v>73.3</v>
      </c>
      <c r="O14" s="149">
        <v>82.1</v>
      </c>
      <c r="P14" s="149">
        <v>89.6</v>
      </c>
      <c r="Q14" s="149">
        <v>101.6</v>
      </c>
      <c r="R14" s="149">
        <v>61.6</v>
      </c>
      <c r="S14" s="149">
        <v>60</v>
      </c>
      <c r="T14" s="149">
        <v>58</v>
      </c>
      <c r="U14" s="149">
        <v>59</v>
      </c>
      <c r="V14" s="149">
        <v>51.2</v>
      </c>
      <c r="W14" s="149">
        <v>57.3</v>
      </c>
      <c r="X14" s="149">
        <v>65.3</v>
      </c>
      <c r="Y14" s="149">
        <v>93.7</v>
      </c>
      <c r="Z14" s="149">
        <v>85.2</v>
      </c>
      <c r="AA14" s="149">
        <v>108.3</v>
      </c>
      <c r="AB14" s="149">
        <v>131.4</v>
      </c>
      <c r="AC14" s="149">
        <v>125.4</v>
      </c>
      <c r="AD14" s="149">
        <v>102.8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49.1</v>
      </c>
      <c r="AT14" s="149">
        <v>44.4</v>
      </c>
      <c r="AU14" s="149">
        <v>37.700000000000003</v>
      </c>
      <c r="AV14" s="149"/>
      <c r="AW14" s="149">
        <v>19.100000000000001</v>
      </c>
      <c r="AX14" s="149">
        <v>32.299999999999997</v>
      </c>
      <c r="AY14" s="149">
        <v>74.8</v>
      </c>
      <c r="AZ14" s="149">
        <v>40.9</v>
      </c>
      <c r="BA14" s="149">
        <v>101.8</v>
      </c>
      <c r="BB14" s="149">
        <v>130.5</v>
      </c>
      <c r="BC14" s="149">
        <v>140.19999999999999</v>
      </c>
      <c r="BD14" s="149">
        <v>103.5</v>
      </c>
      <c r="BE14" s="149">
        <v>103</v>
      </c>
      <c r="BF14" s="149"/>
      <c r="BG14" s="149"/>
      <c r="BH14" s="149">
        <v>45.9</v>
      </c>
      <c r="BI14" s="149">
        <v>58.1</v>
      </c>
      <c r="BJ14" s="149">
        <v>37.700000000000003</v>
      </c>
      <c r="BK14" s="149">
        <v>23.1</v>
      </c>
      <c r="BL14" s="149"/>
      <c r="BM14" s="149"/>
      <c r="BN14" s="149"/>
      <c r="BO14" s="149"/>
      <c r="BP14" s="149"/>
      <c r="BQ14" s="149"/>
      <c r="BR14" s="149"/>
      <c r="BS14" s="149">
        <v>133.5</v>
      </c>
      <c r="BT14" s="149">
        <v>99</v>
      </c>
      <c r="BU14" s="149">
        <v>161.19999999999999</v>
      </c>
      <c r="BV14" s="149">
        <v>84.1</v>
      </c>
      <c r="BW14" s="149">
        <v>71.7</v>
      </c>
      <c r="BX14" s="149"/>
      <c r="BY14" s="149"/>
      <c r="BZ14" s="149">
        <v>8.5</v>
      </c>
      <c r="CA14" s="149"/>
      <c r="CB14" s="149"/>
      <c r="CC14" s="149"/>
      <c r="CD14" s="149">
        <v>11.2</v>
      </c>
      <c r="CE14" s="149"/>
      <c r="CF14" s="149"/>
      <c r="CG14" s="149"/>
      <c r="CH14" s="149"/>
      <c r="CI14" s="149">
        <v>0.5</v>
      </c>
      <c r="CJ14" s="149"/>
      <c r="CK14" s="149"/>
      <c r="CL14" s="149"/>
      <c r="CM14" s="149"/>
      <c r="CN14" s="149"/>
      <c r="CO14" s="149">
        <v>36.6</v>
      </c>
      <c r="CP14" s="149">
        <v>52.5</v>
      </c>
      <c r="CQ14" s="149">
        <v>47.2</v>
      </c>
      <c r="CR14" s="149">
        <v>84.8</v>
      </c>
      <c r="CS14" s="149">
        <v>99.6</v>
      </c>
      <c r="CT14" s="150"/>
      <c r="CU14" s="150"/>
      <c r="CV14" s="150"/>
      <c r="CW14" s="151"/>
      <c r="CX14" s="152">
        <f t="array" ref="CX14">SUMPRODUCT(B14:CW14*0.25)</f>
        <v>1051.8499999999999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52.9</v>
      </c>
      <c r="F17" s="160">
        <f t="shared" si="0"/>
        <v>90.3</v>
      </c>
      <c r="G17" s="160">
        <f t="shared" si="0"/>
        <v>151.80000000000001</v>
      </c>
      <c r="H17" s="160">
        <f t="shared" si="0"/>
        <v>156.69999999999999</v>
      </c>
      <c r="I17" s="160">
        <f t="shared" si="0"/>
        <v>73.400000000000006</v>
      </c>
      <c r="J17" s="160">
        <f t="shared" si="0"/>
        <v>96</v>
      </c>
      <c r="K17" s="160">
        <f t="shared" si="0"/>
        <v>100.9</v>
      </c>
      <c r="L17" s="160">
        <f t="shared" si="0"/>
        <v>70.599999999999994</v>
      </c>
      <c r="M17" s="160">
        <f t="shared" si="0"/>
        <v>76.5</v>
      </c>
      <c r="N17" s="160">
        <f t="shared" si="0"/>
        <v>73.3</v>
      </c>
      <c r="O17" s="160">
        <f t="shared" si="0"/>
        <v>82.1</v>
      </c>
      <c r="P17" s="160">
        <f t="shared" si="0"/>
        <v>89.6</v>
      </c>
      <c r="Q17" s="160">
        <f t="shared" si="0"/>
        <v>101.6</v>
      </c>
      <c r="R17" s="160">
        <f t="shared" si="0"/>
        <v>61.6</v>
      </c>
      <c r="S17" s="160">
        <f t="shared" si="0"/>
        <v>60</v>
      </c>
      <c r="T17" s="160">
        <f t="shared" si="0"/>
        <v>58</v>
      </c>
      <c r="U17" s="160">
        <f t="shared" si="0"/>
        <v>59</v>
      </c>
      <c r="V17" s="160">
        <f t="shared" si="0"/>
        <v>51.2</v>
      </c>
      <c r="W17" s="160">
        <f t="shared" si="0"/>
        <v>57.3</v>
      </c>
      <c r="X17" s="160">
        <f t="shared" si="0"/>
        <v>65.3</v>
      </c>
      <c r="Y17" s="160">
        <f t="shared" si="0"/>
        <v>93.7</v>
      </c>
      <c r="Z17" s="160">
        <f t="shared" si="0"/>
        <v>85.2</v>
      </c>
      <c r="AA17" s="160">
        <f t="shared" si="0"/>
        <v>108.3</v>
      </c>
      <c r="AB17" s="160">
        <f t="shared" si="0"/>
        <v>131.4</v>
      </c>
      <c r="AC17" s="160">
        <f t="shared" si="0"/>
        <v>125.4</v>
      </c>
      <c r="AD17" s="160">
        <f t="shared" si="0"/>
        <v>102.8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49.1</v>
      </c>
      <c r="AT17" s="160">
        <f t="shared" si="0"/>
        <v>44.4</v>
      </c>
      <c r="AU17" s="160">
        <f t="shared" si="0"/>
        <v>37.700000000000003</v>
      </c>
      <c r="AV17" s="160">
        <f t="shared" si="0"/>
        <v>0</v>
      </c>
      <c r="AW17" s="160">
        <f t="shared" si="0"/>
        <v>19.100000000000001</v>
      </c>
      <c r="AX17" s="160">
        <f t="shared" si="0"/>
        <v>32.299999999999997</v>
      </c>
      <c r="AY17" s="160">
        <f t="shared" si="0"/>
        <v>74.8</v>
      </c>
      <c r="AZ17" s="160">
        <f t="shared" si="0"/>
        <v>40.9</v>
      </c>
      <c r="BA17" s="160">
        <f t="shared" si="0"/>
        <v>101.8</v>
      </c>
      <c r="BB17" s="160">
        <f t="shared" si="0"/>
        <v>130.5</v>
      </c>
      <c r="BC17" s="160">
        <f t="shared" si="0"/>
        <v>140.19999999999999</v>
      </c>
      <c r="BD17" s="160">
        <f t="shared" si="0"/>
        <v>103.5</v>
      </c>
      <c r="BE17" s="160">
        <f t="shared" si="0"/>
        <v>103</v>
      </c>
      <c r="BF17" s="160">
        <f t="shared" si="0"/>
        <v>0</v>
      </c>
      <c r="BG17" s="160">
        <f t="shared" si="0"/>
        <v>0</v>
      </c>
      <c r="BH17" s="160">
        <f t="shared" si="0"/>
        <v>45.9</v>
      </c>
      <c r="BI17" s="160">
        <f t="shared" si="0"/>
        <v>58.1</v>
      </c>
      <c r="BJ17" s="160">
        <f t="shared" si="0"/>
        <v>37.700000000000003</v>
      </c>
      <c r="BK17" s="160">
        <f t="shared" si="0"/>
        <v>23.1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133.5</v>
      </c>
      <c r="BT17" s="160">
        <f t="shared" si="1"/>
        <v>99</v>
      </c>
      <c r="BU17" s="160">
        <f t="shared" si="1"/>
        <v>161.19999999999999</v>
      </c>
      <c r="BV17" s="160">
        <f t="shared" si="1"/>
        <v>84.1</v>
      </c>
      <c r="BW17" s="160">
        <f t="shared" si="1"/>
        <v>71.7</v>
      </c>
      <c r="BX17" s="160">
        <f t="shared" si="1"/>
        <v>0</v>
      </c>
      <c r="BY17" s="160">
        <f t="shared" si="1"/>
        <v>0</v>
      </c>
      <c r="BZ17" s="160">
        <f t="shared" si="1"/>
        <v>8.5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11.2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0.5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36.6</v>
      </c>
      <c r="CP17" s="160">
        <f t="shared" si="1"/>
        <v>52.5</v>
      </c>
      <c r="CQ17" s="160">
        <f t="shared" si="1"/>
        <v>47.2</v>
      </c>
      <c r="CR17" s="160">
        <f t="shared" si="1"/>
        <v>84.8</v>
      </c>
      <c r="CS17" s="160">
        <f t="shared" si="1"/>
        <v>99.6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1051.8499999999999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>
        <v>14.1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5.9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2.7</v>
      </c>
      <c r="BG22" s="149">
        <v>3.1</v>
      </c>
      <c r="BH22" s="149"/>
      <c r="BI22" s="149"/>
      <c r="BJ22" s="149"/>
      <c r="BK22" s="149"/>
      <c r="BL22" s="149"/>
      <c r="BM22" s="149"/>
      <c r="BN22" s="149">
        <v>10.6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11.6</v>
      </c>
      <c r="BY22" s="149">
        <v>31.5</v>
      </c>
      <c r="BZ22" s="149"/>
      <c r="CA22" s="149">
        <v>15.7</v>
      </c>
      <c r="CB22" s="149">
        <v>15.8</v>
      </c>
      <c r="CC22" s="149">
        <v>15.6</v>
      </c>
      <c r="CD22" s="149"/>
      <c r="CE22" s="149">
        <v>20.100000000000001</v>
      </c>
      <c r="CF22" s="149">
        <v>20.100000000000001</v>
      </c>
      <c r="CG22" s="149">
        <v>20.100000000000001</v>
      </c>
      <c r="CH22" s="149">
        <v>40.1</v>
      </c>
      <c r="CI22" s="149"/>
      <c r="CJ22" s="149">
        <v>36</v>
      </c>
      <c r="CK22" s="149">
        <v>82.8</v>
      </c>
      <c r="CL22" s="149"/>
      <c r="CM22" s="149">
        <v>10.1</v>
      </c>
      <c r="CN22" s="149">
        <v>7.7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90.9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14.1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5.9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2.7</v>
      </c>
      <c r="BG25" s="160">
        <f t="shared" si="2"/>
        <v>3.1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10.6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11.6</v>
      </c>
      <c r="BY25" s="160">
        <f t="shared" si="3"/>
        <v>31.5</v>
      </c>
      <c r="BZ25" s="160">
        <f t="shared" si="3"/>
        <v>0</v>
      </c>
      <c r="CA25" s="160">
        <f t="shared" si="3"/>
        <v>15.7</v>
      </c>
      <c r="CB25" s="160">
        <f t="shared" si="3"/>
        <v>15.8</v>
      </c>
      <c r="CC25" s="160">
        <f t="shared" si="3"/>
        <v>15.6</v>
      </c>
      <c r="CD25" s="160">
        <f t="shared" si="3"/>
        <v>0</v>
      </c>
      <c r="CE25" s="160">
        <f t="shared" si="3"/>
        <v>20.100000000000001</v>
      </c>
      <c r="CF25" s="160">
        <f t="shared" si="3"/>
        <v>20.100000000000001</v>
      </c>
      <c r="CG25" s="160">
        <f t="shared" si="3"/>
        <v>20.100000000000001</v>
      </c>
      <c r="CH25" s="160">
        <f t="shared" si="3"/>
        <v>40.1</v>
      </c>
      <c r="CI25" s="160">
        <f t="shared" si="3"/>
        <v>0</v>
      </c>
      <c r="CJ25" s="160">
        <f t="shared" si="3"/>
        <v>36</v>
      </c>
      <c r="CK25" s="160">
        <f t="shared" si="3"/>
        <v>82.8</v>
      </c>
      <c r="CL25" s="160">
        <f t="shared" si="3"/>
        <v>0</v>
      </c>
      <c r="CM25" s="160">
        <f t="shared" si="3"/>
        <v>10.1</v>
      </c>
      <c r="CN25" s="160">
        <f t="shared" si="3"/>
        <v>7.7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90.9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2026-05-16T20:21:29Z</dcterms:created>
  <dcterms:modified xsi:type="dcterms:W3CDTF">2026-05-16T20:21:32Z</dcterms:modified>
</cp:coreProperties>
</file>