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<sst xmlns="http://schemas.openxmlformats.org/spreadsheetml/2006/main" count="119" uniqueCount="54">
  <si>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07/08/2025 11:28:33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</si>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</sst>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84F-4235-B9E0-2AA0302F087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84F-4235-B9E0-2AA0302F087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12.596</c:v>
                </c:pt>
                <c:pt idx="13">
                  <c:v>3.6340000000000003</c:v>
                </c:pt>
                <c:pt idx="17">
                  <c:v>2.2469999999999999</c:v>
                </c:pt>
                <c:pt idx="18">
                  <c:v>2.2959999999999998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4F-4235-B9E0-2AA0302F087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5.101</c:v>
                </c:pt>
                <c:pt idx="13">
                  <c:v>11.068999999999999</c:v>
                </c:pt>
                <c:pt idx="15">
                  <c:v>2.4079999999999999</c:v>
                </c:pt>
                <c:pt idx="16">
                  <c:v>4.242</c:v>
                </c:pt>
                <c:pt idx="17">
                  <c:v>6.5819999999999999</c:v>
                </c:pt>
                <c:pt idx="18">
                  <c:v>6.0860000000000003</c:v>
                </c:pt>
                <c:pt idx="19">
                  <c:v>4.2859999999999996</c:v>
                </c:pt>
                <c:pt idx="20">
                  <c:v>4.7490000000000006</c:v>
                </c:pt>
                <c:pt idx="21">
                  <c:v>4.0789999999999997</c:v>
                </c:pt>
                <c:pt idx="22">
                  <c:v>4.0410000000000004</c:v>
                </c:pt>
                <c:pt idx="23">
                  <c:v>9.4619999999999997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4F-4235-B9E0-2AA0302F087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84F-4235-B9E0-2AA0302F087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84F-4235-B9E0-2AA0302F087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84F-4235-B9E0-2AA0302F087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84F-4235-B9E0-2AA0302F087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84F-4235-B9E0-2AA0302F087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9">
                  <c:v>0.51</c:v>
                </c:pt>
                <c:pt idx="20">
                  <c:v>20.822000000000003</c:v>
                </c:pt>
                <c:pt idx="21">
                  <c:v>3</c:v>
                </c:pt>
                <c:pt idx="22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84F-4235-B9E0-2AA0302F087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442.6</c:v>
                </c:pt>
                <c:pt idx="15">
                  <c:v>98.6</c:v>
                </c:pt>
                <c:pt idx="16">
                  <c:v>37.9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41.2</c:v>
                </c:pt>
                <c:pt idx="23">
                  <c:v>63.2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84F-4235-B9E0-2AA0302F087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3">
                  <c:v>50.286999999999999</c:v>
                </c:pt>
                <c:pt idx="15">
                  <c:v>50</c:v>
                </c:pt>
                <c:pt idx="16">
                  <c:v>3.91</c:v>
                </c:pt>
                <c:pt idx="17">
                  <c:v>19.761000000000003</c:v>
                </c:pt>
                <c:pt idx="18">
                  <c:v>6.8620000000000001</c:v>
                </c:pt>
                <c:pt idx="19">
                  <c:v>14.937000000000001</c:v>
                </c:pt>
                <c:pt idx="21">
                  <c:v>9.9710000000000001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84F-4235-B9E0-2AA0302F087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84F-4235-B9E0-2AA0302F087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84F-4235-B9E0-2AA0302F0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-12.43</c:v>
                </c:pt>
                <c:pt idx="13">
                  <c:v>-9</c:v>
                </c:pt>
                <c:pt idx="14">
                  <c:v>-415.18</c:v>
                </c:pt>
                <c:pt idx="15">
                  <c:v>-5.38</c:v>
                </c:pt>
                <c:pt idx="16">
                  <c:v>25.34</c:v>
                </c:pt>
                <c:pt idx="17">
                  <c:v>78.150000000000006</c:v>
                </c:pt>
                <c:pt idx="18">
                  <c:v>128.38999999999999</c:v>
                </c:pt>
                <c:pt idx="19">
                  <c:v>164.68</c:v>
                </c:pt>
                <c:pt idx="20">
                  <c:v>168</c:v>
                </c:pt>
                <c:pt idx="21">
                  <c:v>133.5</c:v>
                </c:pt>
                <c:pt idx="22">
                  <c:v>106.5</c:v>
                </c:pt>
                <c:pt idx="23">
                  <c:v>95.72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84F-4235-B9E0-2AA0302F0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62D-490A-B4F9-5930D9C30FB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4">
                  <c:v>10</c:v>
                </c:pt>
                <c:pt idx="17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2D-490A-B4F9-5930D9C30FB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22">
                  <c:v>1.952</c:v>
                </c:pt>
                <c:pt idx="23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2D-490A-B4F9-5930D9C30FB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4">
                  <c:v>10.026</c:v>
                </c:pt>
                <c:pt idx="15">
                  <c:v>10.055</c:v>
                </c:pt>
                <c:pt idx="16">
                  <c:v>10</c:v>
                </c:pt>
                <c:pt idx="17">
                  <c:v>10</c:v>
                </c:pt>
                <c:pt idx="18">
                  <c:v>15</c:v>
                </c:pt>
                <c:pt idx="21">
                  <c:v>3.0000000000000001E-3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2D-490A-B4F9-5930D9C30FB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62D-490A-B4F9-5930D9C30FB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62D-490A-B4F9-5930D9C30FB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62D-490A-B4F9-5930D9C30FB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62D-490A-B4F9-5930D9C30FB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62D-490A-B4F9-5930D9C30FB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62D-490A-B4F9-5930D9C30FB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38.9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62D-490A-B4F9-5930D9C30FB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17.697000000000003</c:v>
                </c:pt>
                <c:pt idx="13">
                  <c:v>26.07</c:v>
                </c:pt>
                <c:pt idx="14">
                  <c:v>422.53199999999998</c:v>
                </c:pt>
                <c:pt idx="15">
                  <c:v>140.953</c:v>
                </c:pt>
                <c:pt idx="16">
                  <c:v>36.1</c:v>
                </c:pt>
                <c:pt idx="17">
                  <c:v>17.790000000000003</c:v>
                </c:pt>
                <c:pt idx="18">
                  <c:v>0.24399999999999999</c:v>
                </c:pt>
                <c:pt idx="19">
                  <c:v>19.733000000000001</c:v>
                </c:pt>
                <c:pt idx="20">
                  <c:v>25.571000000000002</c:v>
                </c:pt>
                <c:pt idx="21">
                  <c:v>17.047000000000001</c:v>
                </c:pt>
                <c:pt idx="22">
                  <c:v>57.317999999999998</c:v>
                </c:pt>
                <c:pt idx="23">
                  <c:v>60.890999999999998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62D-490A-B4F9-5930D9C30FB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62D-490A-B4F9-5930D9C30FB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62D-490A-B4F9-5930D9C30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-12.43</c:v>
                </c:pt>
                <c:pt idx="13">
                  <c:v>-9</c:v>
                </c:pt>
                <c:pt idx="14">
                  <c:v>-415.18</c:v>
                </c:pt>
                <c:pt idx="15">
                  <c:v>-5.38</c:v>
                </c:pt>
                <c:pt idx="16">
                  <c:v>25.34</c:v>
                </c:pt>
                <c:pt idx="17">
                  <c:v>78.150000000000006</c:v>
                </c:pt>
                <c:pt idx="18">
                  <c:v>128.38999999999999</c:v>
                </c:pt>
                <c:pt idx="19">
                  <c:v>164.68</c:v>
                </c:pt>
                <c:pt idx="20">
                  <c:v>168</c:v>
                </c:pt>
                <c:pt idx="21">
                  <c:v>133.5</c:v>
                </c:pt>
                <c:pt idx="22">
                  <c:v>106.5</c:v>
                </c:pt>
                <c:pt idx="23">
                  <c:v>95.72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62D-490A-B4F9-5930D9C30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17.696999999999999</v>
      </c>
      <c r="O4" s="18">
        <v>64.990000000000009</v>
      </c>
      <c r="P4" s="18">
        <v>442.6</v>
      </c>
      <c r="Q4" s="18">
        <v>151.00799999999998</v>
      </c>
      <c r="R4" s="18">
        <v>46.052</v>
      </c>
      <c r="S4" s="18">
        <v>28.59</v>
      </c>
      <c r="T4" s="18">
        <v>15.244</v>
      </c>
      <c r="U4" s="18">
        <v>19.733000000000001</v>
      </c>
      <c r="V4" s="18">
        <v>25.570999999999998</v>
      </c>
      <c r="W4" s="18">
        <v>17.05</v>
      </c>
      <c r="X4" s="18">
        <v>59.241000000000007</v>
      </c>
      <c r="Y4" s="18">
        <v>72.662000000000006</v>
      </c>
      <c r="Z4" s="19"/>
      <c r="AA4" s="20">
        <f>SUM(B4:Z4)</f>
        <v>960.4380000000001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-12.43</v>
      </c>
      <c r="O7" s="28">
        <v>-9</v>
      </c>
      <c r="P7" s="28">
        <v>-415.18</v>
      </c>
      <c r="Q7" s="28">
        <v>-5.38</v>
      </c>
      <c r="R7" s="28">
        <v>25.34</v>
      </c>
      <c r="S7" s="28">
        <v>78.150000000000006</v>
      </c>
      <c r="T7" s="28">
        <v>128.38999999999999</v>
      </c>
      <c r="U7" s="28">
        <v>164.68</v>
      </c>
      <c r="V7" s="28">
        <v>168</v>
      </c>
      <c r="W7" s="28">
        <v>133.5</v>
      </c>
      <c r="X7" s="28">
        <v>106.5</v>
      </c>
      <c r="Y7" s="28">
        <v>95.72</v>
      </c>
      <c r="Z7" s="29"/>
      <c r="AA7" s="30">
        <f>IF(SUM(B7:Z7)&lt;&gt;0,AVERAGEIF(B7:Z7,"&lt;&gt;"""),"")</f>
        <v>38.19083333333333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0.51</v>
      </c>
      <c r="V12" s="52">
        <v>20.822000000000003</v>
      </c>
      <c r="W12" s="52">
        <v>3</v>
      </c>
      <c r="X12" s="52">
        <v>14</v>
      </c>
      <c r="Y12" s="52"/>
      <c r="Z12" s="53"/>
      <c r="AA12" s="54">
        <f t="shared" si="0"/>
        <v>38.332000000000008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>
        <v>50.286999999999999</v>
      </c>
      <c r="P14" s="57"/>
      <c r="Q14" s="57">
        <v>50</v>
      </c>
      <c r="R14" s="57">
        <v>3.91</v>
      </c>
      <c r="S14" s="57">
        <v>19.761000000000003</v>
      </c>
      <c r="T14" s="57">
        <v>6.8620000000000001</v>
      </c>
      <c r="U14" s="57">
        <v>14.937000000000001</v>
      </c>
      <c r="V14" s="57"/>
      <c r="W14" s="57">
        <v>9.9710000000000001</v>
      </c>
      <c r="X14" s="57"/>
      <c r="Y14" s="57"/>
      <c r="Z14" s="58"/>
      <c r="AA14" s="59">
        <f t="shared" si="0"/>
        <v>155.72800000000001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</v>
      </c>
      <c r="O16" s="62">
        <f t="shared" si="1"/>
        <v>50.286999999999999</v>
      </c>
      <c r="P16" s="62">
        <f t="shared" si="1"/>
        <v>0</v>
      </c>
      <c r="Q16" s="62">
        <f t="shared" si="1"/>
        <v>50</v>
      </c>
      <c r="R16" s="62">
        <f t="shared" si="1"/>
        <v>3.91</v>
      </c>
      <c r="S16" s="62">
        <f t="shared" si="1"/>
        <v>19.761000000000003</v>
      </c>
      <c r="T16" s="62">
        <f t="shared" si="1"/>
        <v>6.8620000000000001</v>
      </c>
      <c r="U16" s="62">
        <f t="shared" si="1"/>
        <v>15.447000000000001</v>
      </c>
      <c r="V16" s="62">
        <f t="shared" si="1"/>
        <v>20.822000000000003</v>
      </c>
      <c r="W16" s="62">
        <f t="shared" si="1"/>
        <v>12.971</v>
      </c>
      <c r="X16" s="62">
        <f t="shared" si="1"/>
        <v>14</v>
      </c>
      <c r="Y16" s="62">
        <f t="shared" si="1"/>
        <v>0</v>
      </c>
      <c r="Z16" s="63" t="str">
        <f t="shared" si="1"/>
        <v/>
      </c>
      <c r="AA16" s="64">
        <f>SUM(AA10:AA15)</f>
        <v>194.06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12.596</v>
      </c>
      <c r="O20" s="77">
        <v>3.6340000000000003</v>
      </c>
      <c r="P20" s="77"/>
      <c r="Q20" s="77"/>
      <c r="R20" s="77"/>
      <c r="S20" s="77">
        <v>2.2469999999999999</v>
      </c>
      <c r="T20" s="77">
        <v>2.2959999999999998</v>
      </c>
      <c r="U20" s="77"/>
      <c r="V20" s="77"/>
      <c r="W20" s="77"/>
      <c r="X20" s="77"/>
      <c r="Y20" s="77"/>
      <c r="Z20" s="78"/>
      <c r="AA20" s="79">
        <f t="shared" si="2"/>
        <v>20.773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5.101</v>
      </c>
      <c r="O21" s="81">
        <v>11.068999999999999</v>
      </c>
      <c r="P21" s="81"/>
      <c r="Q21" s="81">
        <v>2.4079999999999999</v>
      </c>
      <c r="R21" s="81">
        <v>4.242</v>
      </c>
      <c r="S21" s="81">
        <v>6.5819999999999999</v>
      </c>
      <c r="T21" s="81">
        <v>6.0860000000000003</v>
      </c>
      <c r="U21" s="81">
        <v>4.2859999999999996</v>
      </c>
      <c r="V21" s="81">
        <v>4.7490000000000006</v>
      </c>
      <c r="W21" s="81">
        <v>4.0789999999999997</v>
      </c>
      <c r="X21" s="81">
        <v>4.0410000000000004</v>
      </c>
      <c r="Y21" s="81">
        <v>9.4619999999999997</v>
      </c>
      <c r="Z21" s="78"/>
      <c r="AA21" s="79">
        <f t="shared" si="2"/>
        <v>62.105000000000004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17.696999999999999</v>
      </c>
      <c r="O26" s="88">
        <f t="shared" si="3"/>
        <v>14.702999999999999</v>
      </c>
      <c r="P26" s="88">
        <f t="shared" si="3"/>
        <v>0</v>
      </c>
      <c r="Q26" s="88">
        <f t="shared" si="3"/>
        <v>2.4079999999999999</v>
      </c>
      <c r="R26" s="88">
        <f t="shared" si="3"/>
        <v>4.242</v>
      </c>
      <c r="S26" s="88">
        <f t="shared" si="3"/>
        <v>8.8290000000000006</v>
      </c>
      <c r="T26" s="88">
        <f t="shared" si="3"/>
        <v>8.3819999999999997</v>
      </c>
      <c r="U26" s="88">
        <f t="shared" si="3"/>
        <v>4.2859999999999996</v>
      </c>
      <c r="V26" s="88">
        <f t="shared" si="3"/>
        <v>4.7490000000000006</v>
      </c>
      <c r="W26" s="88">
        <f t="shared" si="3"/>
        <v>4.0789999999999997</v>
      </c>
      <c r="X26" s="88">
        <f t="shared" si="3"/>
        <v>4.0410000000000004</v>
      </c>
      <c r="Y26" s="88">
        <f t="shared" si="3"/>
        <v>9.4619999999999997</v>
      </c>
      <c r="Z26" s="89" t="str">
        <f t="shared" si="3"/>
        <v/>
      </c>
      <c r="AA26" s="90">
        <f>SUM(AA19:AA25)</f>
        <v>82.878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17.696999999999999</v>
      </c>
      <c r="O30" s="77">
        <v>64.989999999999995</v>
      </c>
      <c r="P30" s="77"/>
      <c r="Q30" s="77">
        <v>52.408000000000001</v>
      </c>
      <c r="R30" s="77">
        <v>8.1519999999999992</v>
      </c>
      <c r="S30" s="77">
        <v>28.59</v>
      </c>
      <c r="T30" s="77">
        <v>15.244</v>
      </c>
      <c r="U30" s="77">
        <v>19.733000000000001</v>
      </c>
      <c r="V30" s="77">
        <v>25.571000000000002</v>
      </c>
      <c r="W30" s="77">
        <v>17.05</v>
      </c>
      <c r="X30" s="77">
        <v>18.041</v>
      </c>
      <c r="Y30" s="77">
        <v>9.4619999999999997</v>
      </c>
      <c r="Z30" s="78"/>
      <c r="AA30" s="79">
        <f>SUM(B30:Z30)</f>
        <v>276.93799999999999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17.696999999999999</v>
      </c>
      <c r="O32" s="62">
        <f t="shared" si="4"/>
        <v>64.989999999999995</v>
      </c>
      <c r="P32" s="62">
        <f t="shared" si="4"/>
        <v>0</v>
      </c>
      <c r="Q32" s="62">
        <f t="shared" si="4"/>
        <v>52.408000000000001</v>
      </c>
      <c r="R32" s="62">
        <f t="shared" si="4"/>
        <v>8.1519999999999992</v>
      </c>
      <c r="S32" s="62">
        <f t="shared" si="4"/>
        <v>28.59</v>
      </c>
      <c r="T32" s="62">
        <f t="shared" si="4"/>
        <v>15.244</v>
      </c>
      <c r="U32" s="62">
        <f t="shared" si="4"/>
        <v>19.733000000000001</v>
      </c>
      <c r="V32" s="62">
        <f t="shared" si="4"/>
        <v>25.571000000000002</v>
      </c>
      <c r="W32" s="62">
        <f t="shared" si="4"/>
        <v>17.05</v>
      </c>
      <c r="X32" s="62">
        <f t="shared" si="4"/>
        <v>18.041</v>
      </c>
      <c r="Y32" s="62">
        <f t="shared" si="4"/>
        <v>9.4619999999999997</v>
      </c>
      <c r="Z32" s="63" t="str">
        <f t="shared" si="4"/>
        <v/>
      </c>
      <c r="AA32" s="64">
        <f>SUM(AA29:AA31)</f>
        <v>276.93799999999999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442.6</v>
      </c>
      <c r="Q37" s="99">
        <v>98.6</v>
      </c>
      <c r="R37" s="99">
        <v>37.9</v>
      </c>
      <c r="S37" s="99"/>
      <c r="T37" s="99"/>
      <c r="U37" s="99"/>
      <c r="V37" s="99"/>
      <c r="W37" s="99"/>
      <c r="X37" s="99">
        <v>41.2</v>
      </c>
      <c r="Y37" s="99">
        <v>63.2</v>
      </c>
      <c r="Z37" s="100"/>
      <c r="AA37" s="79">
        <f t="shared" si="5"/>
        <v>683.50000000000011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442.6</v>
      </c>
      <c r="Q40" s="88">
        <f t="shared" si="6"/>
        <v>98.6</v>
      </c>
      <c r="R40" s="88">
        <f t="shared" si="6"/>
        <v>37.9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41.2</v>
      </c>
      <c r="Y40" s="88">
        <f t="shared" si="6"/>
        <v>63.2</v>
      </c>
      <c r="Z40" s="89" t="str">
        <f t="shared" si="6"/>
        <v/>
      </c>
      <c r="AA40" s="90">
        <f t="shared" si="5"/>
        <v>683.50000000000011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442.6</v>
      </c>
      <c r="Q45" s="99">
        <v>98.6</v>
      </c>
      <c r="R45" s="99">
        <v>37.9</v>
      </c>
      <c r="S45" s="99"/>
      <c r="T45" s="99"/>
      <c r="U45" s="99"/>
      <c r="V45" s="99"/>
      <c r="W45" s="99"/>
      <c r="X45" s="99">
        <v>41.2</v>
      </c>
      <c r="Y45" s="99">
        <v>63.2</v>
      </c>
      <c r="Z45" s="100"/>
      <c r="AA45" s="79">
        <f t="shared" si="7"/>
        <v>683.50000000000011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442.6</v>
      </c>
      <c r="Q49" s="88">
        <f t="shared" si="8"/>
        <v>98.6</v>
      </c>
      <c r="R49" s="88">
        <f t="shared" si="8"/>
        <v>37.9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41.2</v>
      </c>
      <c r="Y49" s="88">
        <f t="shared" si="8"/>
        <v>63.2</v>
      </c>
      <c r="Z49" s="89" t="str">
        <f t="shared" si="8"/>
        <v/>
      </c>
      <c r="AA49" s="90">
        <f t="shared" si="7"/>
        <v>683.50000000000011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17.696999999999999</v>
      </c>
      <c r="O52" s="88">
        <f t="shared" si="10"/>
        <v>64.989999999999995</v>
      </c>
      <c r="P52" s="88">
        <f t="shared" si="10"/>
        <v>442.6</v>
      </c>
      <c r="Q52" s="88">
        <f t="shared" si="10"/>
        <v>151.00799999999998</v>
      </c>
      <c r="R52" s="88">
        <f t="shared" si="10"/>
        <v>46.052</v>
      </c>
      <c r="S52" s="88">
        <f t="shared" si="10"/>
        <v>28.590000000000003</v>
      </c>
      <c r="T52" s="88">
        <f t="shared" si="10"/>
        <v>15.244</v>
      </c>
      <c r="U52" s="88">
        <f t="shared" si="10"/>
        <v>19.733000000000001</v>
      </c>
      <c r="V52" s="88">
        <f t="shared" si="10"/>
        <v>25.571000000000005</v>
      </c>
      <c r="W52" s="88">
        <f t="shared" si="10"/>
        <v>17.05</v>
      </c>
      <c r="X52" s="88">
        <f t="shared" si="10"/>
        <v>59.241</v>
      </c>
      <c r="Y52" s="88">
        <f t="shared" si="10"/>
        <v>72.662000000000006</v>
      </c>
      <c r="Z52" s="89" t="str">
        <f t="shared" si="10"/>
        <v/>
      </c>
      <c r="AA52" s="104">
        <f>SUM(B52:Z52)</f>
        <v>960.4380000000001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45876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17.697000000000003</v>
      </c>
      <c r="O4" s="18">
        <v>64.97</v>
      </c>
      <c r="P4" s="18">
        <v>442.55799999999999</v>
      </c>
      <c r="Q4" s="18">
        <v>151.00800000000001</v>
      </c>
      <c r="R4" s="18">
        <v>46.1</v>
      </c>
      <c r="S4" s="18">
        <v>28.59</v>
      </c>
      <c r="T4" s="18">
        <v>15.244</v>
      </c>
      <c r="U4" s="18">
        <v>19.733000000000001</v>
      </c>
      <c r="V4" s="18">
        <v>25.571000000000002</v>
      </c>
      <c r="W4" s="18">
        <v>17.05</v>
      </c>
      <c r="X4" s="18">
        <v>59.269999999999996</v>
      </c>
      <c r="Y4" s="18">
        <v>72.690999999999988</v>
      </c>
      <c r="Z4" s="19"/>
      <c r="AA4" s="20">
        <f>SUM(B4:Z4)</f>
        <v>960.48200000000008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-12.43</v>
      </c>
      <c r="O7" s="28">
        <v>-9</v>
      </c>
      <c r="P7" s="28">
        <v>-415.18</v>
      </c>
      <c r="Q7" s="28">
        <v>-5.38</v>
      </c>
      <c r="R7" s="28">
        <v>25.34</v>
      </c>
      <c r="S7" s="28">
        <v>78.150000000000006</v>
      </c>
      <c r="T7" s="28">
        <v>128.38999999999999</v>
      </c>
      <c r="U7" s="28">
        <v>164.68</v>
      </c>
      <c r="V7" s="28">
        <v>168</v>
      </c>
      <c r="W7" s="28">
        <v>133.5</v>
      </c>
      <c r="X7" s="28">
        <v>106.5</v>
      </c>
      <c r="Y7" s="28">
        <v>95.72</v>
      </c>
      <c r="Z7" s="29"/>
      <c r="AA7" s="30">
        <f>IF(SUM(B7:Z7)&lt;&gt;0,AVERAGEIF(B7:Z7,"&lt;&gt;"""),"")</f>
        <v>38.19083333333333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17.697000000000003</v>
      </c>
      <c r="O14" s="57">
        <v>26.07</v>
      </c>
      <c r="P14" s="57">
        <v>422.53199999999998</v>
      </c>
      <c r="Q14" s="57">
        <v>140.953</v>
      </c>
      <c r="R14" s="57">
        <v>36.1</v>
      </c>
      <c r="S14" s="57">
        <v>17.790000000000003</v>
      </c>
      <c r="T14" s="57">
        <v>0.24399999999999999</v>
      </c>
      <c r="U14" s="57">
        <v>19.733000000000001</v>
      </c>
      <c r="V14" s="57">
        <v>25.571000000000002</v>
      </c>
      <c r="W14" s="57">
        <v>17.047000000000001</v>
      </c>
      <c r="X14" s="57">
        <v>57.317999999999998</v>
      </c>
      <c r="Y14" s="57">
        <v>60.890999999999998</v>
      </c>
      <c r="Z14" s="58"/>
      <c r="AA14" s="59">
        <f t="shared" si="0"/>
        <v>841.94599999999991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17.697000000000003</v>
      </c>
      <c r="O16" s="62">
        <f t="shared" si="1"/>
        <v>26.07</v>
      </c>
      <c r="P16" s="62">
        <f t="shared" si="1"/>
        <v>422.53199999999998</v>
      </c>
      <c r="Q16" s="62">
        <f t="shared" si="1"/>
        <v>140.953</v>
      </c>
      <c r="R16" s="62">
        <f t="shared" si="1"/>
        <v>36.1</v>
      </c>
      <c r="S16" s="62">
        <f t="shared" si="1"/>
        <v>17.790000000000003</v>
      </c>
      <c r="T16" s="62">
        <f t="shared" si="1"/>
        <v>0.24399999999999999</v>
      </c>
      <c r="U16" s="62">
        <f t="shared" si="1"/>
        <v>19.733000000000001</v>
      </c>
      <c r="V16" s="62">
        <f t="shared" si="1"/>
        <v>25.571000000000002</v>
      </c>
      <c r="W16" s="62">
        <f t="shared" si="1"/>
        <v>17.047000000000001</v>
      </c>
      <c r="X16" s="62">
        <f t="shared" si="1"/>
        <v>57.317999999999998</v>
      </c>
      <c r="Y16" s="62">
        <f t="shared" si="1"/>
        <v>60.890999999999998</v>
      </c>
      <c r="Z16" s="63" t="str">
        <f t="shared" si="1"/>
        <v/>
      </c>
      <c r="AA16" s="64">
        <f>SUM(AA10:AA15)</f>
        <v>841.94599999999991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>
        <v>10</v>
      </c>
      <c r="Q19" s="72"/>
      <c r="R19" s="72"/>
      <c r="S19" s="72">
        <v>0.8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10.8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>
        <v>1.952</v>
      </c>
      <c r="Y20" s="77">
        <v>1.8</v>
      </c>
      <c r="Z20" s="78"/>
      <c r="AA20" s="79">
        <f t="shared" si="2"/>
        <v>3.7519999999999998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>
        <v>10.026</v>
      </c>
      <c r="Q21" s="81">
        <v>10.055</v>
      </c>
      <c r="R21" s="81">
        <v>10</v>
      </c>
      <c r="S21" s="81">
        <v>10</v>
      </c>
      <c r="T21" s="81">
        <v>15</v>
      </c>
      <c r="U21" s="81"/>
      <c r="V21" s="81"/>
      <c r="W21" s="81">
        <v>3.0000000000000001E-3</v>
      </c>
      <c r="X21" s="81"/>
      <c r="Y21" s="81">
        <v>10</v>
      </c>
      <c r="Z21" s="78"/>
      <c r="AA21" s="79">
        <f t="shared" si="2"/>
        <v>65.084000000000003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20.026</v>
      </c>
      <c r="Q26" s="88">
        <f t="shared" si="3"/>
        <v>10.055</v>
      </c>
      <c r="R26" s="88">
        <f t="shared" si="3"/>
        <v>10</v>
      </c>
      <c r="S26" s="88">
        <f t="shared" si="3"/>
        <v>10.8</v>
      </c>
      <c r="T26" s="88">
        <f t="shared" si="3"/>
        <v>15</v>
      </c>
      <c r="U26" s="88">
        <f t="shared" si="3"/>
        <v>0</v>
      </c>
      <c r="V26" s="88">
        <f t="shared" si="3"/>
        <v>0</v>
      </c>
      <c r="W26" s="88">
        <f t="shared" si="3"/>
        <v>3.0000000000000001E-3</v>
      </c>
      <c r="X26" s="88">
        <f t="shared" si="3"/>
        <v>1.952</v>
      </c>
      <c r="Y26" s="88">
        <f t="shared" si="3"/>
        <v>11.8</v>
      </c>
      <c r="Z26" s="89" t="str">
        <f t="shared" si="3"/>
        <v/>
      </c>
      <c r="AA26" s="90">
        <f>SUM(AA19:AA25)</f>
        <v>79.635999999999996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17.696999999999999</v>
      </c>
      <c r="O30" s="77">
        <v>26.07</v>
      </c>
      <c r="P30" s="77">
        <v>442.55799999999999</v>
      </c>
      <c r="Q30" s="77">
        <v>151.00800000000001</v>
      </c>
      <c r="R30" s="77">
        <v>46.1</v>
      </c>
      <c r="S30" s="77">
        <v>28.59</v>
      </c>
      <c r="T30" s="77">
        <v>15.244</v>
      </c>
      <c r="U30" s="77">
        <v>19.733000000000001</v>
      </c>
      <c r="V30" s="77">
        <v>25.571000000000002</v>
      </c>
      <c r="W30" s="77">
        <v>17.05</v>
      </c>
      <c r="X30" s="77">
        <v>59.27</v>
      </c>
      <c r="Y30" s="77">
        <v>72.691000000000003</v>
      </c>
      <c r="Z30" s="78"/>
      <c r="AA30" s="79">
        <f>SUM(B30:Z30)</f>
        <v>921.58199999999999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17.696999999999999</v>
      </c>
      <c r="O32" s="62">
        <f t="shared" si="4"/>
        <v>26.07</v>
      </c>
      <c r="P32" s="62">
        <f t="shared" si="4"/>
        <v>442.55799999999999</v>
      </c>
      <c r="Q32" s="62">
        <f t="shared" si="4"/>
        <v>151.00800000000001</v>
      </c>
      <c r="R32" s="62">
        <f t="shared" si="4"/>
        <v>46.1</v>
      </c>
      <c r="S32" s="62">
        <f t="shared" si="4"/>
        <v>28.59</v>
      </c>
      <c r="T32" s="62">
        <f t="shared" si="4"/>
        <v>15.244</v>
      </c>
      <c r="U32" s="62">
        <f t="shared" si="4"/>
        <v>19.733000000000001</v>
      </c>
      <c r="V32" s="62">
        <f t="shared" si="4"/>
        <v>25.571000000000002</v>
      </c>
      <c r="W32" s="62">
        <f t="shared" si="4"/>
        <v>17.05</v>
      </c>
      <c r="X32" s="62">
        <f t="shared" si="4"/>
        <v>59.27</v>
      </c>
      <c r="Y32" s="62">
        <f t="shared" si="4"/>
        <v>72.691000000000003</v>
      </c>
      <c r="Z32" s="63" t="str">
        <f t="shared" si="4"/>
        <v/>
      </c>
      <c r="AA32" s="64">
        <f>SUM(AA29:AA31)</f>
        <v>921.58199999999999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38.9</v>
      </c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38.9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38.9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38.9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38.9</v>
      </c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38.9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38.9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38.9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17.697000000000003</v>
      </c>
      <c r="O52" s="88">
        <f t="shared" si="10"/>
        <v>64.97</v>
      </c>
      <c r="P52" s="88">
        <f t="shared" si="10"/>
        <v>442.55799999999999</v>
      </c>
      <c r="Q52" s="88">
        <f t="shared" si="10"/>
        <v>151.00800000000001</v>
      </c>
      <c r="R52" s="88">
        <f t="shared" si="10"/>
        <v>46.1</v>
      </c>
      <c r="S52" s="88">
        <f t="shared" si="10"/>
        <v>28.590000000000003</v>
      </c>
      <c r="T52" s="88">
        <f t="shared" si="10"/>
        <v>15.244</v>
      </c>
      <c r="U52" s="88">
        <f t="shared" si="10"/>
        <v>19.733000000000001</v>
      </c>
      <c r="V52" s="88">
        <f t="shared" si="10"/>
        <v>25.571000000000002</v>
      </c>
      <c r="W52" s="88">
        <f t="shared" si="10"/>
        <v>17.05</v>
      </c>
      <c r="X52" s="88">
        <f t="shared" si="10"/>
        <v>59.269999999999996</v>
      </c>
      <c r="Y52" s="88">
        <f t="shared" si="10"/>
        <v>72.691000000000003</v>
      </c>
      <c r="Z52" s="89" t="str">
        <f t="shared" si="10"/>
        <v/>
      </c>
      <c r="AA52" s="104">
        <f>SUM(B52:Z52)</f>
        <v>960.48200000000008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>
        <v>38.9</v>
      </c>
      <c r="P4" s="18">
        <v>-442.6</v>
      </c>
      <c r="Q4" s="18">
        <v>-98.6</v>
      </c>
      <c r="R4" s="18">
        <v>-37.9</v>
      </c>
      <c r="S4" s="18"/>
      <c r="T4" s="18"/>
      <c r="U4" s="18"/>
      <c r="V4" s="18"/>
      <c r="W4" s="18"/>
      <c r="X4" s="18">
        <v>-41.2</v>
      </c>
      <c r="Y4" s="18">
        <v>-63.2</v>
      </c>
      <c r="Z4" s="19"/>
      <c r="AA4" s="111">
        <f>SUM(B4:Z4)</f>
        <v>-644.60000000000014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-12.43</v>
      </c>
      <c r="O7" s="117">
        <v>-9</v>
      </c>
      <c r="P7" s="117">
        <v>-415.18</v>
      </c>
      <c r="Q7" s="117">
        <v>-5.38</v>
      </c>
      <c r="R7" s="117">
        <v>25.34</v>
      </c>
      <c r="S7" s="117">
        <v>78.150000000000006</v>
      </c>
      <c r="T7" s="117">
        <v>128.38999999999999</v>
      </c>
      <c r="U7" s="117">
        <v>164.68</v>
      </c>
      <c r="V7" s="117">
        <v>168</v>
      </c>
      <c r="W7" s="117">
        <v>133.5</v>
      </c>
      <c r="X7" s="117">
        <v>106.5</v>
      </c>
      <c r="Y7" s="117">
        <v>95.72</v>
      </c>
      <c r="Z7" s="118"/>
      <c r="AA7" s="119">
        <f>IF(SUM(B7:Z7)&lt;&gt;0,AVERAGEIF(B7:Z7,"&lt;&gt;"""),"")</f>
        <v>38.19083333333333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442.6</v>
      </c>
      <c r="Q13" s="129">
        <v>98.6</v>
      </c>
      <c r="R13" s="129">
        <v>37.9</v>
      </c>
      <c r="S13" s="129"/>
      <c r="T13" s="129"/>
      <c r="U13" s="129"/>
      <c r="V13" s="129"/>
      <c r="W13" s="129"/>
      <c r="X13" s="129">
        <v>41.2</v>
      </c>
      <c r="Y13" s="130">
        <v>63.2</v>
      </c>
      <c r="Z13" s="131"/>
      <c r="AA13" s="132">
        <f t="shared" si="0"/>
        <v>683.50000000000011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442.6</v>
      </c>
      <c r="Q16" s="135">
        <f t="shared" si="1"/>
        <v>98.6</v>
      </c>
      <c r="R16" s="135">
        <f t="shared" si="1"/>
        <v>37.9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41.2</v>
      </c>
      <c r="Y16" s="135">
        <f t="shared" si="1"/>
        <v>63.2</v>
      </c>
      <c r="Z16" s="136" t="str">
        <f t="shared" si="1"/>
        <v/>
      </c>
      <c r="AA16" s="90">
        <f t="shared" si="0"/>
        <v>683.50000000000011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>
        <v>38.9</v>
      </c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38.9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38.9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38.9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2025-08-07T08:28:33Z</dcterms:created>
  <dcterms:modified xsi:type="dcterms:W3CDTF">2025-08-07T08:28:35Z</dcterms:modified>
</cp:coreProperties>
</file>