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<sst xmlns="http://schemas.openxmlformats.org/spreadsheetml/2006/main" count="124" uniqueCount="57">
  <si>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03/06/2026 16:27:16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</si>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</sst>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CB-452A-903F-66F239C209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0.92400000000000004</c:v>
                </c:pt>
                <c:pt idx="9">
                  <c:v>0.92400000000000004</c:v>
                </c:pt>
                <c:pt idx="10">
                  <c:v>0.92400000000000004</c:v>
                </c:pt>
                <c:pt idx="11">
                  <c:v>0.92400000000000004</c:v>
                </c:pt>
                <c:pt idx="16">
                  <c:v>0.92400000000000004</c:v>
                </c:pt>
                <c:pt idx="17">
                  <c:v>0.92400000000000004</c:v>
                </c:pt>
                <c:pt idx="18">
                  <c:v>0.92400000000000004</c:v>
                </c:pt>
                <c:pt idx="20">
                  <c:v>0.92400000000000004</c:v>
                </c:pt>
                <c:pt idx="21">
                  <c:v>0.92400000000000004</c:v>
                </c:pt>
                <c:pt idx="22">
                  <c:v>0.92400000000000004</c:v>
                </c:pt>
                <c:pt idx="23">
                  <c:v>0.92400000000000004</c:v>
                </c:pt>
                <c:pt idx="25">
                  <c:v>0.92400000000000004</c:v>
                </c:pt>
                <c:pt idx="26">
                  <c:v>0.92400000000000004</c:v>
                </c:pt>
                <c:pt idx="27">
                  <c:v>0.92400000000000004</c:v>
                </c:pt>
                <c:pt idx="28">
                  <c:v>1.889</c:v>
                </c:pt>
                <c:pt idx="29">
                  <c:v>1.889</c:v>
                </c:pt>
                <c:pt idx="30">
                  <c:v>1.889</c:v>
                </c:pt>
                <c:pt idx="31">
                  <c:v>1.889</c:v>
                </c:pt>
                <c:pt idx="32">
                  <c:v>1.889</c:v>
                </c:pt>
                <c:pt idx="33">
                  <c:v>1.889</c:v>
                </c:pt>
                <c:pt idx="34">
                  <c:v>1.889</c:v>
                </c:pt>
                <c:pt idx="35">
                  <c:v>1.889</c:v>
                </c:pt>
                <c:pt idx="36">
                  <c:v>1.889</c:v>
                </c:pt>
                <c:pt idx="37">
                  <c:v>1.889</c:v>
                </c:pt>
                <c:pt idx="38">
                  <c:v>1.889</c:v>
                </c:pt>
                <c:pt idx="39">
                  <c:v>1.889</c:v>
                </c:pt>
                <c:pt idx="40">
                  <c:v>1.889</c:v>
                </c:pt>
                <c:pt idx="41">
                  <c:v>1.889</c:v>
                </c:pt>
                <c:pt idx="42">
                  <c:v>1.889</c:v>
                </c:pt>
                <c:pt idx="43">
                  <c:v>1.889</c:v>
                </c:pt>
                <c:pt idx="64">
                  <c:v>0.92400000000000004</c:v>
                </c:pt>
                <c:pt idx="65">
                  <c:v>0.92400000000000004</c:v>
                </c:pt>
                <c:pt idx="66">
                  <c:v>0.92400000000000004</c:v>
                </c:pt>
                <c:pt idx="67">
                  <c:v>0.92400000000000004</c:v>
                </c:pt>
                <c:pt idx="68">
                  <c:v>0.92400000000000004</c:v>
                </c:pt>
                <c:pt idx="69">
                  <c:v>0.92400000000000004</c:v>
                </c:pt>
                <c:pt idx="70">
                  <c:v>0.92400000000000004</c:v>
                </c:pt>
                <c:pt idx="71">
                  <c:v>0.92400000000000004</c:v>
                </c:pt>
                <c:pt idx="73">
                  <c:v>0.92400000000000004</c:v>
                </c:pt>
                <c:pt idx="74">
                  <c:v>0.92400000000000004</c:v>
                </c:pt>
                <c:pt idx="75">
                  <c:v>0.92400000000000004</c:v>
                </c:pt>
                <c:pt idx="92">
                  <c:v>3.8</c:v>
                </c:pt>
                <c:pt idx="93">
                  <c:v>3.8</c:v>
                </c:pt>
                <c:pt idx="94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CB-452A-903F-66F239C209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2.7</c:v>
                </c:pt>
                <c:pt idx="29">
                  <c:v>2.7</c:v>
                </c:pt>
                <c:pt idx="30">
                  <c:v>2.8</c:v>
                </c:pt>
                <c:pt idx="31">
                  <c:v>2.8</c:v>
                </c:pt>
                <c:pt idx="56">
                  <c:v>4.9000000000000004</c:v>
                </c:pt>
                <c:pt idx="57">
                  <c:v>4.8</c:v>
                </c:pt>
                <c:pt idx="59">
                  <c:v>4.7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6.9</c:v>
                </c:pt>
                <c:pt idx="69">
                  <c:v>6.9</c:v>
                </c:pt>
                <c:pt idx="70">
                  <c:v>6.9</c:v>
                </c:pt>
                <c:pt idx="71">
                  <c:v>6.9</c:v>
                </c:pt>
                <c:pt idx="7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CB-452A-903F-66F239C209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8">
                  <c:v>55.709000000000003</c:v>
                </c:pt>
                <c:pt idx="20">
                  <c:v>35.311999999999998</c:v>
                </c:pt>
                <c:pt idx="21">
                  <c:v>4.0010000000000003</c:v>
                </c:pt>
                <c:pt idx="22">
                  <c:v>8.9629999999999992</c:v>
                </c:pt>
                <c:pt idx="23">
                  <c:v>16.239999999999998</c:v>
                </c:pt>
                <c:pt idx="28">
                  <c:v>1.8</c:v>
                </c:pt>
                <c:pt idx="29">
                  <c:v>2.2999999999999998</c:v>
                </c:pt>
                <c:pt idx="30">
                  <c:v>2.5</c:v>
                </c:pt>
                <c:pt idx="31">
                  <c:v>2.4</c:v>
                </c:pt>
                <c:pt idx="32">
                  <c:v>0.4</c:v>
                </c:pt>
                <c:pt idx="33">
                  <c:v>0.3</c:v>
                </c:pt>
                <c:pt idx="34">
                  <c:v>0.3</c:v>
                </c:pt>
                <c:pt idx="36">
                  <c:v>0.56000000000000005</c:v>
                </c:pt>
                <c:pt idx="37">
                  <c:v>0.56000000000000005</c:v>
                </c:pt>
                <c:pt idx="38">
                  <c:v>0.72299999999999998</c:v>
                </c:pt>
                <c:pt idx="39">
                  <c:v>0.56000000000000005</c:v>
                </c:pt>
                <c:pt idx="40">
                  <c:v>32.302</c:v>
                </c:pt>
                <c:pt idx="42">
                  <c:v>0.52</c:v>
                </c:pt>
                <c:pt idx="43">
                  <c:v>1.1599999999999999</c:v>
                </c:pt>
                <c:pt idx="44">
                  <c:v>1.68</c:v>
                </c:pt>
                <c:pt idx="45">
                  <c:v>1.64</c:v>
                </c:pt>
                <c:pt idx="46">
                  <c:v>2.76</c:v>
                </c:pt>
                <c:pt idx="47">
                  <c:v>1.68</c:v>
                </c:pt>
                <c:pt idx="48">
                  <c:v>2.14</c:v>
                </c:pt>
                <c:pt idx="49">
                  <c:v>1.36</c:v>
                </c:pt>
                <c:pt idx="50">
                  <c:v>1.22</c:v>
                </c:pt>
                <c:pt idx="51">
                  <c:v>1.94</c:v>
                </c:pt>
                <c:pt idx="52">
                  <c:v>2.3199999999999998</c:v>
                </c:pt>
                <c:pt idx="53">
                  <c:v>2.3199999999999998</c:v>
                </c:pt>
                <c:pt idx="54">
                  <c:v>2.78</c:v>
                </c:pt>
                <c:pt idx="55">
                  <c:v>1.68</c:v>
                </c:pt>
                <c:pt idx="56">
                  <c:v>5.96</c:v>
                </c:pt>
                <c:pt idx="57">
                  <c:v>6.54</c:v>
                </c:pt>
                <c:pt idx="58">
                  <c:v>0.71699999999999997</c:v>
                </c:pt>
                <c:pt idx="59">
                  <c:v>6.22</c:v>
                </c:pt>
                <c:pt idx="60">
                  <c:v>1.64</c:v>
                </c:pt>
                <c:pt idx="61">
                  <c:v>1.1200000000000001</c:v>
                </c:pt>
                <c:pt idx="62">
                  <c:v>0.6</c:v>
                </c:pt>
                <c:pt idx="63">
                  <c:v>1.1200000000000001</c:v>
                </c:pt>
                <c:pt idx="64">
                  <c:v>44.906999999999996</c:v>
                </c:pt>
                <c:pt idx="65">
                  <c:v>39.628</c:v>
                </c:pt>
                <c:pt idx="66">
                  <c:v>4.5599999999999996</c:v>
                </c:pt>
                <c:pt idx="67">
                  <c:v>4.16</c:v>
                </c:pt>
                <c:pt idx="68">
                  <c:v>52.198</c:v>
                </c:pt>
                <c:pt idx="69">
                  <c:v>12.837999999999999</c:v>
                </c:pt>
                <c:pt idx="70">
                  <c:v>6.8</c:v>
                </c:pt>
                <c:pt idx="71">
                  <c:v>6.6</c:v>
                </c:pt>
                <c:pt idx="72">
                  <c:v>2.36</c:v>
                </c:pt>
                <c:pt idx="73">
                  <c:v>1.1200000000000001</c:v>
                </c:pt>
                <c:pt idx="74">
                  <c:v>0.56000000000000005</c:v>
                </c:pt>
                <c:pt idx="75">
                  <c:v>12.423</c:v>
                </c:pt>
                <c:pt idx="77">
                  <c:v>9.3030000000000008</c:v>
                </c:pt>
                <c:pt idx="78">
                  <c:v>21.36</c:v>
                </c:pt>
                <c:pt idx="79">
                  <c:v>14.968999999999999</c:v>
                </c:pt>
                <c:pt idx="80">
                  <c:v>5.3780000000000001</c:v>
                </c:pt>
                <c:pt idx="81">
                  <c:v>1.498</c:v>
                </c:pt>
                <c:pt idx="82">
                  <c:v>10.492000000000001</c:v>
                </c:pt>
                <c:pt idx="83">
                  <c:v>2.544</c:v>
                </c:pt>
                <c:pt idx="84">
                  <c:v>0.56000000000000005</c:v>
                </c:pt>
                <c:pt idx="85">
                  <c:v>0.52</c:v>
                </c:pt>
                <c:pt idx="86">
                  <c:v>0.56000000000000005</c:v>
                </c:pt>
                <c:pt idx="87">
                  <c:v>2.3860000000000001</c:v>
                </c:pt>
                <c:pt idx="88">
                  <c:v>8.9960000000000004</c:v>
                </c:pt>
                <c:pt idx="89">
                  <c:v>10.285</c:v>
                </c:pt>
                <c:pt idx="90">
                  <c:v>0.56000000000000005</c:v>
                </c:pt>
                <c:pt idx="94">
                  <c:v>4.1150000000000002</c:v>
                </c:pt>
                <c:pt idx="95">
                  <c:v>3.9380000000000002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CB-452A-903F-66F239C209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CB-452A-903F-66F239C209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CB-452A-903F-66F239C209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CCB-452A-903F-66F239C209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6">
                  <c:v>39.210999999999999</c:v>
                </c:pt>
                <c:pt idx="77">
                  <c:v>59.5</c:v>
                </c:pt>
                <c:pt idx="89">
                  <c:v>6.1</c:v>
                </c:pt>
                <c:pt idx="90">
                  <c:v>120.38</c:v>
                </c:pt>
                <c:pt idx="91">
                  <c:v>85.760999999999996</c:v>
                </c:pt>
                <c:pt idx="95">
                  <c:v>140.47900000000001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CB-452A-903F-66F239C209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CB-452A-903F-66F239C209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50.741</c:v>
                </c:pt>
                <c:pt idx="1">
                  <c:v>50.302999999999997</c:v>
                </c:pt>
                <c:pt idx="2">
                  <c:v>44.442</c:v>
                </c:pt>
                <c:pt idx="3">
                  <c:v>60.313000000000002</c:v>
                </c:pt>
                <c:pt idx="4">
                  <c:v>58.237000000000002</c:v>
                </c:pt>
                <c:pt idx="5">
                  <c:v>50</c:v>
                </c:pt>
                <c:pt idx="71">
                  <c:v>115.173</c:v>
                </c:pt>
                <c:pt idx="74">
                  <c:v>17.677</c:v>
                </c:pt>
                <c:pt idx="75">
                  <c:v>47.524999999999999</c:v>
                </c:pt>
                <c:pt idx="90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CB-452A-903F-66F239C209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8.6</c:v>
                </c:pt>
                <c:pt idx="1">
                  <c:v>12.1</c:v>
                </c:pt>
                <c:pt idx="2">
                  <c:v>16.100000000000001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47.3</c:v>
                </c:pt>
                <c:pt idx="7">
                  <c:v>51.8</c:v>
                </c:pt>
                <c:pt idx="8">
                  <c:v>0</c:v>
                </c:pt>
                <c:pt idx="9">
                  <c:v>30.9</c:v>
                </c:pt>
                <c:pt idx="10">
                  <c:v>30.8</c:v>
                </c:pt>
                <c:pt idx="11">
                  <c:v>30.1</c:v>
                </c:pt>
                <c:pt idx="12">
                  <c:v>69.3</c:v>
                </c:pt>
                <c:pt idx="13">
                  <c:v>69.900000000000006</c:v>
                </c:pt>
                <c:pt idx="14">
                  <c:v>68.3</c:v>
                </c:pt>
                <c:pt idx="15">
                  <c:v>68.400000000000006</c:v>
                </c:pt>
                <c:pt idx="16">
                  <c:v>55.9</c:v>
                </c:pt>
                <c:pt idx="17">
                  <c:v>56.5</c:v>
                </c:pt>
                <c:pt idx="18">
                  <c:v>57</c:v>
                </c:pt>
                <c:pt idx="19">
                  <c:v>64.900000000000006</c:v>
                </c:pt>
                <c:pt idx="20">
                  <c:v>0</c:v>
                </c:pt>
                <c:pt idx="21">
                  <c:v>17.8</c:v>
                </c:pt>
                <c:pt idx="22">
                  <c:v>0</c:v>
                </c:pt>
                <c:pt idx="23">
                  <c:v>5.3</c:v>
                </c:pt>
                <c:pt idx="24">
                  <c:v>83.9</c:v>
                </c:pt>
                <c:pt idx="25">
                  <c:v>63.8</c:v>
                </c:pt>
                <c:pt idx="26">
                  <c:v>30.1</c:v>
                </c:pt>
                <c:pt idx="27">
                  <c:v>8.9</c:v>
                </c:pt>
                <c:pt idx="28">
                  <c:v>51.4</c:v>
                </c:pt>
                <c:pt idx="29">
                  <c:v>3.3</c:v>
                </c:pt>
                <c:pt idx="30">
                  <c:v>0</c:v>
                </c:pt>
                <c:pt idx="31">
                  <c:v>0</c:v>
                </c:pt>
                <c:pt idx="32">
                  <c:v>30.1</c:v>
                </c:pt>
                <c:pt idx="33">
                  <c:v>22.5</c:v>
                </c:pt>
                <c:pt idx="34">
                  <c:v>15.3</c:v>
                </c:pt>
                <c:pt idx="35">
                  <c:v>0</c:v>
                </c:pt>
                <c:pt idx="36">
                  <c:v>0.8</c:v>
                </c:pt>
                <c:pt idx="37">
                  <c:v>0.2</c:v>
                </c:pt>
                <c:pt idx="38">
                  <c:v>0</c:v>
                </c:pt>
                <c:pt idx="39">
                  <c:v>5.0999999999999996</c:v>
                </c:pt>
                <c:pt idx="40">
                  <c:v>0</c:v>
                </c:pt>
                <c:pt idx="41">
                  <c:v>0</c:v>
                </c:pt>
                <c:pt idx="42">
                  <c:v>75.099999999999994</c:v>
                </c:pt>
                <c:pt idx="43">
                  <c:v>95.6</c:v>
                </c:pt>
                <c:pt idx="44">
                  <c:v>141.80000000000001</c:v>
                </c:pt>
                <c:pt idx="45">
                  <c:v>122.4</c:v>
                </c:pt>
                <c:pt idx="46">
                  <c:v>141.69999999999999</c:v>
                </c:pt>
                <c:pt idx="47">
                  <c:v>196</c:v>
                </c:pt>
                <c:pt idx="48">
                  <c:v>186.7</c:v>
                </c:pt>
                <c:pt idx="49">
                  <c:v>116.9</c:v>
                </c:pt>
                <c:pt idx="50">
                  <c:v>142</c:v>
                </c:pt>
                <c:pt idx="51">
                  <c:v>121</c:v>
                </c:pt>
                <c:pt idx="52">
                  <c:v>124</c:v>
                </c:pt>
                <c:pt idx="53">
                  <c:v>153.9</c:v>
                </c:pt>
                <c:pt idx="54">
                  <c:v>102.9</c:v>
                </c:pt>
                <c:pt idx="55">
                  <c:v>374.9</c:v>
                </c:pt>
                <c:pt idx="56">
                  <c:v>101.3</c:v>
                </c:pt>
                <c:pt idx="57">
                  <c:v>133.1</c:v>
                </c:pt>
                <c:pt idx="58">
                  <c:v>368.3</c:v>
                </c:pt>
                <c:pt idx="59">
                  <c:v>118.2</c:v>
                </c:pt>
                <c:pt idx="60">
                  <c:v>66.5</c:v>
                </c:pt>
                <c:pt idx="61">
                  <c:v>101.9</c:v>
                </c:pt>
                <c:pt idx="62">
                  <c:v>65.099999999999994</c:v>
                </c:pt>
                <c:pt idx="63">
                  <c:v>12.1</c:v>
                </c:pt>
                <c:pt idx="64">
                  <c:v>0</c:v>
                </c:pt>
                <c:pt idx="65">
                  <c:v>0</c:v>
                </c:pt>
                <c:pt idx="66">
                  <c:v>36.4</c:v>
                </c:pt>
                <c:pt idx="67">
                  <c:v>81.3</c:v>
                </c:pt>
                <c:pt idx="68">
                  <c:v>0</c:v>
                </c:pt>
                <c:pt idx="69">
                  <c:v>29.2</c:v>
                </c:pt>
                <c:pt idx="70">
                  <c:v>69.599999999999994</c:v>
                </c:pt>
                <c:pt idx="71">
                  <c:v>0</c:v>
                </c:pt>
                <c:pt idx="72">
                  <c:v>97.6</c:v>
                </c:pt>
                <c:pt idx="73">
                  <c:v>112.4</c:v>
                </c:pt>
                <c:pt idx="74">
                  <c:v>13.2</c:v>
                </c:pt>
                <c:pt idx="75">
                  <c:v>0</c:v>
                </c:pt>
                <c:pt idx="76">
                  <c:v>11.8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31.8</c:v>
                </c:pt>
                <c:pt idx="81">
                  <c:v>11.7</c:v>
                </c:pt>
                <c:pt idx="82">
                  <c:v>0</c:v>
                </c:pt>
                <c:pt idx="83">
                  <c:v>9.8000000000000007</c:v>
                </c:pt>
                <c:pt idx="84">
                  <c:v>42.7</c:v>
                </c:pt>
                <c:pt idx="85">
                  <c:v>34.1</c:v>
                </c:pt>
                <c:pt idx="86">
                  <c:v>42.6</c:v>
                </c:pt>
                <c:pt idx="87">
                  <c:v>32.6</c:v>
                </c:pt>
                <c:pt idx="88">
                  <c:v>6.7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CB-452A-903F-66F239C2098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CCB-452A-903F-66F239C209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">
                  <c:v>1E-3</c:v>
                </c:pt>
                <c:pt idx="6">
                  <c:v>1E-3</c:v>
                </c:pt>
                <c:pt idx="8">
                  <c:v>3.0009999999999999</c:v>
                </c:pt>
                <c:pt idx="13">
                  <c:v>2E-3</c:v>
                </c:pt>
                <c:pt idx="14">
                  <c:v>1E-3</c:v>
                </c:pt>
                <c:pt idx="15">
                  <c:v>2E-3</c:v>
                </c:pt>
                <c:pt idx="16">
                  <c:v>1E-3</c:v>
                </c:pt>
                <c:pt idx="21">
                  <c:v>1E-3</c:v>
                </c:pt>
                <c:pt idx="22">
                  <c:v>6.476</c:v>
                </c:pt>
                <c:pt idx="23">
                  <c:v>2E-3</c:v>
                </c:pt>
                <c:pt idx="29">
                  <c:v>0.123</c:v>
                </c:pt>
                <c:pt idx="30">
                  <c:v>29.37</c:v>
                </c:pt>
                <c:pt idx="31">
                  <c:v>16.154</c:v>
                </c:pt>
                <c:pt idx="33">
                  <c:v>8.4090000000000007</c:v>
                </c:pt>
                <c:pt idx="35">
                  <c:v>14.541</c:v>
                </c:pt>
                <c:pt idx="36">
                  <c:v>17.471</c:v>
                </c:pt>
                <c:pt idx="37">
                  <c:v>19.477</c:v>
                </c:pt>
                <c:pt idx="38">
                  <c:v>23.05</c:v>
                </c:pt>
                <c:pt idx="39">
                  <c:v>22.975000000000001</c:v>
                </c:pt>
                <c:pt idx="40">
                  <c:v>25.422000000000001</c:v>
                </c:pt>
                <c:pt idx="41">
                  <c:v>25.765999999999998</c:v>
                </c:pt>
                <c:pt idx="43">
                  <c:v>0.64300000000000002</c:v>
                </c:pt>
                <c:pt idx="56">
                  <c:v>0.49299999999999999</c:v>
                </c:pt>
                <c:pt idx="57">
                  <c:v>0.35499999999999998</c:v>
                </c:pt>
                <c:pt idx="59">
                  <c:v>3.1E-2</c:v>
                </c:pt>
                <c:pt idx="63">
                  <c:v>12.314</c:v>
                </c:pt>
                <c:pt idx="64">
                  <c:v>28.202000000000002</c:v>
                </c:pt>
                <c:pt idx="65">
                  <c:v>27.074000000000002</c:v>
                </c:pt>
                <c:pt idx="66">
                  <c:v>9.6180000000000003</c:v>
                </c:pt>
                <c:pt idx="67">
                  <c:v>0.47199999999999998</c:v>
                </c:pt>
                <c:pt idx="68">
                  <c:v>19.462</c:v>
                </c:pt>
                <c:pt idx="69">
                  <c:v>0.216</c:v>
                </c:pt>
                <c:pt idx="70">
                  <c:v>0.13700000000000001</c:v>
                </c:pt>
                <c:pt idx="71">
                  <c:v>0.42299999999999999</c:v>
                </c:pt>
                <c:pt idx="72">
                  <c:v>3.5000000000000003E-2</c:v>
                </c:pt>
                <c:pt idx="73">
                  <c:v>7.3999999999999996E-2</c:v>
                </c:pt>
                <c:pt idx="74">
                  <c:v>0.108</c:v>
                </c:pt>
                <c:pt idx="75">
                  <c:v>0.43</c:v>
                </c:pt>
                <c:pt idx="76">
                  <c:v>9.4E-2</c:v>
                </c:pt>
                <c:pt idx="77">
                  <c:v>9.7000000000000003E-2</c:v>
                </c:pt>
                <c:pt idx="78">
                  <c:v>10.15</c:v>
                </c:pt>
                <c:pt idx="79">
                  <c:v>23.385000000000002</c:v>
                </c:pt>
                <c:pt idx="80">
                  <c:v>0.20599999999999999</c:v>
                </c:pt>
                <c:pt idx="81">
                  <c:v>23.207000000000001</c:v>
                </c:pt>
                <c:pt idx="82">
                  <c:v>28.358000000000001</c:v>
                </c:pt>
                <c:pt idx="83">
                  <c:v>23.279</c:v>
                </c:pt>
                <c:pt idx="84">
                  <c:v>0.17599999999999999</c:v>
                </c:pt>
                <c:pt idx="85">
                  <c:v>1.5289999999999999</c:v>
                </c:pt>
                <c:pt idx="87">
                  <c:v>0.23599999999999999</c:v>
                </c:pt>
                <c:pt idx="88">
                  <c:v>17.53</c:v>
                </c:pt>
                <c:pt idx="89">
                  <c:v>22.875</c:v>
                </c:pt>
                <c:pt idx="92">
                  <c:v>33.994999999999997</c:v>
                </c:pt>
                <c:pt idx="93">
                  <c:v>33.953000000000003</c:v>
                </c:pt>
                <c:pt idx="94">
                  <c:v>33.735999999999997</c:v>
                </c:pt>
                <c:pt idx="95">
                  <c:v>12.414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CB-452A-903F-66F239C209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CB-452A-903F-66F239C209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8">
                  <c:v>3.44</c:v>
                </c:pt>
                <c:pt idx="86">
                  <c:v>9.1479999999999997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CCB-452A-903F-66F239C20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</c:v>
                </c:pt>
                <c:pt idx="1">
                  <c:v>109.01</c:v>
                </c:pt>
                <c:pt idx="2">
                  <c:v>107.14</c:v>
                </c:pt>
                <c:pt idx="3">
                  <c:v>101.24</c:v>
                </c:pt>
                <c:pt idx="4">
                  <c:v>118.4</c:v>
                </c:pt>
                <c:pt idx="5">
                  <c:v>115.26</c:v>
                </c:pt>
                <c:pt idx="6">
                  <c:v>111.85</c:v>
                </c:pt>
                <c:pt idx="7">
                  <c:v>106.4</c:v>
                </c:pt>
                <c:pt idx="8">
                  <c:v>92.24</c:v>
                </c:pt>
                <c:pt idx="9">
                  <c:v>88.04</c:v>
                </c:pt>
                <c:pt idx="10">
                  <c:v>84.89</c:v>
                </c:pt>
                <c:pt idx="11">
                  <c:v>82</c:v>
                </c:pt>
                <c:pt idx="12">
                  <c:v>94.51</c:v>
                </c:pt>
                <c:pt idx="13">
                  <c:v>94.9</c:v>
                </c:pt>
                <c:pt idx="14">
                  <c:v>95</c:v>
                </c:pt>
                <c:pt idx="15">
                  <c:v>94.72</c:v>
                </c:pt>
                <c:pt idx="16">
                  <c:v>90.59</c:v>
                </c:pt>
                <c:pt idx="17">
                  <c:v>100.01</c:v>
                </c:pt>
                <c:pt idx="18">
                  <c:v>100.01</c:v>
                </c:pt>
                <c:pt idx="19">
                  <c:v>95.09</c:v>
                </c:pt>
                <c:pt idx="20">
                  <c:v>85.62</c:v>
                </c:pt>
                <c:pt idx="21">
                  <c:v>88.58</c:v>
                </c:pt>
                <c:pt idx="22">
                  <c:v>88.35</c:v>
                </c:pt>
                <c:pt idx="23">
                  <c:v>100</c:v>
                </c:pt>
                <c:pt idx="24">
                  <c:v>98</c:v>
                </c:pt>
                <c:pt idx="25">
                  <c:v>113.09</c:v>
                </c:pt>
                <c:pt idx="26">
                  <c:v>111.51</c:v>
                </c:pt>
                <c:pt idx="27">
                  <c:v>101.76</c:v>
                </c:pt>
                <c:pt idx="28">
                  <c:v>110.74</c:v>
                </c:pt>
                <c:pt idx="29">
                  <c:v>105.02</c:v>
                </c:pt>
                <c:pt idx="30">
                  <c:v>97.4</c:v>
                </c:pt>
                <c:pt idx="31">
                  <c:v>90</c:v>
                </c:pt>
                <c:pt idx="32">
                  <c:v>106.8</c:v>
                </c:pt>
                <c:pt idx="33">
                  <c:v>87.81</c:v>
                </c:pt>
                <c:pt idx="34">
                  <c:v>69.41</c:v>
                </c:pt>
                <c:pt idx="35">
                  <c:v>48.97</c:v>
                </c:pt>
                <c:pt idx="36">
                  <c:v>63.47</c:v>
                </c:pt>
                <c:pt idx="37">
                  <c:v>42.59</c:v>
                </c:pt>
                <c:pt idx="38">
                  <c:v>22</c:v>
                </c:pt>
                <c:pt idx="39">
                  <c:v>8.16</c:v>
                </c:pt>
                <c:pt idx="40">
                  <c:v>16.5</c:v>
                </c:pt>
                <c:pt idx="41">
                  <c:v>5</c:v>
                </c:pt>
                <c:pt idx="42">
                  <c:v>2.5</c:v>
                </c:pt>
                <c:pt idx="43">
                  <c:v>1.23</c:v>
                </c:pt>
                <c:pt idx="44">
                  <c:v>4.05</c:v>
                </c:pt>
                <c:pt idx="45">
                  <c:v>3.98</c:v>
                </c:pt>
                <c:pt idx="46">
                  <c:v>2.8</c:v>
                </c:pt>
                <c:pt idx="47">
                  <c:v>4.1500000000000004</c:v>
                </c:pt>
                <c:pt idx="48">
                  <c:v>7.83</c:v>
                </c:pt>
                <c:pt idx="49">
                  <c:v>5.21</c:v>
                </c:pt>
                <c:pt idx="50">
                  <c:v>3</c:v>
                </c:pt>
                <c:pt idx="51">
                  <c:v>3.94</c:v>
                </c:pt>
                <c:pt idx="52">
                  <c:v>4.29</c:v>
                </c:pt>
                <c:pt idx="53">
                  <c:v>8.5299999999999994</c:v>
                </c:pt>
                <c:pt idx="54">
                  <c:v>3.84</c:v>
                </c:pt>
                <c:pt idx="55">
                  <c:v>12.04</c:v>
                </c:pt>
                <c:pt idx="56">
                  <c:v>3.87</c:v>
                </c:pt>
                <c:pt idx="57">
                  <c:v>5.41</c:v>
                </c:pt>
                <c:pt idx="58">
                  <c:v>15.84</c:v>
                </c:pt>
                <c:pt idx="59">
                  <c:v>6.42</c:v>
                </c:pt>
                <c:pt idx="60">
                  <c:v>3.98</c:v>
                </c:pt>
                <c:pt idx="61">
                  <c:v>2.14</c:v>
                </c:pt>
                <c:pt idx="62">
                  <c:v>3.69</c:v>
                </c:pt>
                <c:pt idx="63">
                  <c:v>8.66</c:v>
                </c:pt>
                <c:pt idx="64">
                  <c:v>10.55</c:v>
                </c:pt>
                <c:pt idx="65">
                  <c:v>19.5</c:v>
                </c:pt>
                <c:pt idx="66">
                  <c:v>38.47</c:v>
                </c:pt>
                <c:pt idx="67">
                  <c:v>62.9</c:v>
                </c:pt>
                <c:pt idx="68">
                  <c:v>51.7</c:v>
                </c:pt>
                <c:pt idx="69">
                  <c:v>74.05</c:v>
                </c:pt>
                <c:pt idx="70">
                  <c:v>100.01</c:v>
                </c:pt>
                <c:pt idx="71">
                  <c:v>113.07</c:v>
                </c:pt>
                <c:pt idx="72">
                  <c:v>100.83</c:v>
                </c:pt>
                <c:pt idx="73">
                  <c:v>108.81</c:v>
                </c:pt>
                <c:pt idx="74">
                  <c:v>128.13999999999999</c:v>
                </c:pt>
                <c:pt idx="75">
                  <c:v>130.28</c:v>
                </c:pt>
                <c:pt idx="76">
                  <c:v>140.63999999999999</c:v>
                </c:pt>
                <c:pt idx="77">
                  <c:v>168.17</c:v>
                </c:pt>
                <c:pt idx="78">
                  <c:v>173.37</c:v>
                </c:pt>
                <c:pt idx="79">
                  <c:v>184.71</c:v>
                </c:pt>
                <c:pt idx="80">
                  <c:v>183.3</c:v>
                </c:pt>
                <c:pt idx="81">
                  <c:v>195.27</c:v>
                </c:pt>
                <c:pt idx="82">
                  <c:v>219.59</c:v>
                </c:pt>
                <c:pt idx="83">
                  <c:v>194.96</c:v>
                </c:pt>
                <c:pt idx="84">
                  <c:v>193.37</c:v>
                </c:pt>
                <c:pt idx="85">
                  <c:v>172.1</c:v>
                </c:pt>
                <c:pt idx="86">
                  <c:v>188.62</c:v>
                </c:pt>
                <c:pt idx="87">
                  <c:v>168.57</c:v>
                </c:pt>
                <c:pt idx="88">
                  <c:v>187.86</c:v>
                </c:pt>
                <c:pt idx="89">
                  <c:v>173.46</c:v>
                </c:pt>
                <c:pt idx="90">
                  <c:v>160</c:v>
                </c:pt>
                <c:pt idx="91">
                  <c:v>167.31</c:v>
                </c:pt>
                <c:pt idx="92">
                  <c:v>202.19</c:v>
                </c:pt>
                <c:pt idx="93">
                  <c:v>188.3</c:v>
                </c:pt>
                <c:pt idx="94">
                  <c:v>188.9</c:v>
                </c:pt>
                <c:pt idx="95">
                  <c:v>170.4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CCB-452A-903F-66F239C20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4BF-4617-8C9E-68C4DCCAA0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2.4239999999999999</c:v>
                </c:pt>
                <c:pt idx="45">
                  <c:v>2.4239999999999999</c:v>
                </c:pt>
                <c:pt idx="46">
                  <c:v>2.4239999999999999</c:v>
                </c:pt>
                <c:pt idx="47">
                  <c:v>2.4239999999999999</c:v>
                </c:pt>
                <c:pt idx="48">
                  <c:v>2.4239999999999999</c:v>
                </c:pt>
                <c:pt idx="49">
                  <c:v>2.4239999999999999</c:v>
                </c:pt>
                <c:pt idx="50">
                  <c:v>2.4239999999999999</c:v>
                </c:pt>
                <c:pt idx="51">
                  <c:v>2.4239999999999999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43.5</c:v>
                </c:pt>
                <c:pt idx="65">
                  <c:v>43.5</c:v>
                </c:pt>
                <c:pt idx="66">
                  <c:v>43.5</c:v>
                </c:pt>
                <c:pt idx="67">
                  <c:v>43.5</c:v>
                </c:pt>
                <c:pt idx="68">
                  <c:v>43.5</c:v>
                </c:pt>
                <c:pt idx="69">
                  <c:v>43.5</c:v>
                </c:pt>
                <c:pt idx="70">
                  <c:v>43.5</c:v>
                </c:pt>
                <c:pt idx="71">
                  <c:v>49.1</c:v>
                </c:pt>
                <c:pt idx="72">
                  <c:v>7.1</c:v>
                </c:pt>
                <c:pt idx="73">
                  <c:v>7.1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BF-4617-8C9E-68C4DCCAA0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8.6</c:v>
                </c:pt>
                <c:pt idx="1">
                  <c:v>9.3680000000000003</c:v>
                </c:pt>
                <c:pt idx="2">
                  <c:v>9.3559999999999999</c:v>
                </c:pt>
                <c:pt idx="3">
                  <c:v>4.468</c:v>
                </c:pt>
                <c:pt idx="4">
                  <c:v>9.2159999999999993</c:v>
                </c:pt>
                <c:pt idx="5">
                  <c:v>7.1</c:v>
                </c:pt>
                <c:pt idx="6">
                  <c:v>8.8160000000000007</c:v>
                </c:pt>
                <c:pt idx="7">
                  <c:v>8.8360000000000003</c:v>
                </c:pt>
                <c:pt idx="8">
                  <c:v>4.4160000000000004</c:v>
                </c:pt>
                <c:pt idx="9">
                  <c:v>4.4160000000000004</c:v>
                </c:pt>
                <c:pt idx="10">
                  <c:v>4.4279999999999999</c:v>
                </c:pt>
                <c:pt idx="11">
                  <c:v>4.492</c:v>
                </c:pt>
                <c:pt idx="12">
                  <c:v>15.628</c:v>
                </c:pt>
                <c:pt idx="13">
                  <c:v>15.923999999999999</c:v>
                </c:pt>
                <c:pt idx="14">
                  <c:v>12.978</c:v>
                </c:pt>
                <c:pt idx="15">
                  <c:v>15.916</c:v>
                </c:pt>
                <c:pt idx="16">
                  <c:v>10.92</c:v>
                </c:pt>
                <c:pt idx="17">
                  <c:v>10.972</c:v>
                </c:pt>
                <c:pt idx="18">
                  <c:v>11.016</c:v>
                </c:pt>
                <c:pt idx="19">
                  <c:v>13.855</c:v>
                </c:pt>
                <c:pt idx="20">
                  <c:v>0.72399999999999998</c:v>
                </c:pt>
                <c:pt idx="21">
                  <c:v>0.68400000000000005</c:v>
                </c:pt>
                <c:pt idx="22">
                  <c:v>0.63200000000000001</c:v>
                </c:pt>
                <c:pt idx="23">
                  <c:v>0.68</c:v>
                </c:pt>
                <c:pt idx="24">
                  <c:v>16.956</c:v>
                </c:pt>
                <c:pt idx="25">
                  <c:v>12.164</c:v>
                </c:pt>
                <c:pt idx="26">
                  <c:v>4.7720000000000002</c:v>
                </c:pt>
                <c:pt idx="27">
                  <c:v>5.0919999999999996</c:v>
                </c:pt>
                <c:pt idx="28">
                  <c:v>9.0839999999999996</c:v>
                </c:pt>
                <c:pt idx="29">
                  <c:v>1.1479999999999999</c:v>
                </c:pt>
                <c:pt idx="32">
                  <c:v>7.56</c:v>
                </c:pt>
                <c:pt idx="33">
                  <c:v>7.56</c:v>
                </c:pt>
                <c:pt idx="36">
                  <c:v>8.6549999999999994</c:v>
                </c:pt>
                <c:pt idx="37">
                  <c:v>8.6020000000000003</c:v>
                </c:pt>
                <c:pt idx="38">
                  <c:v>8.4879999999999995</c:v>
                </c:pt>
                <c:pt idx="39">
                  <c:v>8.5389999999999997</c:v>
                </c:pt>
                <c:pt idx="40">
                  <c:v>8.3689999999999998</c:v>
                </c:pt>
                <c:pt idx="41">
                  <c:v>8.5419999999999998</c:v>
                </c:pt>
                <c:pt idx="42">
                  <c:v>8.5530000000000008</c:v>
                </c:pt>
                <c:pt idx="43">
                  <c:v>8.5090000000000003</c:v>
                </c:pt>
                <c:pt idx="44">
                  <c:v>24.890999999999998</c:v>
                </c:pt>
                <c:pt idx="45">
                  <c:v>18.823</c:v>
                </c:pt>
                <c:pt idx="46">
                  <c:v>25.016999999999999</c:v>
                </c:pt>
                <c:pt idx="47">
                  <c:v>25.039000000000001</c:v>
                </c:pt>
                <c:pt idx="48">
                  <c:v>21.138999999999999</c:v>
                </c:pt>
                <c:pt idx="49">
                  <c:v>14.945</c:v>
                </c:pt>
                <c:pt idx="50">
                  <c:v>21.074000000000002</c:v>
                </c:pt>
                <c:pt idx="51">
                  <c:v>14.887</c:v>
                </c:pt>
                <c:pt idx="52">
                  <c:v>15.269</c:v>
                </c:pt>
                <c:pt idx="53">
                  <c:v>22.666</c:v>
                </c:pt>
                <c:pt idx="54">
                  <c:v>16.5</c:v>
                </c:pt>
                <c:pt idx="55">
                  <c:v>47.774999999999999</c:v>
                </c:pt>
                <c:pt idx="56">
                  <c:v>15.875999999999999</c:v>
                </c:pt>
                <c:pt idx="57">
                  <c:v>22.18</c:v>
                </c:pt>
                <c:pt idx="58">
                  <c:v>47.96</c:v>
                </c:pt>
                <c:pt idx="59">
                  <c:v>22.33</c:v>
                </c:pt>
                <c:pt idx="60">
                  <c:v>7.9509999999999996</c:v>
                </c:pt>
                <c:pt idx="61">
                  <c:v>11.781000000000001</c:v>
                </c:pt>
                <c:pt idx="62">
                  <c:v>6.6120000000000001</c:v>
                </c:pt>
                <c:pt idx="63">
                  <c:v>6.556</c:v>
                </c:pt>
                <c:pt idx="64">
                  <c:v>4.2350000000000003</c:v>
                </c:pt>
                <c:pt idx="65">
                  <c:v>4.4029999999999996</c:v>
                </c:pt>
                <c:pt idx="67">
                  <c:v>1.048</c:v>
                </c:pt>
                <c:pt idx="69">
                  <c:v>0.85599999999999998</c:v>
                </c:pt>
                <c:pt idx="70">
                  <c:v>1.032</c:v>
                </c:pt>
                <c:pt idx="71">
                  <c:v>12.391999999999999</c:v>
                </c:pt>
                <c:pt idx="72">
                  <c:v>7.8040000000000003</c:v>
                </c:pt>
                <c:pt idx="73">
                  <c:v>13.315</c:v>
                </c:pt>
                <c:pt idx="74">
                  <c:v>0.77200000000000002</c:v>
                </c:pt>
                <c:pt idx="75">
                  <c:v>0.72</c:v>
                </c:pt>
                <c:pt idx="76">
                  <c:v>10.217000000000001</c:v>
                </c:pt>
                <c:pt idx="77">
                  <c:v>10.301</c:v>
                </c:pt>
                <c:pt idx="78">
                  <c:v>9.5749999999999993</c:v>
                </c:pt>
                <c:pt idx="79">
                  <c:v>9.6549999999999994</c:v>
                </c:pt>
                <c:pt idx="80">
                  <c:v>10.699</c:v>
                </c:pt>
                <c:pt idx="81">
                  <c:v>10.566000000000001</c:v>
                </c:pt>
                <c:pt idx="82">
                  <c:v>10.472</c:v>
                </c:pt>
                <c:pt idx="83">
                  <c:v>10.276</c:v>
                </c:pt>
                <c:pt idx="84">
                  <c:v>10.112</c:v>
                </c:pt>
                <c:pt idx="85">
                  <c:v>10.916</c:v>
                </c:pt>
                <c:pt idx="86">
                  <c:v>10.721</c:v>
                </c:pt>
                <c:pt idx="87">
                  <c:v>10.651999999999999</c:v>
                </c:pt>
                <c:pt idx="88">
                  <c:v>9.7569999999999997</c:v>
                </c:pt>
                <c:pt idx="89">
                  <c:v>9.6620000000000008</c:v>
                </c:pt>
                <c:pt idx="90">
                  <c:v>27.545999999999999</c:v>
                </c:pt>
                <c:pt idx="91">
                  <c:v>10.25</c:v>
                </c:pt>
                <c:pt idx="92">
                  <c:v>9.3040000000000003</c:v>
                </c:pt>
                <c:pt idx="93">
                  <c:v>9.2750000000000004</c:v>
                </c:pt>
                <c:pt idx="94">
                  <c:v>9.33</c:v>
                </c:pt>
                <c:pt idx="95">
                  <c:v>9.2710000000000008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F-4617-8C9E-68C4DCCAA0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11.428000000000001</c:v>
                </c:pt>
                <c:pt idx="1">
                  <c:v>13.1</c:v>
                </c:pt>
                <c:pt idx="2">
                  <c:v>10.648</c:v>
                </c:pt>
                <c:pt idx="3">
                  <c:v>6.1920000000000002</c:v>
                </c:pt>
                <c:pt idx="4">
                  <c:v>12.361000000000001</c:v>
                </c:pt>
                <c:pt idx="5">
                  <c:v>10.265000000000001</c:v>
                </c:pt>
                <c:pt idx="6">
                  <c:v>14.272</c:v>
                </c:pt>
                <c:pt idx="7">
                  <c:v>13.311999999999999</c:v>
                </c:pt>
                <c:pt idx="8">
                  <c:v>4.2320000000000002</c:v>
                </c:pt>
                <c:pt idx="9">
                  <c:v>8.0570000000000004</c:v>
                </c:pt>
                <c:pt idx="10">
                  <c:v>7.2640000000000002</c:v>
                </c:pt>
                <c:pt idx="11">
                  <c:v>6.3289999999999997</c:v>
                </c:pt>
                <c:pt idx="12">
                  <c:v>14.012</c:v>
                </c:pt>
                <c:pt idx="13">
                  <c:v>13.991</c:v>
                </c:pt>
                <c:pt idx="14">
                  <c:v>15.239000000000001</c:v>
                </c:pt>
                <c:pt idx="15">
                  <c:v>12.96</c:v>
                </c:pt>
                <c:pt idx="16">
                  <c:v>12.071999999999999</c:v>
                </c:pt>
                <c:pt idx="17">
                  <c:v>12.103999999999999</c:v>
                </c:pt>
                <c:pt idx="18">
                  <c:v>12.516</c:v>
                </c:pt>
                <c:pt idx="19">
                  <c:v>12.504</c:v>
                </c:pt>
                <c:pt idx="20">
                  <c:v>1.7589999999999999</c:v>
                </c:pt>
                <c:pt idx="21">
                  <c:v>3.5</c:v>
                </c:pt>
                <c:pt idx="22">
                  <c:v>0.50800000000000001</c:v>
                </c:pt>
                <c:pt idx="23">
                  <c:v>3.306</c:v>
                </c:pt>
                <c:pt idx="24">
                  <c:v>11.832000000000001</c:v>
                </c:pt>
                <c:pt idx="25">
                  <c:v>12.36</c:v>
                </c:pt>
                <c:pt idx="26">
                  <c:v>4.0439999999999996</c:v>
                </c:pt>
                <c:pt idx="27">
                  <c:v>3.1880000000000002</c:v>
                </c:pt>
                <c:pt idx="28">
                  <c:v>11.327</c:v>
                </c:pt>
                <c:pt idx="29">
                  <c:v>1.3240000000000001</c:v>
                </c:pt>
                <c:pt idx="32">
                  <c:v>10.327</c:v>
                </c:pt>
                <c:pt idx="33">
                  <c:v>9.56</c:v>
                </c:pt>
                <c:pt idx="34">
                  <c:v>0.1</c:v>
                </c:pt>
                <c:pt idx="36">
                  <c:v>9.5630000000000006</c:v>
                </c:pt>
                <c:pt idx="37">
                  <c:v>9.0429999999999993</c:v>
                </c:pt>
                <c:pt idx="38">
                  <c:v>9.3170000000000002</c:v>
                </c:pt>
                <c:pt idx="39">
                  <c:v>8.6059999999999999</c:v>
                </c:pt>
                <c:pt idx="40">
                  <c:v>9.6839999999999993</c:v>
                </c:pt>
                <c:pt idx="41">
                  <c:v>9.9079999999999995</c:v>
                </c:pt>
                <c:pt idx="42">
                  <c:v>13.72</c:v>
                </c:pt>
                <c:pt idx="43">
                  <c:v>13.696999999999999</c:v>
                </c:pt>
                <c:pt idx="44">
                  <c:v>30.010999999999999</c:v>
                </c:pt>
                <c:pt idx="45">
                  <c:v>29.074000000000002</c:v>
                </c:pt>
                <c:pt idx="46">
                  <c:v>30.4</c:v>
                </c:pt>
                <c:pt idx="47">
                  <c:v>41.656999999999996</c:v>
                </c:pt>
                <c:pt idx="48">
                  <c:v>43.009</c:v>
                </c:pt>
                <c:pt idx="49">
                  <c:v>29.306999999999999</c:v>
                </c:pt>
                <c:pt idx="50">
                  <c:v>34.137</c:v>
                </c:pt>
                <c:pt idx="51">
                  <c:v>32.939</c:v>
                </c:pt>
                <c:pt idx="52">
                  <c:v>37.712000000000003</c:v>
                </c:pt>
                <c:pt idx="53">
                  <c:v>47.412999999999997</c:v>
                </c:pt>
                <c:pt idx="54">
                  <c:v>29.576000000000001</c:v>
                </c:pt>
                <c:pt idx="55">
                  <c:v>78.572999999999993</c:v>
                </c:pt>
                <c:pt idx="56">
                  <c:v>30.228000000000002</c:v>
                </c:pt>
                <c:pt idx="57">
                  <c:v>37.124000000000002</c:v>
                </c:pt>
                <c:pt idx="58">
                  <c:v>62.539000000000001</c:v>
                </c:pt>
                <c:pt idx="59">
                  <c:v>25.725000000000001</c:v>
                </c:pt>
                <c:pt idx="60">
                  <c:v>7.8259999999999996</c:v>
                </c:pt>
                <c:pt idx="61">
                  <c:v>6.9580000000000002</c:v>
                </c:pt>
                <c:pt idx="62">
                  <c:v>6.9130000000000003</c:v>
                </c:pt>
                <c:pt idx="63">
                  <c:v>6.8120000000000003</c:v>
                </c:pt>
                <c:pt idx="64">
                  <c:v>5.5490000000000004</c:v>
                </c:pt>
                <c:pt idx="65">
                  <c:v>5.54</c:v>
                </c:pt>
                <c:pt idx="67">
                  <c:v>0.996</c:v>
                </c:pt>
                <c:pt idx="69">
                  <c:v>0.76</c:v>
                </c:pt>
                <c:pt idx="70">
                  <c:v>6.7480000000000002</c:v>
                </c:pt>
                <c:pt idx="71">
                  <c:v>22.584</c:v>
                </c:pt>
                <c:pt idx="72">
                  <c:v>30.274999999999999</c:v>
                </c:pt>
                <c:pt idx="73">
                  <c:v>44.98</c:v>
                </c:pt>
                <c:pt idx="74">
                  <c:v>19.669</c:v>
                </c:pt>
                <c:pt idx="75">
                  <c:v>10.787000000000001</c:v>
                </c:pt>
                <c:pt idx="76">
                  <c:v>21.734999999999999</c:v>
                </c:pt>
                <c:pt idx="77">
                  <c:v>21.788</c:v>
                </c:pt>
                <c:pt idx="78">
                  <c:v>11.148</c:v>
                </c:pt>
                <c:pt idx="79">
                  <c:v>11.378</c:v>
                </c:pt>
                <c:pt idx="80">
                  <c:v>13.055</c:v>
                </c:pt>
                <c:pt idx="81">
                  <c:v>12.22</c:v>
                </c:pt>
                <c:pt idx="82">
                  <c:v>12.022</c:v>
                </c:pt>
                <c:pt idx="83">
                  <c:v>11.731</c:v>
                </c:pt>
                <c:pt idx="84">
                  <c:v>19.719000000000001</c:v>
                </c:pt>
                <c:pt idx="85">
                  <c:v>11.62</c:v>
                </c:pt>
                <c:pt idx="86">
                  <c:v>21.757000000000001</c:v>
                </c:pt>
                <c:pt idx="87">
                  <c:v>11.045</c:v>
                </c:pt>
                <c:pt idx="88">
                  <c:v>9.9139999999999997</c:v>
                </c:pt>
                <c:pt idx="89">
                  <c:v>9.6989999999999998</c:v>
                </c:pt>
                <c:pt idx="90">
                  <c:v>63.951000000000001</c:v>
                </c:pt>
                <c:pt idx="91">
                  <c:v>22.651</c:v>
                </c:pt>
                <c:pt idx="92">
                  <c:v>8.6829999999999998</c:v>
                </c:pt>
                <c:pt idx="93">
                  <c:v>8.9529999999999994</c:v>
                </c:pt>
                <c:pt idx="94">
                  <c:v>8.6430000000000007</c:v>
                </c:pt>
                <c:pt idx="95">
                  <c:v>7.8129999999999997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F-4617-8C9E-68C4DCCAA0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4BF-4617-8C9E-68C4DCCAA0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BF-4617-8C9E-68C4DCCAA02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4BF-4617-8C9E-68C4DCCAA02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4BF-4617-8C9E-68C4DCCAA02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BF-4617-8C9E-68C4DCCAA02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4BF-4617-8C9E-68C4DCCAA02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5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BF-4617-8C9E-68C4DCCAA02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7.2</c:v>
                </c:pt>
                <c:pt idx="4">
                  <c:v>7.4</c:v>
                </c:pt>
                <c:pt idx="5">
                  <c:v>11.3</c:v>
                </c:pt>
                <c:pt idx="6">
                  <c:v>0</c:v>
                </c:pt>
                <c:pt idx="7">
                  <c:v>0</c:v>
                </c:pt>
                <c:pt idx="8">
                  <c:v>37.5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15.3</c:v>
                </c:pt>
                <c:pt idx="21">
                  <c:v>0</c:v>
                </c:pt>
                <c:pt idx="22">
                  <c:v>1.7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33.5</c:v>
                </c:pt>
                <c:pt idx="31">
                  <c:v>20.100000000000001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13.7</c:v>
                </c:pt>
                <c:pt idx="36">
                  <c:v>0</c:v>
                </c:pt>
                <c:pt idx="37">
                  <c:v>0</c:v>
                </c:pt>
                <c:pt idx="38">
                  <c:v>6</c:v>
                </c:pt>
                <c:pt idx="39">
                  <c:v>0</c:v>
                </c:pt>
                <c:pt idx="40">
                  <c:v>39.9</c:v>
                </c:pt>
                <c:pt idx="41">
                  <c:v>4.7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22.4</c:v>
                </c:pt>
                <c:pt idx="65">
                  <c:v>16.5</c:v>
                </c:pt>
                <c:pt idx="66">
                  <c:v>0</c:v>
                </c:pt>
                <c:pt idx="67">
                  <c:v>0</c:v>
                </c:pt>
                <c:pt idx="68">
                  <c:v>36</c:v>
                </c:pt>
                <c:pt idx="69">
                  <c:v>0</c:v>
                </c:pt>
                <c:pt idx="70">
                  <c:v>0</c:v>
                </c:pt>
                <c:pt idx="71">
                  <c:v>6.9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43.3</c:v>
                </c:pt>
                <c:pt idx="76">
                  <c:v>0</c:v>
                </c:pt>
                <c:pt idx="77">
                  <c:v>18.3</c:v>
                </c:pt>
                <c:pt idx="78">
                  <c:v>0.7</c:v>
                </c:pt>
                <c:pt idx="79">
                  <c:v>3.7</c:v>
                </c:pt>
                <c:pt idx="80">
                  <c:v>0</c:v>
                </c:pt>
                <c:pt idx="81">
                  <c:v>0</c:v>
                </c:pt>
                <c:pt idx="82">
                  <c:v>2.7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6.3</c:v>
                </c:pt>
                <c:pt idx="90">
                  <c:v>41.6</c:v>
                </c:pt>
                <c:pt idx="91">
                  <c:v>34.299999999999997</c:v>
                </c:pt>
                <c:pt idx="92">
                  <c:v>6.2</c:v>
                </c:pt>
                <c:pt idx="93">
                  <c:v>5.9</c:v>
                </c:pt>
                <c:pt idx="94">
                  <c:v>7.1</c:v>
                </c:pt>
                <c:pt idx="95">
                  <c:v>48.2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BF-4617-8C9E-68C4DCCAA02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37.857999999999997</c:v>
                </c:pt>
                <c:pt idx="1">
                  <c:v>38.389000000000003</c:v>
                </c:pt>
                <c:pt idx="2">
                  <c:v>39</c:v>
                </c:pt>
                <c:pt idx="3">
                  <c:v>40.936</c:v>
                </c:pt>
                <c:pt idx="4">
                  <c:v>27.728000000000002</c:v>
                </c:pt>
                <c:pt idx="5">
                  <c:v>19.831</c:v>
                </c:pt>
                <c:pt idx="6">
                  <c:v>22.756</c:v>
                </c:pt>
                <c:pt idx="7">
                  <c:v>28.126999999999999</c:v>
                </c:pt>
                <c:pt idx="8">
                  <c:v>12</c:v>
                </c:pt>
                <c:pt idx="9">
                  <c:v>17.853000000000002</c:v>
                </c:pt>
                <c:pt idx="10">
                  <c:v>18.509</c:v>
                </c:pt>
                <c:pt idx="11">
                  <c:v>18.739000000000001</c:v>
                </c:pt>
                <c:pt idx="12">
                  <c:v>38.173999999999999</c:v>
                </c:pt>
                <c:pt idx="13">
                  <c:v>38.470999999999997</c:v>
                </c:pt>
                <c:pt idx="14">
                  <c:v>38.533999999999999</c:v>
                </c:pt>
                <c:pt idx="15">
                  <c:v>38.039000000000001</c:v>
                </c:pt>
                <c:pt idx="16">
                  <c:v>32.320999999999998</c:v>
                </c:pt>
                <c:pt idx="17">
                  <c:v>32.823</c:v>
                </c:pt>
                <c:pt idx="18">
                  <c:v>32.905000000000001</c:v>
                </c:pt>
                <c:pt idx="19">
                  <c:v>37.073999999999998</c:v>
                </c:pt>
                <c:pt idx="20">
                  <c:v>17</c:v>
                </c:pt>
                <c:pt idx="21">
                  <c:v>17</c:v>
                </c:pt>
                <c:pt idx="22">
                  <c:v>12</c:v>
                </c:pt>
                <c:pt idx="23">
                  <c:v>17</c:v>
                </c:pt>
                <c:pt idx="24">
                  <c:v>53.639000000000003</c:v>
                </c:pt>
                <c:pt idx="25">
                  <c:v>38.715000000000003</c:v>
                </c:pt>
                <c:pt idx="26">
                  <c:v>20.661000000000001</c:v>
                </c:pt>
                <c:pt idx="27">
                  <c:v>8.9999999999999993E-3</c:v>
                </c:pt>
                <c:pt idx="28">
                  <c:v>35.844000000000001</c:v>
                </c:pt>
                <c:pt idx="29">
                  <c:v>6.3840000000000003</c:v>
                </c:pt>
                <c:pt idx="30">
                  <c:v>1.5620000000000001</c:v>
                </c:pt>
                <c:pt idx="31">
                  <c:v>1.6240000000000001</c:v>
                </c:pt>
                <c:pt idx="32">
                  <c:v>13.029</c:v>
                </c:pt>
                <c:pt idx="33">
                  <c:v>14.509</c:v>
                </c:pt>
                <c:pt idx="34">
                  <c:v>15.846</c:v>
                </c:pt>
                <c:pt idx="35">
                  <c:v>1.2050000000000001</c:v>
                </c:pt>
                <c:pt idx="36">
                  <c:v>1.018</c:v>
                </c:pt>
                <c:pt idx="37">
                  <c:v>3.0009999999999999</c:v>
                </c:pt>
                <c:pt idx="38">
                  <c:v>0.40699999999999997</c:v>
                </c:pt>
                <c:pt idx="39">
                  <c:v>11.884</c:v>
                </c:pt>
                <c:pt idx="40">
                  <c:v>0.14899999999999999</c:v>
                </c:pt>
                <c:pt idx="41">
                  <c:v>2.9969999999999999</c:v>
                </c:pt>
                <c:pt idx="42">
                  <c:v>53.71</c:v>
                </c:pt>
                <c:pt idx="43">
                  <c:v>75.575999999999993</c:v>
                </c:pt>
                <c:pt idx="44">
                  <c:v>86.191000000000003</c:v>
                </c:pt>
                <c:pt idx="45">
                  <c:v>73.701999999999998</c:v>
                </c:pt>
                <c:pt idx="46">
                  <c:v>86.63</c:v>
                </c:pt>
                <c:pt idx="47">
                  <c:v>128.512</c:v>
                </c:pt>
                <c:pt idx="48">
                  <c:v>122.267</c:v>
                </c:pt>
                <c:pt idx="49">
                  <c:v>71.623999999999995</c:v>
                </c:pt>
                <c:pt idx="50">
                  <c:v>85.570999999999998</c:v>
                </c:pt>
                <c:pt idx="51">
                  <c:v>72.733000000000004</c:v>
                </c:pt>
                <c:pt idx="52">
                  <c:v>71.876999999999995</c:v>
                </c:pt>
                <c:pt idx="53">
                  <c:v>84.635999999999996</c:v>
                </c:pt>
                <c:pt idx="54">
                  <c:v>58.116999999999997</c:v>
                </c:pt>
                <c:pt idx="55">
                  <c:v>248.756</c:v>
                </c:pt>
                <c:pt idx="56">
                  <c:v>65.025999999999996</c:v>
                </c:pt>
                <c:pt idx="57">
                  <c:v>83.992999999999995</c:v>
                </c:pt>
                <c:pt idx="58">
                  <c:v>256.98599999999999</c:v>
                </c:pt>
                <c:pt idx="59">
                  <c:v>79.593999999999994</c:v>
                </c:pt>
                <c:pt idx="60">
                  <c:v>50.866</c:v>
                </c:pt>
                <c:pt idx="61">
                  <c:v>82.8</c:v>
                </c:pt>
                <c:pt idx="62">
                  <c:v>50.673000000000002</c:v>
                </c:pt>
                <c:pt idx="63">
                  <c:v>10.707000000000001</c:v>
                </c:pt>
                <c:pt idx="64">
                  <c:v>0.64400000000000002</c:v>
                </c:pt>
                <c:pt idx="66">
                  <c:v>10.286</c:v>
                </c:pt>
                <c:pt idx="67">
                  <c:v>43.628999999999998</c:v>
                </c:pt>
                <c:pt idx="69">
                  <c:v>5</c:v>
                </c:pt>
                <c:pt idx="70">
                  <c:v>33.094000000000001</c:v>
                </c:pt>
                <c:pt idx="71">
                  <c:v>39.088999999999999</c:v>
                </c:pt>
                <c:pt idx="72">
                  <c:v>57.152000000000001</c:v>
                </c:pt>
                <c:pt idx="73">
                  <c:v>49.091999999999999</c:v>
                </c:pt>
                <c:pt idx="74">
                  <c:v>10.494999999999999</c:v>
                </c:pt>
                <c:pt idx="75">
                  <c:v>5</c:v>
                </c:pt>
                <c:pt idx="76">
                  <c:v>17.63</c:v>
                </c:pt>
                <c:pt idx="77">
                  <c:v>17</c:v>
                </c:pt>
                <c:pt idx="78">
                  <c:v>12.048</c:v>
                </c:pt>
                <c:pt idx="79">
                  <c:v>12.102</c:v>
                </c:pt>
                <c:pt idx="80">
                  <c:v>12.122</c:v>
                </c:pt>
                <c:pt idx="81">
                  <c:v>12.132999999999999</c:v>
                </c:pt>
                <c:pt idx="82">
                  <c:v>12.141</c:v>
                </c:pt>
                <c:pt idx="83">
                  <c:v>12.151999999999999</c:v>
                </c:pt>
                <c:pt idx="84">
                  <c:v>12.145</c:v>
                </c:pt>
                <c:pt idx="85">
                  <c:v>12.12</c:v>
                </c:pt>
                <c:pt idx="86">
                  <c:v>18.303000000000001</c:v>
                </c:pt>
                <c:pt idx="87">
                  <c:v>12.071</c:v>
                </c:pt>
                <c:pt idx="88">
                  <c:v>12.065</c:v>
                </c:pt>
                <c:pt idx="89">
                  <c:v>12.074999999999999</c:v>
                </c:pt>
                <c:pt idx="90">
                  <c:v>24.094999999999999</c:v>
                </c:pt>
                <c:pt idx="91">
                  <c:v>17.094999999999999</c:v>
                </c:pt>
                <c:pt idx="92">
                  <c:v>12.096</c:v>
                </c:pt>
                <c:pt idx="93">
                  <c:v>12.077</c:v>
                </c:pt>
                <c:pt idx="94">
                  <c:v>12.082000000000001</c:v>
                </c:pt>
                <c:pt idx="95">
                  <c:v>12.076000000000001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BF-4617-8C9E-68C4DCCAA02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4BF-4617-8C9E-68C4DCCAA02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94">
                  <c:v>2.9780000000000002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4BF-4617-8C9E-68C4DCCAA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</c:v>
                </c:pt>
                <c:pt idx="1">
                  <c:v>109.01</c:v>
                </c:pt>
                <c:pt idx="2">
                  <c:v>107.14</c:v>
                </c:pt>
                <c:pt idx="3">
                  <c:v>101.24</c:v>
                </c:pt>
                <c:pt idx="4">
                  <c:v>118.4</c:v>
                </c:pt>
                <c:pt idx="5">
                  <c:v>115.26</c:v>
                </c:pt>
                <c:pt idx="6">
                  <c:v>111.85</c:v>
                </c:pt>
                <c:pt idx="7">
                  <c:v>106.4</c:v>
                </c:pt>
                <c:pt idx="8">
                  <c:v>92.24</c:v>
                </c:pt>
                <c:pt idx="9">
                  <c:v>88.04</c:v>
                </c:pt>
                <c:pt idx="10">
                  <c:v>84.89</c:v>
                </c:pt>
                <c:pt idx="11">
                  <c:v>82</c:v>
                </c:pt>
                <c:pt idx="12">
                  <c:v>94.51</c:v>
                </c:pt>
                <c:pt idx="13">
                  <c:v>94.9</c:v>
                </c:pt>
                <c:pt idx="14">
                  <c:v>95</c:v>
                </c:pt>
                <c:pt idx="15">
                  <c:v>94.72</c:v>
                </c:pt>
                <c:pt idx="16">
                  <c:v>90.59</c:v>
                </c:pt>
                <c:pt idx="17">
                  <c:v>100.01</c:v>
                </c:pt>
                <c:pt idx="18">
                  <c:v>100.01</c:v>
                </c:pt>
                <c:pt idx="19">
                  <c:v>95.09</c:v>
                </c:pt>
                <c:pt idx="20">
                  <c:v>85.62</c:v>
                </c:pt>
                <c:pt idx="21">
                  <c:v>88.58</c:v>
                </c:pt>
                <c:pt idx="22">
                  <c:v>88.35</c:v>
                </c:pt>
                <c:pt idx="23">
                  <c:v>100</c:v>
                </c:pt>
                <c:pt idx="24">
                  <c:v>98</c:v>
                </c:pt>
                <c:pt idx="25">
                  <c:v>113.09</c:v>
                </c:pt>
                <c:pt idx="26">
                  <c:v>111.51</c:v>
                </c:pt>
                <c:pt idx="27">
                  <c:v>101.76</c:v>
                </c:pt>
                <c:pt idx="28">
                  <c:v>110.74</c:v>
                </c:pt>
                <c:pt idx="29">
                  <c:v>105.02</c:v>
                </c:pt>
                <c:pt idx="30">
                  <c:v>97.4</c:v>
                </c:pt>
                <c:pt idx="31">
                  <c:v>90</c:v>
                </c:pt>
                <c:pt idx="32">
                  <c:v>106.8</c:v>
                </c:pt>
                <c:pt idx="33">
                  <c:v>87.81</c:v>
                </c:pt>
                <c:pt idx="34">
                  <c:v>69.41</c:v>
                </c:pt>
                <c:pt idx="35">
                  <c:v>48.97</c:v>
                </c:pt>
                <c:pt idx="36">
                  <c:v>63.47</c:v>
                </c:pt>
                <c:pt idx="37">
                  <c:v>42.59</c:v>
                </c:pt>
                <c:pt idx="38">
                  <c:v>22</c:v>
                </c:pt>
                <c:pt idx="39">
                  <c:v>8.16</c:v>
                </c:pt>
                <c:pt idx="40">
                  <c:v>16.5</c:v>
                </c:pt>
                <c:pt idx="41">
                  <c:v>5</c:v>
                </c:pt>
                <c:pt idx="42">
                  <c:v>2.5</c:v>
                </c:pt>
                <c:pt idx="43">
                  <c:v>1.23</c:v>
                </c:pt>
                <c:pt idx="44">
                  <c:v>4.05</c:v>
                </c:pt>
                <c:pt idx="45">
                  <c:v>3.98</c:v>
                </c:pt>
                <c:pt idx="46">
                  <c:v>2.8</c:v>
                </c:pt>
                <c:pt idx="47">
                  <c:v>4.1500000000000004</c:v>
                </c:pt>
                <c:pt idx="48">
                  <c:v>7.83</c:v>
                </c:pt>
                <c:pt idx="49">
                  <c:v>5.21</c:v>
                </c:pt>
                <c:pt idx="50">
                  <c:v>3</c:v>
                </c:pt>
                <c:pt idx="51">
                  <c:v>3.94</c:v>
                </c:pt>
                <c:pt idx="52">
                  <c:v>4.29</c:v>
                </c:pt>
                <c:pt idx="53">
                  <c:v>8.5299999999999994</c:v>
                </c:pt>
                <c:pt idx="54">
                  <c:v>3.84</c:v>
                </c:pt>
                <c:pt idx="55">
                  <c:v>12.04</c:v>
                </c:pt>
                <c:pt idx="56">
                  <c:v>3.87</c:v>
                </c:pt>
                <c:pt idx="57">
                  <c:v>5.41</c:v>
                </c:pt>
                <c:pt idx="58">
                  <c:v>15.84</c:v>
                </c:pt>
                <c:pt idx="59">
                  <c:v>6.42</c:v>
                </c:pt>
                <c:pt idx="60">
                  <c:v>3.98</c:v>
                </c:pt>
                <c:pt idx="61">
                  <c:v>2.14</c:v>
                </c:pt>
                <c:pt idx="62">
                  <c:v>3.69</c:v>
                </c:pt>
                <c:pt idx="63">
                  <c:v>8.66</c:v>
                </c:pt>
                <c:pt idx="64">
                  <c:v>10.55</c:v>
                </c:pt>
                <c:pt idx="65">
                  <c:v>19.5</c:v>
                </c:pt>
                <c:pt idx="66">
                  <c:v>38.47</c:v>
                </c:pt>
                <c:pt idx="67">
                  <c:v>62.9</c:v>
                </c:pt>
                <c:pt idx="68">
                  <c:v>51.7</c:v>
                </c:pt>
                <c:pt idx="69">
                  <c:v>74.05</c:v>
                </c:pt>
                <c:pt idx="70">
                  <c:v>100.01</c:v>
                </c:pt>
                <c:pt idx="71">
                  <c:v>113.07</c:v>
                </c:pt>
                <c:pt idx="72">
                  <c:v>100.83</c:v>
                </c:pt>
                <c:pt idx="73">
                  <c:v>108.81</c:v>
                </c:pt>
                <c:pt idx="74">
                  <c:v>128.13999999999999</c:v>
                </c:pt>
                <c:pt idx="75">
                  <c:v>130.28</c:v>
                </c:pt>
                <c:pt idx="76">
                  <c:v>140.63999999999999</c:v>
                </c:pt>
                <c:pt idx="77">
                  <c:v>168.17</c:v>
                </c:pt>
                <c:pt idx="78">
                  <c:v>173.37</c:v>
                </c:pt>
                <c:pt idx="79">
                  <c:v>184.71</c:v>
                </c:pt>
                <c:pt idx="80">
                  <c:v>183.3</c:v>
                </c:pt>
                <c:pt idx="81">
                  <c:v>195.27</c:v>
                </c:pt>
                <c:pt idx="82">
                  <c:v>219.59</c:v>
                </c:pt>
                <c:pt idx="83">
                  <c:v>194.96</c:v>
                </c:pt>
                <c:pt idx="84">
                  <c:v>193.37</c:v>
                </c:pt>
                <c:pt idx="85">
                  <c:v>172.1</c:v>
                </c:pt>
                <c:pt idx="86">
                  <c:v>188.62</c:v>
                </c:pt>
                <c:pt idx="87">
                  <c:v>168.57</c:v>
                </c:pt>
                <c:pt idx="88">
                  <c:v>187.86</c:v>
                </c:pt>
                <c:pt idx="89">
                  <c:v>173.46</c:v>
                </c:pt>
                <c:pt idx="90">
                  <c:v>160</c:v>
                </c:pt>
                <c:pt idx="91">
                  <c:v>167.31</c:v>
                </c:pt>
                <c:pt idx="92">
                  <c:v>202.19</c:v>
                </c:pt>
                <c:pt idx="93">
                  <c:v>188.3</c:v>
                </c:pt>
                <c:pt idx="94">
                  <c:v>188.9</c:v>
                </c:pt>
                <c:pt idx="95">
                  <c:v>170.4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4BF-4617-8C9E-68C4DCCAA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59.341000000000001</v>
      </c>
      <c r="C5" s="25">
        <v>62.402999999999999</v>
      </c>
      <c r="D5" s="25">
        <v>60.542000000000002</v>
      </c>
      <c r="E5" s="25">
        <v>60.313000000000002</v>
      </c>
      <c r="F5" s="25">
        <v>58.237000000000002</v>
      </c>
      <c r="G5" s="25">
        <v>50.000999999999998</v>
      </c>
      <c r="H5" s="25">
        <v>47.301000000000002</v>
      </c>
      <c r="I5" s="25">
        <v>51.8</v>
      </c>
      <c r="J5" s="25">
        <v>59.634</v>
      </c>
      <c r="K5" s="25">
        <v>31.824000000000002</v>
      </c>
      <c r="L5" s="25">
        <v>31.724</v>
      </c>
      <c r="M5" s="25">
        <v>31.024000000000001</v>
      </c>
      <c r="N5" s="25">
        <v>69.3</v>
      </c>
      <c r="O5" s="25">
        <v>69.902000000000001</v>
      </c>
      <c r="P5" s="25">
        <v>68.301000000000002</v>
      </c>
      <c r="Q5" s="25">
        <v>68.402000000000001</v>
      </c>
      <c r="R5" s="25">
        <v>56.825000000000003</v>
      </c>
      <c r="S5" s="25">
        <v>57.423999999999999</v>
      </c>
      <c r="T5" s="25">
        <v>57.923999999999999</v>
      </c>
      <c r="U5" s="25">
        <v>64.900000000000006</v>
      </c>
      <c r="V5" s="25">
        <v>36.235999999999997</v>
      </c>
      <c r="W5" s="25">
        <v>22.725999999999999</v>
      </c>
      <c r="X5" s="25">
        <v>16.363</v>
      </c>
      <c r="Y5" s="25">
        <v>22.466000000000001</v>
      </c>
      <c r="Z5" s="25">
        <v>83.9</v>
      </c>
      <c r="AA5" s="25">
        <v>64.724000000000004</v>
      </c>
      <c r="AB5" s="25">
        <v>31.024000000000001</v>
      </c>
      <c r="AC5" s="25">
        <v>9.8239999999999998</v>
      </c>
      <c r="AD5" s="25">
        <v>57.789000000000001</v>
      </c>
      <c r="AE5" s="25">
        <v>10.311999999999999</v>
      </c>
      <c r="AF5" s="25">
        <v>36.558999999999997</v>
      </c>
      <c r="AG5" s="25">
        <v>23.242999999999999</v>
      </c>
      <c r="AH5" s="25">
        <v>32.389000000000003</v>
      </c>
      <c r="AI5" s="25">
        <v>33.097999999999999</v>
      </c>
      <c r="AJ5" s="25">
        <v>17.489000000000001</v>
      </c>
      <c r="AK5" s="25">
        <v>16.43</v>
      </c>
      <c r="AL5" s="25">
        <v>20.72</v>
      </c>
      <c r="AM5" s="25">
        <v>22.126000000000001</v>
      </c>
      <c r="AN5" s="25">
        <v>25.661999999999999</v>
      </c>
      <c r="AO5" s="25">
        <v>30.524000000000001</v>
      </c>
      <c r="AP5" s="25">
        <v>59.613</v>
      </c>
      <c r="AQ5" s="25">
        <v>27.655000000000001</v>
      </c>
      <c r="AR5" s="25">
        <v>77.509</v>
      </c>
      <c r="AS5" s="25">
        <v>99.292000000000002</v>
      </c>
      <c r="AT5" s="25">
        <v>143.47999999999999</v>
      </c>
      <c r="AU5" s="25">
        <v>124.04</v>
      </c>
      <c r="AV5" s="25">
        <v>144.46</v>
      </c>
      <c r="AW5" s="25">
        <v>197.68</v>
      </c>
      <c r="AX5" s="25">
        <v>188.84</v>
      </c>
      <c r="AY5" s="25">
        <v>118.26</v>
      </c>
      <c r="AZ5" s="25">
        <v>143.22</v>
      </c>
      <c r="BA5" s="25">
        <v>122.94</v>
      </c>
      <c r="BB5" s="25">
        <v>126.32</v>
      </c>
      <c r="BC5" s="25">
        <v>156.22</v>
      </c>
      <c r="BD5" s="25">
        <v>105.68</v>
      </c>
      <c r="BE5" s="25">
        <v>376.58</v>
      </c>
      <c r="BF5" s="25">
        <v>112.65300000000001</v>
      </c>
      <c r="BG5" s="25">
        <v>144.79499999999999</v>
      </c>
      <c r="BH5" s="25">
        <v>369.017</v>
      </c>
      <c r="BI5" s="25">
        <v>129.15100000000001</v>
      </c>
      <c r="BJ5" s="25">
        <v>68.14</v>
      </c>
      <c r="BK5" s="25">
        <v>103.02</v>
      </c>
      <c r="BL5" s="25">
        <v>65.7</v>
      </c>
      <c r="BM5" s="25">
        <v>25.533999999999999</v>
      </c>
      <c r="BN5" s="25">
        <v>76.332999999999998</v>
      </c>
      <c r="BO5" s="25">
        <v>69.926000000000002</v>
      </c>
      <c r="BP5" s="25">
        <v>53.802</v>
      </c>
      <c r="BQ5" s="25">
        <v>89.156000000000006</v>
      </c>
      <c r="BR5" s="25">
        <v>79.483999999999995</v>
      </c>
      <c r="BS5" s="25">
        <v>50.078000000000003</v>
      </c>
      <c r="BT5" s="25">
        <v>84.361000000000004</v>
      </c>
      <c r="BU5" s="25">
        <v>130.02000000000001</v>
      </c>
      <c r="BV5" s="25">
        <v>102.295</v>
      </c>
      <c r="BW5" s="25">
        <v>114.518</v>
      </c>
      <c r="BX5" s="25">
        <v>32.469000000000001</v>
      </c>
      <c r="BY5" s="25">
        <v>61.302</v>
      </c>
      <c r="BZ5" s="25">
        <v>51.104999999999997</v>
      </c>
      <c r="CA5" s="25">
        <v>68.900000000000006</v>
      </c>
      <c r="CB5" s="25">
        <v>34.950000000000003</v>
      </c>
      <c r="CC5" s="25">
        <v>38.353999999999999</v>
      </c>
      <c r="CD5" s="25">
        <v>37.384</v>
      </c>
      <c r="CE5" s="25">
        <v>36.405000000000001</v>
      </c>
      <c r="CF5" s="25">
        <v>38.85</v>
      </c>
      <c r="CG5" s="25">
        <v>35.622999999999998</v>
      </c>
      <c r="CH5" s="25">
        <v>43.436</v>
      </c>
      <c r="CI5" s="25">
        <v>36.149000000000001</v>
      </c>
      <c r="CJ5" s="25">
        <v>52.308</v>
      </c>
      <c r="CK5" s="25">
        <v>35.222000000000001</v>
      </c>
      <c r="CL5" s="25">
        <v>33.225999999999999</v>
      </c>
      <c r="CM5" s="25">
        <v>39.26</v>
      </c>
      <c r="CN5" s="25">
        <v>158.74</v>
      </c>
      <c r="CO5" s="25">
        <v>85.760999999999996</v>
      </c>
      <c r="CP5" s="25">
        <v>37.795000000000002</v>
      </c>
      <c r="CQ5" s="25">
        <v>37.753</v>
      </c>
      <c r="CR5" s="25">
        <v>41.651000000000003</v>
      </c>
      <c r="CS5" s="25">
        <v>156.83099999999999</v>
      </c>
      <c r="CT5" s="26"/>
      <c r="CU5" s="26"/>
      <c r="CV5" s="26"/>
      <c r="CW5" s="27"/>
      <c r="CX5" s="28">
        <f t="array" ref="CX5">SUMPRODUCT(B5:CW5*0.25)</f>
        <v>1750.9929999999997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</v>
      </c>
      <c r="C8" s="37">
        <v>109.01</v>
      </c>
      <c r="D8" s="37">
        <v>107.14</v>
      </c>
      <c r="E8" s="37">
        <v>101.24</v>
      </c>
      <c r="F8" s="37">
        <v>118.4</v>
      </c>
      <c r="G8" s="37">
        <v>115.26</v>
      </c>
      <c r="H8" s="37">
        <v>111.85</v>
      </c>
      <c r="I8" s="37">
        <v>106.4</v>
      </c>
      <c r="J8" s="37">
        <v>92.24</v>
      </c>
      <c r="K8" s="37">
        <v>88.04</v>
      </c>
      <c r="L8" s="37">
        <v>84.89</v>
      </c>
      <c r="M8" s="37">
        <v>82</v>
      </c>
      <c r="N8" s="37">
        <v>94.51</v>
      </c>
      <c r="O8" s="37">
        <v>94.9</v>
      </c>
      <c r="P8" s="37">
        <v>95</v>
      </c>
      <c r="Q8" s="37">
        <v>94.72</v>
      </c>
      <c r="R8" s="37">
        <v>90.59</v>
      </c>
      <c r="S8" s="37">
        <v>100.01</v>
      </c>
      <c r="T8" s="37">
        <v>100.01</v>
      </c>
      <c r="U8" s="37">
        <v>95.09</v>
      </c>
      <c r="V8" s="37">
        <v>85.62</v>
      </c>
      <c r="W8" s="37">
        <v>88.58</v>
      </c>
      <c r="X8" s="37">
        <v>88.35</v>
      </c>
      <c r="Y8" s="37">
        <v>100</v>
      </c>
      <c r="Z8" s="37">
        <v>98</v>
      </c>
      <c r="AA8" s="37">
        <v>113.09</v>
      </c>
      <c r="AB8" s="37">
        <v>111.51</v>
      </c>
      <c r="AC8" s="37">
        <v>101.76</v>
      </c>
      <c r="AD8" s="37">
        <v>110.74</v>
      </c>
      <c r="AE8" s="37">
        <v>105.02</v>
      </c>
      <c r="AF8" s="37">
        <v>97.4</v>
      </c>
      <c r="AG8" s="37">
        <v>90</v>
      </c>
      <c r="AH8" s="37">
        <v>106.8</v>
      </c>
      <c r="AI8" s="37">
        <v>87.81</v>
      </c>
      <c r="AJ8" s="37">
        <v>69.41</v>
      </c>
      <c r="AK8" s="37">
        <v>48.97</v>
      </c>
      <c r="AL8" s="37">
        <v>63.47</v>
      </c>
      <c r="AM8" s="37">
        <v>42.59</v>
      </c>
      <c r="AN8" s="37">
        <v>22</v>
      </c>
      <c r="AO8" s="37">
        <v>8.16</v>
      </c>
      <c r="AP8" s="37">
        <v>16.5</v>
      </c>
      <c r="AQ8" s="37">
        <v>5</v>
      </c>
      <c r="AR8" s="37">
        <v>2.5</v>
      </c>
      <c r="AS8" s="37">
        <v>1.23</v>
      </c>
      <c r="AT8" s="37">
        <v>4.05</v>
      </c>
      <c r="AU8" s="37">
        <v>3.98</v>
      </c>
      <c r="AV8" s="37">
        <v>2.8</v>
      </c>
      <c r="AW8" s="37">
        <v>4.1500000000000004</v>
      </c>
      <c r="AX8" s="37">
        <v>7.83</v>
      </c>
      <c r="AY8" s="37">
        <v>5.21</v>
      </c>
      <c r="AZ8" s="37">
        <v>3</v>
      </c>
      <c r="BA8" s="37">
        <v>3.94</v>
      </c>
      <c r="BB8" s="37">
        <v>4.29</v>
      </c>
      <c r="BC8" s="37">
        <v>8.5299999999999994</v>
      </c>
      <c r="BD8" s="37">
        <v>3.84</v>
      </c>
      <c r="BE8" s="37">
        <v>12.04</v>
      </c>
      <c r="BF8" s="37">
        <v>3.87</v>
      </c>
      <c r="BG8" s="37">
        <v>5.41</v>
      </c>
      <c r="BH8" s="37">
        <v>15.84</v>
      </c>
      <c r="BI8" s="37">
        <v>6.42</v>
      </c>
      <c r="BJ8" s="37">
        <v>3.98</v>
      </c>
      <c r="BK8" s="37">
        <v>2.14</v>
      </c>
      <c r="BL8" s="37">
        <v>3.69</v>
      </c>
      <c r="BM8" s="37">
        <v>8.66</v>
      </c>
      <c r="BN8" s="37">
        <v>10.55</v>
      </c>
      <c r="BO8" s="37">
        <v>19.5</v>
      </c>
      <c r="BP8" s="37">
        <v>38.47</v>
      </c>
      <c r="BQ8" s="37">
        <v>62.9</v>
      </c>
      <c r="BR8" s="37">
        <v>51.7</v>
      </c>
      <c r="BS8" s="37">
        <v>74.05</v>
      </c>
      <c r="BT8" s="37">
        <v>100.01</v>
      </c>
      <c r="BU8" s="37">
        <v>113.07</v>
      </c>
      <c r="BV8" s="37">
        <v>100.83</v>
      </c>
      <c r="BW8" s="37">
        <v>108.81</v>
      </c>
      <c r="BX8" s="37">
        <v>128.13999999999999</v>
      </c>
      <c r="BY8" s="37">
        <v>130.28</v>
      </c>
      <c r="BZ8" s="37">
        <v>140.63999999999999</v>
      </c>
      <c r="CA8" s="37">
        <v>168.17</v>
      </c>
      <c r="CB8" s="37">
        <v>173.37</v>
      </c>
      <c r="CC8" s="37">
        <v>184.71</v>
      </c>
      <c r="CD8" s="37">
        <v>183.3</v>
      </c>
      <c r="CE8" s="37">
        <v>195.27</v>
      </c>
      <c r="CF8" s="37">
        <v>219.59</v>
      </c>
      <c r="CG8" s="37">
        <v>194.96</v>
      </c>
      <c r="CH8" s="37">
        <v>193.37</v>
      </c>
      <c r="CI8" s="37">
        <v>172.1</v>
      </c>
      <c r="CJ8" s="37">
        <v>188.62</v>
      </c>
      <c r="CK8" s="37">
        <v>168.57</v>
      </c>
      <c r="CL8" s="37">
        <v>187.86</v>
      </c>
      <c r="CM8" s="37">
        <v>173.46</v>
      </c>
      <c r="CN8" s="37">
        <v>160</v>
      </c>
      <c r="CO8" s="37">
        <v>167.31</v>
      </c>
      <c r="CP8" s="37">
        <v>202.19</v>
      </c>
      <c r="CQ8" s="37">
        <v>188.3</v>
      </c>
      <c r="CR8" s="37">
        <v>188.9</v>
      </c>
      <c r="CS8" s="37">
        <v>170.4</v>
      </c>
      <c r="CT8" s="38"/>
      <c r="CU8" s="38"/>
      <c r="CV8" s="38"/>
      <c r="CW8" s="39"/>
      <c r="CX8" s="40">
        <f>IF(SUM(B8:CW8)&lt;&gt;0,AVERAGEIF(B8:CW8,"&lt;&gt;"""),"")</f>
        <v>86.769583333333344</v>
      </c>
    </row>
    <row r="9" spans="1:102" ht="24.95" customHeight="1" thickBot="1" x14ac:dyDescent="0.25">
      <c r="A9" s="41" t="s">
        <v>6</v>
      </c>
      <c r="B9" s="42">
        <v>107.0975</v>
      </c>
      <c r="C9" s="43">
        <v>107.0975</v>
      </c>
      <c r="D9" s="43">
        <v>107.0975</v>
      </c>
      <c r="E9" s="43">
        <v>107.0975</v>
      </c>
      <c r="F9" s="43">
        <v>112.97750000000001</v>
      </c>
      <c r="G9" s="43">
        <v>112.97750000000001</v>
      </c>
      <c r="H9" s="43">
        <v>112.97750000000001</v>
      </c>
      <c r="I9" s="43">
        <v>112.97750000000001</v>
      </c>
      <c r="J9" s="43">
        <v>86.792500000000004</v>
      </c>
      <c r="K9" s="43">
        <v>86.792500000000004</v>
      </c>
      <c r="L9" s="43">
        <v>86.792500000000004</v>
      </c>
      <c r="M9" s="43">
        <v>86.792500000000004</v>
      </c>
      <c r="N9" s="43">
        <v>94.782499999999999</v>
      </c>
      <c r="O9" s="43">
        <v>94.782499999999999</v>
      </c>
      <c r="P9" s="43">
        <v>94.782499999999999</v>
      </c>
      <c r="Q9" s="43">
        <v>94.782499999999999</v>
      </c>
      <c r="R9" s="43">
        <v>96.424999999999997</v>
      </c>
      <c r="S9" s="43">
        <v>96.424999999999997</v>
      </c>
      <c r="T9" s="43">
        <v>96.424999999999997</v>
      </c>
      <c r="U9" s="43">
        <v>96.424999999999997</v>
      </c>
      <c r="V9" s="43">
        <v>90.637500000000003</v>
      </c>
      <c r="W9" s="43">
        <v>90.637500000000003</v>
      </c>
      <c r="X9" s="43">
        <v>90.637500000000003</v>
      </c>
      <c r="Y9" s="43">
        <v>90.637500000000003</v>
      </c>
      <c r="Z9" s="43">
        <v>106.09</v>
      </c>
      <c r="AA9" s="43">
        <v>106.09</v>
      </c>
      <c r="AB9" s="43">
        <v>106.09</v>
      </c>
      <c r="AC9" s="43">
        <v>106.09</v>
      </c>
      <c r="AD9" s="43">
        <v>100.79</v>
      </c>
      <c r="AE9" s="43">
        <v>100.79</v>
      </c>
      <c r="AF9" s="43">
        <v>100.79</v>
      </c>
      <c r="AG9" s="43">
        <v>100.79</v>
      </c>
      <c r="AH9" s="43">
        <v>78.247500000000002</v>
      </c>
      <c r="AI9" s="43">
        <v>78.247500000000002</v>
      </c>
      <c r="AJ9" s="43">
        <v>78.247500000000002</v>
      </c>
      <c r="AK9" s="43">
        <v>78.247500000000002</v>
      </c>
      <c r="AL9" s="43">
        <v>34.055</v>
      </c>
      <c r="AM9" s="43">
        <v>34.055</v>
      </c>
      <c r="AN9" s="43">
        <v>34.055</v>
      </c>
      <c r="AO9" s="43">
        <v>34.055</v>
      </c>
      <c r="AP9" s="43">
        <v>6.3075000000000001</v>
      </c>
      <c r="AQ9" s="43">
        <v>6.3075000000000001</v>
      </c>
      <c r="AR9" s="43">
        <v>6.3075000000000001</v>
      </c>
      <c r="AS9" s="43">
        <v>6.3075000000000001</v>
      </c>
      <c r="AT9" s="43">
        <v>3.7450000000000001</v>
      </c>
      <c r="AU9" s="43">
        <v>3.7450000000000001</v>
      </c>
      <c r="AV9" s="43">
        <v>3.7450000000000001</v>
      </c>
      <c r="AW9" s="43">
        <v>3.7450000000000001</v>
      </c>
      <c r="AX9" s="43">
        <v>4.9950000000000001</v>
      </c>
      <c r="AY9" s="43">
        <v>4.9950000000000001</v>
      </c>
      <c r="AZ9" s="43">
        <v>4.9950000000000001</v>
      </c>
      <c r="BA9" s="43">
        <v>4.9950000000000001</v>
      </c>
      <c r="BB9" s="43">
        <v>7.1749999999999998</v>
      </c>
      <c r="BC9" s="43">
        <v>7.1749999999999998</v>
      </c>
      <c r="BD9" s="43">
        <v>7.1749999999999998</v>
      </c>
      <c r="BE9" s="43">
        <v>7.1749999999999998</v>
      </c>
      <c r="BF9" s="43">
        <v>7.8849999999999998</v>
      </c>
      <c r="BG9" s="43">
        <v>7.8849999999999998</v>
      </c>
      <c r="BH9" s="43">
        <v>7.8849999999999998</v>
      </c>
      <c r="BI9" s="43">
        <v>7.8849999999999998</v>
      </c>
      <c r="BJ9" s="43">
        <v>4.6174999999999997</v>
      </c>
      <c r="BK9" s="43">
        <v>4.6174999999999997</v>
      </c>
      <c r="BL9" s="43">
        <v>4.6174999999999997</v>
      </c>
      <c r="BM9" s="43">
        <v>4.6174999999999997</v>
      </c>
      <c r="BN9" s="43">
        <v>32.854999999999997</v>
      </c>
      <c r="BO9" s="43">
        <v>32.854999999999997</v>
      </c>
      <c r="BP9" s="43">
        <v>32.854999999999997</v>
      </c>
      <c r="BQ9" s="43">
        <v>32.854999999999997</v>
      </c>
      <c r="BR9" s="43">
        <v>84.707499999999996</v>
      </c>
      <c r="BS9" s="43">
        <v>84.707499999999996</v>
      </c>
      <c r="BT9" s="43">
        <v>84.707499999999996</v>
      </c>
      <c r="BU9" s="43">
        <v>84.707499999999996</v>
      </c>
      <c r="BV9" s="43">
        <v>117.015</v>
      </c>
      <c r="BW9" s="43">
        <v>117.015</v>
      </c>
      <c r="BX9" s="43">
        <v>117.015</v>
      </c>
      <c r="BY9" s="43">
        <v>117.015</v>
      </c>
      <c r="BZ9" s="43">
        <v>166.7225</v>
      </c>
      <c r="CA9" s="43">
        <v>166.7225</v>
      </c>
      <c r="CB9" s="43">
        <v>166.7225</v>
      </c>
      <c r="CC9" s="43">
        <v>166.7225</v>
      </c>
      <c r="CD9" s="43">
        <v>198.28</v>
      </c>
      <c r="CE9" s="43">
        <v>198.28</v>
      </c>
      <c r="CF9" s="43">
        <v>198.28</v>
      </c>
      <c r="CG9" s="43">
        <v>198.28</v>
      </c>
      <c r="CH9" s="43">
        <v>180.66499999999999</v>
      </c>
      <c r="CI9" s="43">
        <v>180.66499999999999</v>
      </c>
      <c r="CJ9" s="43">
        <v>180.66499999999999</v>
      </c>
      <c r="CK9" s="43">
        <v>180.66499999999999</v>
      </c>
      <c r="CL9" s="43">
        <v>172.1575</v>
      </c>
      <c r="CM9" s="43">
        <v>172.1575</v>
      </c>
      <c r="CN9" s="43">
        <v>172.1575</v>
      </c>
      <c r="CO9" s="43">
        <v>172.1575</v>
      </c>
      <c r="CP9" s="43">
        <v>187.44749999999999</v>
      </c>
      <c r="CQ9" s="43">
        <v>187.44749999999999</v>
      </c>
      <c r="CR9" s="43">
        <v>187.44749999999999</v>
      </c>
      <c r="CS9" s="43">
        <v>187.44749999999999</v>
      </c>
      <c r="CT9" s="44"/>
      <c r="CU9" s="44"/>
      <c r="CV9" s="44"/>
      <c r="CW9" s="45"/>
      <c r="CX9" s="46">
        <f>IF(SUM(B9:CW9)&lt;&gt;0,AVERAGEIF(B9:CW9,"&lt;&gt;"""),"")</f>
        <v>86.76958333333333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>
        <v>39.210999999999999</v>
      </c>
      <c r="CA11" s="53">
        <v>59.5</v>
      </c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>
        <v>6.1</v>
      </c>
      <c r="CN11" s="53">
        <v>120.38</v>
      </c>
      <c r="CO11" s="53">
        <v>85.760999999999996</v>
      </c>
      <c r="CP11" s="53"/>
      <c r="CQ11" s="53"/>
      <c r="CR11" s="53"/>
      <c r="CS11" s="53">
        <v>140.47900000000001</v>
      </c>
      <c r="CT11" s="54"/>
      <c r="CU11" s="54"/>
      <c r="CV11" s="54"/>
      <c r="CW11" s="55"/>
      <c r="CX11" s="56">
        <f t="array" ref="CX11">SUMPRODUCT(B11:CW11*0.25)</f>
        <v>112.85775000000001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50.741</v>
      </c>
      <c r="C13" s="65">
        <v>50.302999999999997</v>
      </c>
      <c r="D13" s="65">
        <v>44.442</v>
      </c>
      <c r="E13" s="65">
        <v>60.313000000000002</v>
      </c>
      <c r="F13" s="65">
        <v>58.237000000000002</v>
      </c>
      <c r="G13" s="65">
        <v>50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115.173</v>
      </c>
      <c r="BV13" s="65"/>
      <c r="BW13" s="65"/>
      <c r="BX13" s="65">
        <v>17.677</v>
      </c>
      <c r="BY13" s="65">
        <v>47.524999999999999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37.799999999999997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133.05275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>
        <v>3.44</v>
      </c>
      <c r="CC14" s="65"/>
      <c r="CD14" s="65"/>
      <c r="CE14" s="65"/>
      <c r="CF14" s="65"/>
      <c r="CG14" s="65"/>
      <c r="CH14" s="65"/>
      <c r="CI14" s="65"/>
      <c r="CJ14" s="65">
        <v>9.1479999999999997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3.1469999999999998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>
        <v>1E-3</v>
      </c>
      <c r="H15" s="71">
        <v>1E-3</v>
      </c>
      <c r="I15" s="71"/>
      <c r="J15" s="71">
        <v>3.0009999999999999</v>
      </c>
      <c r="K15" s="71"/>
      <c r="L15" s="71"/>
      <c r="M15" s="71"/>
      <c r="N15" s="71"/>
      <c r="O15" s="71">
        <v>2E-3</v>
      </c>
      <c r="P15" s="71">
        <v>1E-3</v>
      </c>
      <c r="Q15" s="71">
        <v>2E-3</v>
      </c>
      <c r="R15" s="71">
        <v>1E-3</v>
      </c>
      <c r="S15" s="71"/>
      <c r="T15" s="71"/>
      <c r="U15" s="71"/>
      <c r="V15" s="71"/>
      <c r="W15" s="71">
        <v>1E-3</v>
      </c>
      <c r="X15" s="71">
        <v>6.476</v>
      </c>
      <c r="Y15" s="71">
        <v>2E-3</v>
      </c>
      <c r="Z15" s="71"/>
      <c r="AA15" s="71"/>
      <c r="AB15" s="71"/>
      <c r="AC15" s="71"/>
      <c r="AD15" s="71"/>
      <c r="AE15" s="71">
        <v>0.123</v>
      </c>
      <c r="AF15" s="71">
        <v>29.37</v>
      </c>
      <c r="AG15" s="71">
        <v>16.154</v>
      </c>
      <c r="AH15" s="71"/>
      <c r="AI15" s="71">
        <v>8.4090000000000007</v>
      </c>
      <c r="AJ15" s="71"/>
      <c r="AK15" s="71">
        <v>14.541</v>
      </c>
      <c r="AL15" s="71">
        <v>17.471</v>
      </c>
      <c r="AM15" s="71">
        <v>19.477</v>
      </c>
      <c r="AN15" s="71">
        <v>23.05</v>
      </c>
      <c r="AO15" s="71">
        <v>22.975000000000001</v>
      </c>
      <c r="AP15" s="71">
        <v>25.422000000000001</v>
      </c>
      <c r="AQ15" s="71">
        <v>25.765999999999998</v>
      </c>
      <c r="AR15" s="71"/>
      <c r="AS15" s="71">
        <v>0.64300000000000002</v>
      </c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0.49299999999999999</v>
      </c>
      <c r="BG15" s="71">
        <v>0.35499999999999998</v>
      </c>
      <c r="BH15" s="71"/>
      <c r="BI15" s="71">
        <v>3.1E-2</v>
      </c>
      <c r="BJ15" s="71"/>
      <c r="BK15" s="71"/>
      <c r="BL15" s="71"/>
      <c r="BM15" s="71">
        <v>12.314</v>
      </c>
      <c r="BN15" s="71">
        <v>28.202000000000002</v>
      </c>
      <c r="BO15" s="71">
        <v>27.074000000000002</v>
      </c>
      <c r="BP15" s="71">
        <v>9.6180000000000003</v>
      </c>
      <c r="BQ15" s="71">
        <v>0.47199999999999998</v>
      </c>
      <c r="BR15" s="71">
        <v>19.462</v>
      </c>
      <c r="BS15" s="71">
        <v>0.216</v>
      </c>
      <c r="BT15" s="71">
        <v>0.13700000000000001</v>
      </c>
      <c r="BU15" s="71">
        <v>0.42299999999999999</v>
      </c>
      <c r="BV15" s="71">
        <v>3.5000000000000003E-2</v>
      </c>
      <c r="BW15" s="71">
        <v>7.3999999999999996E-2</v>
      </c>
      <c r="BX15" s="71">
        <v>0.108</v>
      </c>
      <c r="BY15" s="71">
        <v>0.43</v>
      </c>
      <c r="BZ15" s="71">
        <v>9.4E-2</v>
      </c>
      <c r="CA15" s="71">
        <v>9.7000000000000003E-2</v>
      </c>
      <c r="CB15" s="71">
        <v>10.15</v>
      </c>
      <c r="CC15" s="71">
        <v>23.385000000000002</v>
      </c>
      <c r="CD15" s="71">
        <v>0.20599999999999999</v>
      </c>
      <c r="CE15" s="71">
        <v>23.207000000000001</v>
      </c>
      <c r="CF15" s="71">
        <v>28.358000000000001</v>
      </c>
      <c r="CG15" s="71">
        <v>23.279</v>
      </c>
      <c r="CH15" s="71">
        <v>0.17599999999999999</v>
      </c>
      <c r="CI15" s="71">
        <v>1.5289999999999999</v>
      </c>
      <c r="CJ15" s="71"/>
      <c r="CK15" s="71">
        <v>0.23599999999999999</v>
      </c>
      <c r="CL15" s="71">
        <v>17.53</v>
      </c>
      <c r="CM15" s="71">
        <v>22.875</v>
      </c>
      <c r="CN15" s="71"/>
      <c r="CO15" s="71"/>
      <c r="CP15" s="71">
        <v>33.994999999999997</v>
      </c>
      <c r="CQ15" s="71">
        <v>33.953000000000003</v>
      </c>
      <c r="CR15" s="71">
        <v>33.735999999999997</v>
      </c>
      <c r="CS15" s="71">
        <v>12.414</v>
      </c>
      <c r="CT15" s="72"/>
      <c r="CU15" s="72"/>
      <c r="CV15" s="72"/>
      <c r="CW15" s="73"/>
      <c r="CX15" s="74">
        <f t="array" ref="CX15">SUMPRODUCT(B15:CW15*0.25)</f>
        <v>144.38824999999997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50.741</v>
      </c>
      <c r="C18" s="77">
        <f t="shared" ref="C18:BN18" si="0">SUM(C11:C17)</f>
        <v>50.302999999999997</v>
      </c>
      <c r="D18" s="77">
        <f t="shared" si="0"/>
        <v>44.442</v>
      </c>
      <c r="E18" s="77">
        <f t="shared" si="0"/>
        <v>60.313000000000002</v>
      </c>
      <c r="F18" s="77">
        <f t="shared" si="0"/>
        <v>58.237000000000002</v>
      </c>
      <c r="G18" s="77">
        <f t="shared" si="0"/>
        <v>50.000999999999998</v>
      </c>
      <c r="H18" s="77">
        <f t="shared" si="0"/>
        <v>1E-3</v>
      </c>
      <c r="I18" s="77">
        <f t="shared" si="0"/>
        <v>0</v>
      </c>
      <c r="J18" s="77">
        <f t="shared" si="0"/>
        <v>3.0009999999999999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2E-3</v>
      </c>
      <c r="P18" s="77">
        <f t="shared" si="0"/>
        <v>1E-3</v>
      </c>
      <c r="Q18" s="77">
        <f t="shared" si="0"/>
        <v>2E-3</v>
      </c>
      <c r="R18" s="77">
        <f t="shared" si="0"/>
        <v>1E-3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1E-3</v>
      </c>
      <c r="X18" s="77">
        <f t="shared" si="0"/>
        <v>6.476</v>
      </c>
      <c r="Y18" s="77">
        <f t="shared" si="0"/>
        <v>2E-3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0.123</v>
      </c>
      <c r="AF18" s="77">
        <f t="shared" si="0"/>
        <v>29.37</v>
      </c>
      <c r="AG18" s="77">
        <f t="shared" si="0"/>
        <v>16.154</v>
      </c>
      <c r="AH18" s="77">
        <f t="shared" si="0"/>
        <v>0</v>
      </c>
      <c r="AI18" s="77">
        <f t="shared" si="0"/>
        <v>8.4090000000000007</v>
      </c>
      <c r="AJ18" s="77">
        <f t="shared" si="0"/>
        <v>0</v>
      </c>
      <c r="AK18" s="77">
        <f t="shared" si="0"/>
        <v>14.541</v>
      </c>
      <c r="AL18" s="77">
        <f t="shared" si="0"/>
        <v>17.471</v>
      </c>
      <c r="AM18" s="77">
        <f t="shared" si="0"/>
        <v>19.477</v>
      </c>
      <c r="AN18" s="77">
        <f t="shared" si="0"/>
        <v>23.05</v>
      </c>
      <c r="AO18" s="77">
        <f t="shared" si="0"/>
        <v>22.975000000000001</v>
      </c>
      <c r="AP18" s="77">
        <f t="shared" si="0"/>
        <v>25.422000000000001</v>
      </c>
      <c r="AQ18" s="77">
        <f t="shared" si="0"/>
        <v>25.765999999999998</v>
      </c>
      <c r="AR18" s="77">
        <f t="shared" si="0"/>
        <v>0</v>
      </c>
      <c r="AS18" s="77">
        <f t="shared" si="0"/>
        <v>0.64300000000000002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0.49299999999999999</v>
      </c>
      <c r="BG18" s="77">
        <f t="shared" si="0"/>
        <v>0.35499999999999998</v>
      </c>
      <c r="BH18" s="77">
        <f t="shared" si="0"/>
        <v>0</v>
      </c>
      <c r="BI18" s="77">
        <f t="shared" si="0"/>
        <v>3.1E-2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12.314</v>
      </c>
      <c r="BN18" s="77">
        <f t="shared" si="0"/>
        <v>28.202000000000002</v>
      </c>
      <c r="BO18" s="77">
        <f t="shared" ref="BO18:CW18" si="1">SUM(BO11:BO17)</f>
        <v>27.074000000000002</v>
      </c>
      <c r="BP18" s="77">
        <f t="shared" si="1"/>
        <v>9.6180000000000003</v>
      </c>
      <c r="BQ18" s="77">
        <f t="shared" si="1"/>
        <v>0.47199999999999998</v>
      </c>
      <c r="BR18" s="77">
        <f t="shared" si="1"/>
        <v>19.462</v>
      </c>
      <c r="BS18" s="77">
        <f t="shared" si="1"/>
        <v>0.216</v>
      </c>
      <c r="BT18" s="77">
        <f t="shared" si="1"/>
        <v>0.13700000000000001</v>
      </c>
      <c r="BU18" s="77">
        <f t="shared" si="1"/>
        <v>115.596</v>
      </c>
      <c r="BV18" s="77">
        <f t="shared" si="1"/>
        <v>3.5000000000000003E-2</v>
      </c>
      <c r="BW18" s="77">
        <f t="shared" si="1"/>
        <v>7.3999999999999996E-2</v>
      </c>
      <c r="BX18" s="77">
        <f t="shared" si="1"/>
        <v>17.785</v>
      </c>
      <c r="BY18" s="77">
        <f t="shared" si="1"/>
        <v>47.954999999999998</v>
      </c>
      <c r="BZ18" s="77">
        <f t="shared" si="1"/>
        <v>39.305</v>
      </c>
      <c r="CA18" s="77">
        <f t="shared" si="1"/>
        <v>59.597000000000001</v>
      </c>
      <c r="CB18" s="77">
        <f t="shared" si="1"/>
        <v>13.59</v>
      </c>
      <c r="CC18" s="77">
        <f t="shared" si="1"/>
        <v>23.385000000000002</v>
      </c>
      <c r="CD18" s="77">
        <f t="shared" si="1"/>
        <v>0.20599999999999999</v>
      </c>
      <c r="CE18" s="77">
        <f t="shared" si="1"/>
        <v>23.207000000000001</v>
      </c>
      <c r="CF18" s="77">
        <f t="shared" si="1"/>
        <v>28.358000000000001</v>
      </c>
      <c r="CG18" s="77">
        <f t="shared" si="1"/>
        <v>23.279</v>
      </c>
      <c r="CH18" s="77">
        <f t="shared" si="1"/>
        <v>0.17599999999999999</v>
      </c>
      <c r="CI18" s="77">
        <f t="shared" si="1"/>
        <v>1.5289999999999999</v>
      </c>
      <c r="CJ18" s="77">
        <f t="shared" si="1"/>
        <v>9.1479999999999997</v>
      </c>
      <c r="CK18" s="77">
        <f t="shared" si="1"/>
        <v>0.23599999999999999</v>
      </c>
      <c r="CL18" s="77">
        <f t="shared" si="1"/>
        <v>17.53</v>
      </c>
      <c r="CM18" s="77">
        <f t="shared" si="1"/>
        <v>28.975000000000001</v>
      </c>
      <c r="CN18" s="77">
        <f t="shared" si="1"/>
        <v>158.18</v>
      </c>
      <c r="CO18" s="77">
        <f t="shared" si="1"/>
        <v>85.760999999999996</v>
      </c>
      <c r="CP18" s="77">
        <f t="shared" si="1"/>
        <v>33.994999999999997</v>
      </c>
      <c r="CQ18" s="77">
        <f t="shared" si="1"/>
        <v>33.953000000000003</v>
      </c>
      <c r="CR18" s="77">
        <f t="shared" si="1"/>
        <v>33.735999999999997</v>
      </c>
      <c r="CS18" s="77">
        <f t="shared" si="1"/>
        <v>152.893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393.44574999999998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0.92400000000000004</v>
      </c>
      <c r="K21" s="88">
        <v>0.92400000000000004</v>
      </c>
      <c r="L21" s="88">
        <v>0.92400000000000004</v>
      </c>
      <c r="M21" s="88">
        <v>0.92400000000000004</v>
      </c>
      <c r="N21" s="88"/>
      <c r="O21" s="88"/>
      <c r="P21" s="88"/>
      <c r="Q21" s="88"/>
      <c r="R21" s="88">
        <v>0.92400000000000004</v>
      </c>
      <c r="S21" s="88">
        <v>0.92400000000000004</v>
      </c>
      <c r="T21" s="88">
        <v>0.92400000000000004</v>
      </c>
      <c r="U21" s="88"/>
      <c r="V21" s="88">
        <v>0.92400000000000004</v>
      </c>
      <c r="W21" s="88">
        <v>0.92400000000000004</v>
      </c>
      <c r="X21" s="88">
        <v>0.92400000000000004</v>
      </c>
      <c r="Y21" s="88">
        <v>0.92400000000000004</v>
      </c>
      <c r="Z21" s="88"/>
      <c r="AA21" s="88">
        <v>0.92400000000000004</v>
      </c>
      <c r="AB21" s="88">
        <v>0.92400000000000004</v>
      </c>
      <c r="AC21" s="88">
        <v>0.92400000000000004</v>
      </c>
      <c r="AD21" s="88">
        <v>1.889</v>
      </c>
      <c r="AE21" s="88">
        <v>1.889</v>
      </c>
      <c r="AF21" s="88">
        <v>1.889</v>
      </c>
      <c r="AG21" s="88">
        <v>1.889</v>
      </c>
      <c r="AH21" s="88">
        <v>1.889</v>
      </c>
      <c r="AI21" s="88">
        <v>1.889</v>
      </c>
      <c r="AJ21" s="88">
        <v>1.889</v>
      </c>
      <c r="AK21" s="88">
        <v>1.889</v>
      </c>
      <c r="AL21" s="88">
        <v>1.889</v>
      </c>
      <c r="AM21" s="88">
        <v>1.889</v>
      </c>
      <c r="AN21" s="88">
        <v>1.889</v>
      </c>
      <c r="AO21" s="88">
        <v>1.889</v>
      </c>
      <c r="AP21" s="88">
        <v>1.889</v>
      </c>
      <c r="AQ21" s="88">
        <v>1.889</v>
      </c>
      <c r="AR21" s="88">
        <v>1.889</v>
      </c>
      <c r="AS21" s="88">
        <v>1.889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0.92400000000000004</v>
      </c>
      <c r="BO21" s="88">
        <v>0.92400000000000004</v>
      </c>
      <c r="BP21" s="88">
        <v>0.92400000000000004</v>
      </c>
      <c r="BQ21" s="88">
        <v>0.92400000000000004</v>
      </c>
      <c r="BR21" s="88">
        <v>0.92400000000000004</v>
      </c>
      <c r="BS21" s="88">
        <v>0.92400000000000004</v>
      </c>
      <c r="BT21" s="88">
        <v>0.92400000000000004</v>
      </c>
      <c r="BU21" s="88">
        <v>0.92400000000000004</v>
      </c>
      <c r="BV21" s="88"/>
      <c r="BW21" s="88">
        <v>0.92400000000000004</v>
      </c>
      <c r="BX21" s="88">
        <v>0.92400000000000004</v>
      </c>
      <c r="BY21" s="88">
        <v>0.92400000000000004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3.8</v>
      </c>
      <c r="CQ21" s="88">
        <v>3.8</v>
      </c>
      <c r="CR21" s="88">
        <v>3.8</v>
      </c>
      <c r="CS21" s="88"/>
      <c r="CT21" s="89"/>
      <c r="CU21" s="89"/>
      <c r="CV21" s="89"/>
      <c r="CW21" s="90"/>
      <c r="CX21" s="91">
        <f t="array" ref="CX21">SUMPRODUCT(B21:CW21*0.25)</f>
        <v>16.181000000000001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2.7</v>
      </c>
      <c r="AE22" s="94">
        <v>2.7</v>
      </c>
      <c r="AF22" s="94">
        <v>2.8</v>
      </c>
      <c r="AG22" s="94">
        <v>2.8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4.9000000000000004</v>
      </c>
      <c r="BG22" s="94">
        <v>4.8</v>
      </c>
      <c r="BH22" s="94"/>
      <c r="BI22" s="94">
        <v>4.7</v>
      </c>
      <c r="BJ22" s="94"/>
      <c r="BK22" s="94"/>
      <c r="BL22" s="94"/>
      <c r="BM22" s="94"/>
      <c r="BN22" s="94">
        <v>2.2999999999999998</v>
      </c>
      <c r="BO22" s="94">
        <v>2.2999999999999998</v>
      </c>
      <c r="BP22" s="94">
        <v>2.2999999999999998</v>
      </c>
      <c r="BQ22" s="94">
        <v>2.2999999999999998</v>
      </c>
      <c r="BR22" s="94">
        <v>6.9</v>
      </c>
      <c r="BS22" s="94">
        <v>6.9</v>
      </c>
      <c r="BT22" s="94">
        <v>6.9</v>
      </c>
      <c r="BU22" s="94">
        <v>6.9</v>
      </c>
      <c r="BV22" s="94">
        <v>2.2999999999999998</v>
      </c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16.124999999999996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>
        <v>55.709000000000003</v>
      </c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35.311999999999998</v>
      </c>
      <c r="W23" s="99">
        <v>4.0010000000000003</v>
      </c>
      <c r="X23" s="99">
        <v>8.9629999999999992</v>
      </c>
      <c r="Y23" s="99">
        <v>16.239999999999998</v>
      </c>
      <c r="Z23" s="99"/>
      <c r="AA23" s="99"/>
      <c r="AB23" s="99"/>
      <c r="AC23" s="99"/>
      <c r="AD23" s="99">
        <v>1.8</v>
      </c>
      <c r="AE23" s="99">
        <v>2.2999999999999998</v>
      </c>
      <c r="AF23" s="99">
        <v>2.5</v>
      </c>
      <c r="AG23" s="99">
        <v>2.4</v>
      </c>
      <c r="AH23" s="99">
        <v>0.4</v>
      </c>
      <c r="AI23" s="99">
        <v>0.3</v>
      </c>
      <c r="AJ23" s="99">
        <v>0.3</v>
      </c>
      <c r="AK23" s="99"/>
      <c r="AL23" s="99">
        <v>0.56000000000000005</v>
      </c>
      <c r="AM23" s="99">
        <v>0.56000000000000005</v>
      </c>
      <c r="AN23" s="99">
        <v>0.72299999999999998</v>
      </c>
      <c r="AO23" s="99">
        <v>0.56000000000000005</v>
      </c>
      <c r="AP23" s="99">
        <v>32.302</v>
      </c>
      <c r="AQ23" s="99"/>
      <c r="AR23" s="99">
        <v>0.52</v>
      </c>
      <c r="AS23" s="99">
        <v>1.1599999999999999</v>
      </c>
      <c r="AT23" s="99">
        <v>1.68</v>
      </c>
      <c r="AU23" s="99">
        <v>1.64</v>
      </c>
      <c r="AV23" s="99">
        <v>2.76</v>
      </c>
      <c r="AW23" s="99">
        <v>1.68</v>
      </c>
      <c r="AX23" s="99">
        <v>2.14</v>
      </c>
      <c r="AY23" s="99">
        <v>1.36</v>
      </c>
      <c r="AZ23" s="99">
        <v>1.22</v>
      </c>
      <c r="BA23" s="99">
        <v>1.94</v>
      </c>
      <c r="BB23" s="99">
        <v>2.3199999999999998</v>
      </c>
      <c r="BC23" s="99">
        <v>2.3199999999999998</v>
      </c>
      <c r="BD23" s="99">
        <v>2.78</v>
      </c>
      <c r="BE23" s="99">
        <v>1.68</v>
      </c>
      <c r="BF23" s="99">
        <v>5.96</v>
      </c>
      <c r="BG23" s="99">
        <v>6.54</v>
      </c>
      <c r="BH23" s="99">
        <v>0.71699999999999997</v>
      </c>
      <c r="BI23" s="99">
        <v>6.22</v>
      </c>
      <c r="BJ23" s="99">
        <v>1.64</v>
      </c>
      <c r="BK23" s="99">
        <v>1.1200000000000001</v>
      </c>
      <c r="BL23" s="99">
        <v>0.6</v>
      </c>
      <c r="BM23" s="99">
        <v>1.1200000000000001</v>
      </c>
      <c r="BN23" s="99">
        <v>44.906999999999996</v>
      </c>
      <c r="BO23" s="99">
        <v>39.628</v>
      </c>
      <c r="BP23" s="99">
        <v>4.5599999999999996</v>
      </c>
      <c r="BQ23" s="99">
        <v>4.16</v>
      </c>
      <c r="BR23" s="99">
        <v>52.198</v>
      </c>
      <c r="BS23" s="99">
        <v>12.837999999999999</v>
      </c>
      <c r="BT23" s="99">
        <v>6.8</v>
      </c>
      <c r="BU23" s="99">
        <v>6.6</v>
      </c>
      <c r="BV23" s="99">
        <v>2.36</v>
      </c>
      <c r="BW23" s="99">
        <v>1.1200000000000001</v>
      </c>
      <c r="BX23" s="99">
        <v>0.56000000000000005</v>
      </c>
      <c r="BY23" s="99">
        <v>12.423</v>
      </c>
      <c r="BZ23" s="99"/>
      <c r="CA23" s="99">
        <v>9.3030000000000008</v>
      </c>
      <c r="CB23" s="99">
        <v>21.36</v>
      </c>
      <c r="CC23" s="99">
        <v>14.968999999999999</v>
      </c>
      <c r="CD23" s="99">
        <v>5.3780000000000001</v>
      </c>
      <c r="CE23" s="99">
        <v>1.498</v>
      </c>
      <c r="CF23" s="99">
        <v>10.492000000000001</v>
      </c>
      <c r="CG23" s="99">
        <v>2.544</v>
      </c>
      <c r="CH23" s="99">
        <v>0.56000000000000005</v>
      </c>
      <c r="CI23" s="99">
        <v>0.52</v>
      </c>
      <c r="CJ23" s="99">
        <v>0.56000000000000005</v>
      </c>
      <c r="CK23" s="99">
        <v>2.3860000000000001</v>
      </c>
      <c r="CL23" s="99">
        <v>8.9960000000000004</v>
      </c>
      <c r="CM23" s="99">
        <v>10.285</v>
      </c>
      <c r="CN23" s="99">
        <v>0.56000000000000005</v>
      </c>
      <c r="CO23" s="99"/>
      <c r="CP23" s="99"/>
      <c r="CQ23" s="99"/>
      <c r="CR23" s="99">
        <v>4.1150000000000002</v>
      </c>
      <c r="CS23" s="99">
        <v>3.9380000000000002</v>
      </c>
      <c r="CT23" s="100"/>
      <c r="CU23" s="100"/>
      <c r="CV23" s="100"/>
      <c r="CW23" s="96"/>
      <c r="CX23" s="97">
        <f t="array" ref="CX23">SUMPRODUCT(B23:CW23*0.25)</f>
        <v>124.91625000000002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56.633000000000003</v>
      </c>
      <c r="K28" s="107">
        <f t="shared" si="2"/>
        <v>0.92400000000000004</v>
      </c>
      <c r="L28" s="107">
        <f t="shared" si="2"/>
        <v>0.92400000000000004</v>
      </c>
      <c r="M28" s="107">
        <f t="shared" si="2"/>
        <v>0.92400000000000004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0.92400000000000004</v>
      </c>
      <c r="S28" s="107">
        <f t="shared" si="3"/>
        <v>0.92400000000000004</v>
      </c>
      <c r="T28" s="107">
        <f t="shared" si="3"/>
        <v>0.92400000000000004</v>
      </c>
      <c r="U28" s="107">
        <f t="shared" si="3"/>
        <v>0</v>
      </c>
      <c r="V28" s="107">
        <f t="shared" si="3"/>
        <v>36.235999999999997</v>
      </c>
      <c r="W28" s="107">
        <f t="shared" si="3"/>
        <v>4.9250000000000007</v>
      </c>
      <c r="X28" s="107">
        <f t="shared" si="3"/>
        <v>9.8869999999999987</v>
      </c>
      <c r="Y28" s="107">
        <f t="shared" si="3"/>
        <v>17.163999999999998</v>
      </c>
      <c r="Z28" s="107">
        <f t="shared" si="3"/>
        <v>0</v>
      </c>
      <c r="AA28" s="107">
        <f t="shared" si="3"/>
        <v>0.92400000000000004</v>
      </c>
      <c r="AB28" s="107">
        <f t="shared" si="3"/>
        <v>0.92400000000000004</v>
      </c>
      <c r="AC28" s="107">
        <f t="shared" si="3"/>
        <v>0.92400000000000004</v>
      </c>
      <c r="AD28" s="107">
        <f t="shared" si="3"/>
        <v>6.3890000000000002</v>
      </c>
      <c r="AE28" s="107">
        <f t="shared" si="3"/>
        <v>6.8890000000000002</v>
      </c>
      <c r="AF28" s="107">
        <f t="shared" si="3"/>
        <v>7.1890000000000001</v>
      </c>
      <c r="AG28" s="107">
        <f t="shared" si="3"/>
        <v>7.0890000000000004</v>
      </c>
      <c r="AH28" s="107">
        <f t="shared" si="3"/>
        <v>2.2890000000000001</v>
      </c>
      <c r="AI28" s="107">
        <f t="shared" si="3"/>
        <v>2.1890000000000001</v>
      </c>
      <c r="AJ28" s="107">
        <f t="shared" si="3"/>
        <v>2.1890000000000001</v>
      </c>
      <c r="AK28" s="107">
        <f t="shared" si="3"/>
        <v>1.889</v>
      </c>
      <c r="AL28" s="107">
        <f t="shared" si="3"/>
        <v>2.4489999999999998</v>
      </c>
      <c r="AM28" s="107">
        <f t="shared" si="3"/>
        <v>2.4489999999999998</v>
      </c>
      <c r="AN28" s="107">
        <f t="shared" si="3"/>
        <v>2.6120000000000001</v>
      </c>
      <c r="AO28" s="107">
        <f t="shared" si="3"/>
        <v>2.4489999999999998</v>
      </c>
      <c r="AP28" s="107">
        <f t="shared" si="3"/>
        <v>34.191000000000003</v>
      </c>
      <c r="AQ28" s="107">
        <f t="shared" si="3"/>
        <v>1.889</v>
      </c>
      <c r="AR28" s="107">
        <f t="shared" si="3"/>
        <v>2.4089999999999998</v>
      </c>
      <c r="AS28" s="107">
        <f t="shared" si="3"/>
        <v>3.0489999999999999</v>
      </c>
      <c r="AT28" s="107">
        <f t="shared" si="3"/>
        <v>1.68</v>
      </c>
      <c r="AU28" s="107">
        <f t="shared" si="3"/>
        <v>1.64</v>
      </c>
      <c r="AV28" s="107">
        <f t="shared" si="3"/>
        <v>2.76</v>
      </c>
      <c r="AW28" s="107">
        <f t="shared" si="3"/>
        <v>1.68</v>
      </c>
      <c r="AX28" s="107">
        <f t="shared" si="3"/>
        <v>2.14</v>
      </c>
      <c r="AY28" s="107">
        <f t="shared" si="3"/>
        <v>1.36</v>
      </c>
      <c r="AZ28" s="107">
        <f t="shared" si="3"/>
        <v>1.22</v>
      </c>
      <c r="BA28" s="107">
        <f t="shared" si="3"/>
        <v>1.94</v>
      </c>
      <c r="BB28" s="107">
        <f t="shared" si="3"/>
        <v>2.3199999999999998</v>
      </c>
      <c r="BC28" s="107">
        <f t="shared" si="3"/>
        <v>2.3199999999999998</v>
      </c>
      <c r="BD28" s="107">
        <f t="shared" si="3"/>
        <v>2.78</v>
      </c>
      <c r="BE28" s="107">
        <f t="shared" si="3"/>
        <v>1.68</v>
      </c>
      <c r="BF28" s="107">
        <f t="shared" si="3"/>
        <v>10.86</v>
      </c>
      <c r="BG28" s="107">
        <f t="shared" si="3"/>
        <v>11.34</v>
      </c>
      <c r="BH28" s="107">
        <f t="shared" si="3"/>
        <v>0.71699999999999997</v>
      </c>
      <c r="BI28" s="107">
        <f t="shared" si="3"/>
        <v>10.92</v>
      </c>
      <c r="BJ28" s="107">
        <f t="shared" si="3"/>
        <v>1.64</v>
      </c>
      <c r="BK28" s="107">
        <f t="shared" si="3"/>
        <v>1.1200000000000001</v>
      </c>
      <c r="BL28" s="107">
        <f t="shared" si="3"/>
        <v>0.6</v>
      </c>
      <c r="BM28" s="107">
        <f t="shared" si="3"/>
        <v>1.1200000000000001</v>
      </c>
      <c r="BN28" s="107">
        <f t="shared" si="3"/>
        <v>48.130999999999993</v>
      </c>
      <c r="BO28" s="107">
        <f t="shared" si="3"/>
        <v>42.851999999999997</v>
      </c>
      <c r="BP28" s="107">
        <f t="shared" si="3"/>
        <v>7.7839999999999989</v>
      </c>
      <c r="BQ28" s="107">
        <f t="shared" si="3"/>
        <v>7.3840000000000003</v>
      </c>
      <c r="BR28" s="107">
        <f t="shared" si="3"/>
        <v>60.021999999999998</v>
      </c>
      <c r="BS28" s="107">
        <f t="shared" si="3"/>
        <v>20.661999999999999</v>
      </c>
      <c r="BT28" s="107">
        <f t="shared" si="3"/>
        <v>14.624000000000001</v>
      </c>
      <c r="BU28" s="107">
        <f t="shared" si="3"/>
        <v>14.423999999999999</v>
      </c>
      <c r="BV28" s="107">
        <f t="shared" si="3"/>
        <v>4.66</v>
      </c>
      <c r="BW28" s="107">
        <f t="shared" si="3"/>
        <v>2.044</v>
      </c>
      <c r="BX28" s="107">
        <f t="shared" si="3"/>
        <v>1.484</v>
      </c>
      <c r="BY28" s="107">
        <f t="shared" si="3"/>
        <v>13.347</v>
      </c>
      <c r="BZ28" s="107">
        <f t="shared" si="3"/>
        <v>0</v>
      </c>
      <c r="CA28" s="107">
        <f t="shared" si="3"/>
        <v>9.3030000000000008</v>
      </c>
      <c r="CB28" s="107">
        <f t="shared" si="3"/>
        <v>21.36</v>
      </c>
      <c r="CC28" s="107">
        <f t="shared" si="3"/>
        <v>14.968999999999999</v>
      </c>
      <c r="CD28" s="107">
        <f t="shared" ref="CD28:CW28" si="4">SUM(CD21:CD27)</f>
        <v>5.3780000000000001</v>
      </c>
      <c r="CE28" s="107">
        <f t="shared" si="4"/>
        <v>1.498</v>
      </c>
      <c r="CF28" s="107">
        <f t="shared" si="4"/>
        <v>10.492000000000001</v>
      </c>
      <c r="CG28" s="107">
        <f t="shared" si="4"/>
        <v>2.544</v>
      </c>
      <c r="CH28" s="107">
        <f t="shared" si="4"/>
        <v>0.56000000000000005</v>
      </c>
      <c r="CI28" s="107">
        <f t="shared" si="4"/>
        <v>0.52</v>
      </c>
      <c r="CJ28" s="107">
        <f t="shared" si="4"/>
        <v>0.56000000000000005</v>
      </c>
      <c r="CK28" s="107">
        <f t="shared" si="4"/>
        <v>2.3860000000000001</v>
      </c>
      <c r="CL28" s="107">
        <f t="shared" si="4"/>
        <v>8.9960000000000004</v>
      </c>
      <c r="CM28" s="107">
        <f t="shared" si="4"/>
        <v>10.285</v>
      </c>
      <c r="CN28" s="107">
        <f t="shared" si="4"/>
        <v>0.56000000000000005</v>
      </c>
      <c r="CO28" s="107">
        <f t="shared" si="4"/>
        <v>0</v>
      </c>
      <c r="CP28" s="107">
        <f t="shared" si="4"/>
        <v>3.8</v>
      </c>
      <c r="CQ28" s="107">
        <f t="shared" si="4"/>
        <v>3.8</v>
      </c>
      <c r="CR28" s="107">
        <f t="shared" si="4"/>
        <v>7.915</v>
      </c>
      <c r="CS28" s="107">
        <f t="shared" si="4"/>
        <v>3.9380000000000002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157.22225000000003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50.741</v>
      </c>
      <c r="C32" s="94">
        <v>50.302999999999997</v>
      </c>
      <c r="D32" s="94">
        <v>44.442</v>
      </c>
      <c r="E32" s="94">
        <v>60.313000000000002</v>
      </c>
      <c r="F32" s="94">
        <v>58.237000000000002</v>
      </c>
      <c r="G32" s="94">
        <v>50.000999999999998</v>
      </c>
      <c r="H32" s="94">
        <v>1E-3</v>
      </c>
      <c r="I32" s="94"/>
      <c r="J32" s="94">
        <v>59.634</v>
      </c>
      <c r="K32" s="94">
        <v>0.92400000000000004</v>
      </c>
      <c r="L32" s="94">
        <v>0.92400000000000004</v>
      </c>
      <c r="M32" s="94">
        <v>0.92400000000000004</v>
      </c>
      <c r="N32" s="94"/>
      <c r="O32" s="94">
        <v>2E-3</v>
      </c>
      <c r="P32" s="94">
        <v>1E-3</v>
      </c>
      <c r="Q32" s="94">
        <v>2E-3</v>
      </c>
      <c r="R32" s="94">
        <v>0.92500000000000004</v>
      </c>
      <c r="S32" s="94">
        <v>0.92400000000000004</v>
      </c>
      <c r="T32" s="94">
        <v>0.92400000000000004</v>
      </c>
      <c r="U32" s="94"/>
      <c r="V32" s="94">
        <v>36.235999999999997</v>
      </c>
      <c r="W32" s="94">
        <v>4.9260000000000002</v>
      </c>
      <c r="X32" s="94">
        <v>16.363</v>
      </c>
      <c r="Y32" s="94">
        <v>17.166</v>
      </c>
      <c r="Z32" s="94"/>
      <c r="AA32" s="94">
        <v>0.92400000000000004</v>
      </c>
      <c r="AB32" s="94">
        <v>0.92400000000000004</v>
      </c>
      <c r="AC32" s="94">
        <v>0.92400000000000004</v>
      </c>
      <c r="AD32" s="94">
        <v>6.3890000000000002</v>
      </c>
      <c r="AE32" s="94">
        <v>7.0119999999999996</v>
      </c>
      <c r="AF32" s="94">
        <v>36.558999999999997</v>
      </c>
      <c r="AG32" s="94">
        <v>23.242999999999999</v>
      </c>
      <c r="AH32" s="94">
        <v>2.2890000000000001</v>
      </c>
      <c r="AI32" s="94">
        <v>10.598000000000001</v>
      </c>
      <c r="AJ32" s="94">
        <v>2.1890000000000001</v>
      </c>
      <c r="AK32" s="94">
        <v>16.43</v>
      </c>
      <c r="AL32" s="94">
        <v>19.920000000000002</v>
      </c>
      <c r="AM32" s="94">
        <v>21.925999999999998</v>
      </c>
      <c r="AN32" s="94">
        <v>25.661999999999999</v>
      </c>
      <c r="AO32" s="94">
        <v>25.423999999999999</v>
      </c>
      <c r="AP32" s="94">
        <v>59.613</v>
      </c>
      <c r="AQ32" s="94">
        <v>27.655000000000001</v>
      </c>
      <c r="AR32" s="94">
        <v>2.4089999999999998</v>
      </c>
      <c r="AS32" s="94">
        <v>3.6920000000000002</v>
      </c>
      <c r="AT32" s="94">
        <v>1.68</v>
      </c>
      <c r="AU32" s="94">
        <v>1.64</v>
      </c>
      <c r="AV32" s="94">
        <v>2.76</v>
      </c>
      <c r="AW32" s="94">
        <v>1.68</v>
      </c>
      <c r="AX32" s="94">
        <v>2.14</v>
      </c>
      <c r="AY32" s="94">
        <v>1.36</v>
      </c>
      <c r="AZ32" s="94">
        <v>1.22</v>
      </c>
      <c r="BA32" s="94">
        <v>1.94</v>
      </c>
      <c r="BB32" s="94">
        <v>2.3199999999999998</v>
      </c>
      <c r="BC32" s="94">
        <v>2.3199999999999998</v>
      </c>
      <c r="BD32" s="94">
        <v>2.78</v>
      </c>
      <c r="BE32" s="94">
        <v>1.68</v>
      </c>
      <c r="BF32" s="94">
        <v>11.353</v>
      </c>
      <c r="BG32" s="94">
        <v>11.695</v>
      </c>
      <c r="BH32" s="94">
        <v>0.71699999999999997</v>
      </c>
      <c r="BI32" s="94">
        <v>10.951000000000001</v>
      </c>
      <c r="BJ32" s="94">
        <v>1.64</v>
      </c>
      <c r="BK32" s="94">
        <v>1.1200000000000001</v>
      </c>
      <c r="BL32" s="94">
        <v>0.6</v>
      </c>
      <c r="BM32" s="94">
        <v>13.433999999999999</v>
      </c>
      <c r="BN32" s="94">
        <v>76.332999999999998</v>
      </c>
      <c r="BO32" s="94">
        <v>69.926000000000002</v>
      </c>
      <c r="BP32" s="94">
        <v>17.402000000000001</v>
      </c>
      <c r="BQ32" s="94">
        <v>7.8559999999999999</v>
      </c>
      <c r="BR32" s="94">
        <v>79.483999999999995</v>
      </c>
      <c r="BS32" s="94">
        <v>20.878</v>
      </c>
      <c r="BT32" s="94">
        <v>14.760999999999999</v>
      </c>
      <c r="BU32" s="94">
        <v>130.02000000000001</v>
      </c>
      <c r="BV32" s="94">
        <v>4.6950000000000003</v>
      </c>
      <c r="BW32" s="94">
        <v>2.1179999999999999</v>
      </c>
      <c r="BX32" s="94">
        <v>19.268999999999998</v>
      </c>
      <c r="BY32" s="94">
        <v>61.302</v>
      </c>
      <c r="BZ32" s="94">
        <v>39.305</v>
      </c>
      <c r="CA32" s="94">
        <v>68.900000000000006</v>
      </c>
      <c r="CB32" s="94">
        <v>34.950000000000003</v>
      </c>
      <c r="CC32" s="94">
        <v>38.353999999999999</v>
      </c>
      <c r="CD32" s="94">
        <v>5.5839999999999996</v>
      </c>
      <c r="CE32" s="94">
        <v>24.704999999999998</v>
      </c>
      <c r="CF32" s="94">
        <v>38.85</v>
      </c>
      <c r="CG32" s="94">
        <v>25.823</v>
      </c>
      <c r="CH32" s="94">
        <v>0.73599999999999999</v>
      </c>
      <c r="CI32" s="94">
        <v>2.0489999999999999</v>
      </c>
      <c r="CJ32" s="94">
        <v>9.7080000000000002</v>
      </c>
      <c r="CK32" s="94">
        <v>2.6219999999999999</v>
      </c>
      <c r="CL32" s="94">
        <v>26.526</v>
      </c>
      <c r="CM32" s="94">
        <v>39.26</v>
      </c>
      <c r="CN32" s="94">
        <v>158.74</v>
      </c>
      <c r="CO32" s="94">
        <v>85.760999999999996</v>
      </c>
      <c r="CP32" s="94">
        <v>37.795000000000002</v>
      </c>
      <c r="CQ32" s="94">
        <v>37.753</v>
      </c>
      <c r="CR32" s="94">
        <v>41.651000000000003</v>
      </c>
      <c r="CS32" s="94">
        <v>156.83099999999999</v>
      </c>
      <c r="CT32" s="95"/>
      <c r="CU32" s="95"/>
      <c r="CV32" s="95"/>
      <c r="CW32" s="96"/>
      <c r="CX32" s="97">
        <f t="array" ref="CX32">SUMPRODUCT(B32:CW32*0.25)</f>
        <v>550.66800000000001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50.741</v>
      </c>
      <c r="C34" s="77">
        <f t="shared" ref="C34:BN34" si="5">SUM(C31:C33)</f>
        <v>50.302999999999997</v>
      </c>
      <c r="D34" s="77">
        <f t="shared" si="5"/>
        <v>44.442</v>
      </c>
      <c r="E34" s="77">
        <f t="shared" si="5"/>
        <v>60.313000000000002</v>
      </c>
      <c r="F34" s="77">
        <f t="shared" si="5"/>
        <v>58.237000000000002</v>
      </c>
      <c r="G34" s="77">
        <f t="shared" si="5"/>
        <v>50.000999999999998</v>
      </c>
      <c r="H34" s="77">
        <f t="shared" si="5"/>
        <v>1E-3</v>
      </c>
      <c r="I34" s="77">
        <f t="shared" si="5"/>
        <v>0</v>
      </c>
      <c r="J34" s="77">
        <f t="shared" si="5"/>
        <v>59.634</v>
      </c>
      <c r="K34" s="77">
        <f t="shared" si="5"/>
        <v>0.92400000000000004</v>
      </c>
      <c r="L34" s="77">
        <f t="shared" si="5"/>
        <v>0.92400000000000004</v>
      </c>
      <c r="M34" s="77">
        <f t="shared" si="5"/>
        <v>0.92400000000000004</v>
      </c>
      <c r="N34" s="77">
        <f t="shared" si="5"/>
        <v>0</v>
      </c>
      <c r="O34" s="77">
        <f t="shared" si="5"/>
        <v>2E-3</v>
      </c>
      <c r="P34" s="77">
        <f t="shared" si="5"/>
        <v>1E-3</v>
      </c>
      <c r="Q34" s="77">
        <f t="shared" si="5"/>
        <v>2E-3</v>
      </c>
      <c r="R34" s="77">
        <f t="shared" si="5"/>
        <v>0.92500000000000004</v>
      </c>
      <c r="S34" s="77">
        <f t="shared" si="5"/>
        <v>0.92400000000000004</v>
      </c>
      <c r="T34" s="77">
        <f t="shared" si="5"/>
        <v>0.92400000000000004</v>
      </c>
      <c r="U34" s="77">
        <f t="shared" si="5"/>
        <v>0</v>
      </c>
      <c r="V34" s="77">
        <f t="shared" si="5"/>
        <v>36.235999999999997</v>
      </c>
      <c r="W34" s="77">
        <f t="shared" si="5"/>
        <v>4.9260000000000002</v>
      </c>
      <c r="X34" s="77">
        <f t="shared" si="5"/>
        <v>16.363</v>
      </c>
      <c r="Y34" s="77">
        <f t="shared" si="5"/>
        <v>17.166</v>
      </c>
      <c r="Z34" s="77">
        <f t="shared" si="5"/>
        <v>0</v>
      </c>
      <c r="AA34" s="77">
        <f t="shared" si="5"/>
        <v>0.92400000000000004</v>
      </c>
      <c r="AB34" s="77">
        <f t="shared" si="5"/>
        <v>0.92400000000000004</v>
      </c>
      <c r="AC34" s="77">
        <f t="shared" si="5"/>
        <v>0.92400000000000004</v>
      </c>
      <c r="AD34" s="77">
        <f t="shared" si="5"/>
        <v>6.3890000000000002</v>
      </c>
      <c r="AE34" s="77">
        <f t="shared" si="5"/>
        <v>7.0119999999999996</v>
      </c>
      <c r="AF34" s="77">
        <f t="shared" si="5"/>
        <v>36.558999999999997</v>
      </c>
      <c r="AG34" s="77">
        <f t="shared" si="5"/>
        <v>23.242999999999999</v>
      </c>
      <c r="AH34" s="77">
        <f t="shared" si="5"/>
        <v>2.2890000000000001</v>
      </c>
      <c r="AI34" s="77">
        <f t="shared" si="5"/>
        <v>10.598000000000001</v>
      </c>
      <c r="AJ34" s="77">
        <f t="shared" si="5"/>
        <v>2.1890000000000001</v>
      </c>
      <c r="AK34" s="77">
        <f t="shared" si="5"/>
        <v>16.43</v>
      </c>
      <c r="AL34" s="77">
        <f t="shared" si="5"/>
        <v>19.920000000000002</v>
      </c>
      <c r="AM34" s="77">
        <f t="shared" si="5"/>
        <v>21.925999999999998</v>
      </c>
      <c r="AN34" s="77">
        <f t="shared" si="5"/>
        <v>25.661999999999999</v>
      </c>
      <c r="AO34" s="77">
        <f t="shared" si="5"/>
        <v>25.423999999999999</v>
      </c>
      <c r="AP34" s="77">
        <f t="shared" si="5"/>
        <v>59.613</v>
      </c>
      <c r="AQ34" s="77">
        <f t="shared" si="5"/>
        <v>27.655000000000001</v>
      </c>
      <c r="AR34" s="77">
        <f t="shared" si="5"/>
        <v>2.4089999999999998</v>
      </c>
      <c r="AS34" s="77">
        <f t="shared" si="5"/>
        <v>3.6920000000000002</v>
      </c>
      <c r="AT34" s="77">
        <f t="shared" si="5"/>
        <v>1.68</v>
      </c>
      <c r="AU34" s="77">
        <f t="shared" si="5"/>
        <v>1.64</v>
      </c>
      <c r="AV34" s="77">
        <f t="shared" si="5"/>
        <v>2.76</v>
      </c>
      <c r="AW34" s="77">
        <f t="shared" si="5"/>
        <v>1.68</v>
      </c>
      <c r="AX34" s="77">
        <f t="shared" si="5"/>
        <v>2.14</v>
      </c>
      <c r="AY34" s="77">
        <f t="shared" si="5"/>
        <v>1.36</v>
      </c>
      <c r="AZ34" s="77">
        <f t="shared" si="5"/>
        <v>1.22</v>
      </c>
      <c r="BA34" s="77">
        <f t="shared" si="5"/>
        <v>1.94</v>
      </c>
      <c r="BB34" s="77">
        <f t="shared" si="5"/>
        <v>2.3199999999999998</v>
      </c>
      <c r="BC34" s="77">
        <f t="shared" si="5"/>
        <v>2.3199999999999998</v>
      </c>
      <c r="BD34" s="77">
        <f t="shared" si="5"/>
        <v>2.78</v>
      </c>
      <c r="BE34" s="77">
        <f t="shared" si="5"/>
        <v>1.68</v>
      </c>
      <c r="BF34" s="77">
        <f t="shared" si="5"/>
        <v>11.353</v>
      </c>
      <c r="BG34" s="77">
        <f t="shared" si="5"/>
        <v>11.695</v>
      </c>
      <c r="BH34" s="77">
        <f t="shared" si="5"/>
        <v>0.71699999999999997</v>
      </c>
      <c r="BI34" s="77">
        <f t="shared" si="5"/>
        <v>10.951000000000001</v>
      </c>
      <c r="BJ34" s="77">
        <f t="shared" si="5"/>
        <v>1.64</v>
      </c>
      <c r="BK34" s="77">
        <f t="shared" si="5"/>
        <v>1.1200000000000001</v>
      </c>
      <c r="BL34" s="77">
        <f t="shared" si="5"/>
        <v>0.6</v>
      </c>
      <c r="BM34" s="77">
        <f t="shared" si="5"/>
        <v>13.433999999999999</v>
      </c>
      <c r="BN34" s="77">
        <f t="shared" si="5"/>
        <v>76.332999999999998</v>
      </c>
      <c r="BO34" s="77">
        <f t="shared" ref="BO34:CW34" si="6">SUM(BO31:BO33)</f>
        <v>69.926000000000002</v>
      </c>
      <c r="BP34" s="77">
        <f t="shared" si="6"/>
        <v>17.402000000000001</v>
      </c>
      <c r="BQ34" s="77">
        <f t="shared" si="6"/>
        <v>7.8559999999999999</v>
      </c>
      <c r="BR34" s="77">
        <f t="shared" si="6"/>
        <v>79.483999999999995</v>
      </c>
      <c r="BS34" s="77">
        <f t="shared" si="6"/>
        <v>20.878</v>
      </c>
      <c r="BT34" s="77">
        <f t="shared" si="6"/>
        <v>14.760999999999999</v>
      </c>
      <c r="BU34" s="77">
        <f t="shared" si="6"/>
        <v>130.02000000000001</v>
      </c>
      <c r="BV34" s="77">
        <f t="shared" si="6"/>
        <v>4.6950000000000003</v>
      </c>
      <c r="BW34" s="77">
        <f t="shared" si="6"/>
        <v>2.1179999999999999</v>
      </c>
      <c r="BX34" s="77">
        <f t="shared" si="6"/>
        <v>19.268999999999998</v>
      </c>
      <c r="BY34" s="77">
        <f t="shared" si="6"/>
        <v>61.302</v>
      </c>
      <c r="BZ34" s="77">
        <f t="shared" si="6"/>
        <v>39.305</v>
      </c>
      <c r="CA34" s="77">
        <f t="shared" si="6"/>
        <v>68.900000000000006</v>
      </c>
      <c r="CB34" s="77">
        <f t="shared" si="6"/>
        <v>34.950000000000003</v>
      </c>
      <c r="CC34" s="77">
        <f t="shared" si="6"/>
        <v>38.353999999999999</v>
      </c>
      <c r="CD34" s="77">
        <f t="shared" si="6"/>
        <v>5.5839999999999996</v>
      </c>
      <c r="CE34" s="77">
        <f t="shared" si="6"/>
        <v>24.704999999999998</v>
      </c>
      <c r="CF34" s="77">
        <f t="shared" si="6"/>
        <v>38.85</v>
      </c>
      <c r="CG34" s="77">
        <f t="shared" si="6"/>
        <v>25.823</v>
      </c>
      <c r="CH34" s="77">
        <f t="shared" si="6"/>
        <v>0.73599999999999999</v>
      </c>
      <c r="CI34" s="77">
        <f t="shared" si="6"/>
        <v>2.0489999999999999</v>
      </c>
      <c r="CJ34" s="77">
        <f t="shared" si="6"/>
        <v>9.7080000000000002</v>
      </c>
      <c r="CK34" s="77">
        <f t="shared" si="6"/>
        <v>2.6219999999999999</v>
      </c>
      <c r="CL34" s="77">
        <f t="shared" si="6"/>
        <v>26.526</v>
      </c>
      <c r="CM34" s="77">
        <f t="shared" si="6"/>
        <v>39.26</v>
      </c>
      <c r="CN34" s="77">
        <f t="shared" si="6"/>
        <v>158.74</v>
      </c>
      <c r="CO34" s="77">
        <f t="shared" si="6"/>
        <v>85.760999999999996</v>
      </c>
      <c r="CP34" s="77">
        <f t="shared" si="6"/>
        <v>37.795000000000002</v>
      </c>
      <c r="CQ34" s="77">
        <f t="shared" si="6"/>
        <v>37.753</v>
      </c>
      <c r="CR34" s="77">
        <f t="shared" si="6"/>
        <v>41.651000000000003</v>
      </c>
      <c r="CS34" s="77">
        <f t="shared" si="6"/>
        <v>156.83099999999999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550.66800000000001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8.6</v>
      </c>
      <c r="C39" s="120">
        <v>12.1</v>
      </c>
      <c r="D39" s="120">
        <v>16.100000000000001</v>
      </c>
      <c r="E39" s="120"/>
      <c r="F39" s="120"/>
      <c r="G39" s="120"/>
      <c r="H39" s="120">
        <v>47.3</v>
      </c>
      <c r="I39" s="120">
        <v>51.8</v>
      </c>
      <c r="J39" s="120"/>
      <c r="K39" s="120">
        <v>30.9</v>
      </c>
      <c r="L39" s="120">
        <v>30.8</v>
      </c>
      <c r="M39" s="120">
        <v>30.1</v>
      </c>
      <c r="N39" s="120">
        <v>69.3</v>
      </c>
      <c r="O39" s="120">
        <v>69.900000000000006</v>
      </c>
      <c r="P39" s="120">
        <v>68.3</v>
      </c>
      <c r="Q39" s="120">
        <v>68.400000000000006</v>
      </c>
      <c r="R39" s="120">
        <v>55.9</v>
      </c>
      <c r="S39" s="120">
        <v>56.5</v>
      </c>
      <c r="T39" s="120">
        <v>57</v>
      </c>
      <c r="U39" s="120">
        <v>64.900000000000006</v>
      </c>
      <c r="V39" s="120"/>
      <c r="W39" s="120">
        <v>17.8</v>
      </c>
      <c r="X39" s="120"/>
      <c r="Y39" s="120">
        <v>5.3</v>
      </c>
      <c r="Z39" s="120">
        <v>83.9</v>
      </c>
      <c r="AA39" s="120">
        <v>63.8</v>
      </c>
      <c r="AB39" s="120">
        <v>30.1</v>
      </c>
      <c r="AC39" s="120">
        <v>8.9</v>
      </c>
      <c r="AD39" s="120">
        <v>51.4</v>
      </c>
      <c r="AE39" s="120">
        <v>3.3</v>
      </c>
      <c r="AF39" s="120"/>
      <c r="AG39" s="120"/>
      <c r="AH39" s="120">
        <v>30.1</v>
      </c>
      <c r="AI39" s="120">
        <v>22.5</v>
      </c>
      <c r="AJ39" s="120">
        <v>15.3</v>
      </c>
      <c r="AK39" s="120"/>
      <c r="AL39" s="120">
        <v>0.8</v>
      </c>
      <c r="AM39" s="120">
        <v>0.2</v>
      </c>
      <c r="AN39" s="120"/>
      <c r="AO39" s="120">
        <v>5.0999999999999996</v>
      </c>
      <c r="AP39" s="120"/>
      <c r="AQ39" s="120"/>
      <c r="AR39" s="120">
        <v>75.099999999999994</v>
      </c>
      <c r="AS39" s="120">
        <v>95.6</v>
      </c>
      <c r="AT39" s="120">
        <v>141.80000000000001</v>
      </c>
      <c r="AU39" s="120">
        <v>122.4</v>
      </c>
      <c r="AV39" s="120">
        <v>141.69999999999999</v>
      </c>
      <c r="AW39" s="120">
        <v>196</v>
      </c>
      <c r="AX39" s="120">
        <v>186.7</v>
      </c>
      <c r="AY39" s="120">
        <v>116.9</v>
      </c>
      <c r="AZ39" s="120">
        <v>142</v>
      </c>
      <c r="BA39" s="120">
        <v>121</v>
      </c>
      <c r="BB39" s="120">
        <v>124</v>
      </c>
      <c r="BC39" s="120">
        <v>153.9</v>
      </c>
      <c r="BD39" s="120">
        <v>102.9</v>
      </c>
      <c r="BE39" s="120">
        <v>374.9</v>
      </c>
      <c r="BF39" s="120">
        <v>101.3</v>
      </c>
      <c r="BG39" s="120">
        <v>133.1</v>
      </c>
      <c r="BH39" s="120">
        <v>368.3</v>
      </c>
      <c r="BI39" s="120">
        <v>118.2</v>
      </c>
      <c r="BJ39" s="120">
        <v>66.5</v>
      </c>
      <c r="BK39" s="120">
        <v>101.9</v>
      </c>
      <c r="BL39" s="120">
        <v>65.099999999999994</v>
      </c>
      <c r="BM39" s="120">
        <v>12.1</v>
      </c>
      <c r="BN39" s="120"/>
      <c r="BO39" s="120"/>
      <c r="BP39" s="120">
        <v>36.4</v>
      </c>
      <c r="BQ39" s="120">
        <v>81.3</v>
      </c>
      <c r="BR39" s="120"/>
      <c r="BS39" s="120">
        <v>29.2</v>
      </c>
      <c r="BT39" s="120">
        <v>69.599999999999994</v>
      </c>
      <c r="BU39" s="120"/>
      <c r="BV39" s="120">
        <v>97.6</v>
      </c>
      <c r="BW39" s="120">
        <v>112.4</v>
      </c>
      <c r="BX39" s="120">
        <v>13.2</v>
      </c>
      <c r="BY39" s="120"/>
      <c r="BZ39" s="120">
        <v>11.8</v>
      </c>
      <c r="CA39" s="120"/>
      <c r="CB39" s="120"/>
      <c r="CC39" s="120"/>
      <c r="CD39" s="120">
        <v>31.8</v>
      </c>
      <c r="CE39" s="120">
        <v>11.7</v>
      </c>
      <c r="CF39" s="120"/>
      <c r="CG39" s="120">
        <v>9.8000000000000007</v>
      </c>
      <c r="CH39" s="120">
        <v>42.7</v>
      </c>
      <c r="CI39" s="120">
        <v>34.1</v>
      </c>
      <c r="CJ39" s="120">
        <v>42.6</v>
      </c>
      <c r="CK39" s="120">
        <v>32.6</v>
      </c>
      <c r="CL39" s="120">
        <v>6.7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1200.3250000000003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8.6</v>
      </c>
      <c r="C42" s="107">
        <f t="shared" ref="C42:BN42" si="7">SUM(C37:C41)</f>
        <v>12.1</v>
      </c>
      <c r="D42" s="107">
        <f t="shared" si="7"/>
        <v>16.100000000000001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47.3</v>
      </c>
      <c r="I42" s="107">
        <f t="shared" si="7"/>
        <v>51.8</v>
      </c>
      <c r="J42" s="107">
        <f t="shared" si="7"/>
        <v>0</v>
      </c>
      <c r="K42" s="107">
        <f t="shared" si="7"/>
        <v>30.9</v>
      </c>
      <c r="L42" s="107">
        <f t="shared" si="7"/>
        <v>30.8</v>
      </c>
      <c r="M42" s="107">
        <f t="shared" si="7"/>
        <v>30.1</v>
      </c>
      <c r="N42" s="107">
        <f t="shared" si="7"/>
        <v>69.3</v>
      </c>
      <c r="O42" s="107">
        <f t="shared" si="7"/>
        <v>69.900000000000006</v>
      </c>
      <c r="P42" s="107">
        <f t="shared" si="7"/>
        <v>68.3</v>
      </c>
      <c r="Q42" s="107">
        <f t="shared" si="7"/>
        <v>68.400000000000006</v>
      </c>
      <c r="R42" s="107">
        <f t="shared" si="7"/>
        <v>55.9</v>
      </c>
      <c r="S42" s="107">
        <f t="shared" si="7"/>
        <v>56.5</v>
      </c>
      <c r="T42" s="107">
        <f t="shared" si="7"/>
        <v>57</v>
      </c>
      <c r="U42" s="107">
        <f t="shared" si="7"/>
        <v>64.900000000000006</v>
      </c>
      <c r="V42" s="107">
        <f t="shared" si="7"/>
        <v>0</v>
      </c>
      <c r="W42" s="107">
        <f t="shared" si="7"/>
        <v>17.8</v>
      </c>
      <c r="X42" s="107">
        <f t="shared" si="7"/>
        <v>0</v>
      </c>
      <c r="Y42" s="107">
        <f t="shared" si="7"/>
        <v>5.3</v>
      </c>
      <c r="Z42" s="107">
        <f t="shared" si="7"/>
        <v>83.9</v>
      </c>
      <c r="AA42" s="107">
        <f t="shared" si="7"/>
        <v>63.8</v>
      </c>
      <c r="AB42" s="107">
        <f t="shared" si="7"/>
        <v>30.1</v>
      </c>
      <c r="AC42" s="107">
        <f t="shared" si="7"/>
        <v>8.9</v>
      </c>
      <c r="AD42" s="107">
        <f t="shared" si="7"/>
        <v>51.4</v>
      </c>
      <c r="AE42" s="107">
        <f t="shared" si="7"/>
        <v>3.3</v>
      </c>
      <c r="AF42" s="107">
        <f t="shared" si="7"/>
        <v>0</v>
      </c>
      <c r="AG42" s="107">
        <f t="shared" si="7"/>
        <v>0</v>
      </c>
      <c r="AH42" s="107">
        <f t="shared" si="7"/>
        <v>30.1</v>
      </c>
      <c r="AI42" s="107">
        <f t="shared" si="7"/>
        <v>22.5</v>
      </c>
      <c r="AJ42" s="107">
        <f t="shared" si="7"/>
        <v>15.3</v>
      </c>
      <c r="AK42" s="107">
        <f t="shared" si="7"/>
        <v>0</v>
      </c>
      <c r="AL42" s="107">
        <f t="shared" si="7"/>
        <v>0.8</v>
      </c>
      <c r="AM42" s="107">
        <f t="shared" si="7"/>
        <v>0.2</v>
      </c>
      <c r="AN42" s="107">
        <f t="shared" si="7"/>
        <v>0</v>
      </c>
      <c r="AO42" s="107">
        <f t="shared" si="7"/>
        <v>5.0999999999999996</v>
      </c>
      <c r="AP42" s="107">
        <f t="shared" si="7"/>
        <v>0</v>
      </c>
      <c r="AQ42" s="107">
        <f t="shared" si="7"/>
        <v>0</v>
      </c>
      <c r="AR42" s="107">
        <f t="shared" si="7"/>
        <v>75.099999999999994</v>
      </c>
      <c r="AS42" s="107">
        <f t="shared" si="7"/>
        <v>95.6</v>
      </c>
      <c r="AT42" s="107">
        <f t="shared" si="7"/>
        <v>141.80000000000001</v>
      </c>
      <c r="AU42" s="107">
        <f t="shared" si="7"/>
        <v>122.4</v>
      </c>
      <c r="AV42" s="107">
        <f t="shared" si="7"/>
        <v>141.69999999999999</v>
      </c>
      <c r="AW42" s="107">
        <f t="shared" si="7"/>
        <v>196</v>
      </c>
      <c r="AX42" s="107">
        <f t="shared" si="7"/>
        <v>186.7</v>
      </c>
      <c r="AY42" s="107">
        <f t="shared" si="7"/>
        <v>116.9</v>
      </c>
      <c r="AZ42" s="107">
        <f t="shared" si="7"/>
        <v>142</v>
      </c>
      <c r="BA42" s="107">
        <f t="shared" si="7"/>
        <v>121</v>
      </c>
      <c r="BB42" s="107">
        <f t="shared" si="7"/>
        <v>124</v>
      </c>
      <c r="BC42" s="107">
        <f t="shared" si="7"/>
        <v>153.9</v>
      </c>
      <c r="BD42" s="107">
        <f t="shared" si="7"/>
        <v>102.9</v>
      </c>
      <c r="BE42" s="107">
        <f t="shared" si="7"/>
        <v>374.9</v>
      </c>
      <c r="BF42" s="107">
        <f t="shared" si="7"/>
        <v>101.3</v>
      </c>
      <c r="BG42" s="107">
        <f t="shared" si="7"/>
        <v>133.1</v>
      </c>
      <c r="BH42" s="107">
        <f t="shared" si="7"/>
        <v>368.3</v>
      </c>
      <c r="BI42" s="107">
        <f t="shared" si="7"/>
        <v>118.2</v>
      </c>
      <c r="BJ42" s="107">
        <f t="shared" si="7"/>
        <v>66.5</v>
      </c>
      <c r="BK42" s="107">
        <f t="shared" si="7"/>
        <v>101.9</v>
      </c>
      <c r="BL42" s="107">
        <f t="shared" si="7"/>
        <v>65.099999999999994</v>
      </c>
      <c r="BM42" s="107">
        <f t="shared" si="7"/>
        <v>12.1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36.4</v>
      </c>
      <c r="BQ42" s="107">
        <f t="shared" si="8"/>
        <v>81.3</v>
      </c>
      <c r="BR42" s="107">
        <f t="shared" si="8"/>
        <v>0</v>
      </c>
      <c r="BS42" s="107">
        <f t="shared" si="8"/>
        <v>29.2</v>
      </c>
      <c r="BT42" s="107">
        <f t="shared" si="8"/>
        <v>69.599999999999994</v>
      </c>
      <c r="BU42" s="107">
        <f t="shared" si="8"/>
        <v>0</v>
      </c>
      <c r="BV42" s="107">
        <f t="shared" si="8"/>
        <v>97.6</v>
      </c>
      <c r="BW42" s="107">
        <f t="shared" si="8"/>
        <v>112.4</v>
      </c>
      <c r="BX42" s="107">
        <f t="shared" si="8"/>
        <v>13.2</v>
      </c>
      <c r="BY42" s="107">
        <f t="shared" si="8"/>
        <v>0</v>
      </c>
      <c r="BZ42" s="107">
        <f t="shared" si="8"/>
        <v>11.8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31.8</v>
      </c>
      <c r="CE42" s="107">
        <f t="shared" si="8"/>
        <v>11.7</v>
      </c>
      <c r="CF42" s="107">
        <f t="shared" si="8"/>
        <v>0</v>
      </c>
      <c r="CG42" s="107">
        <f t="shared" si="8"/>
        <v>9.8000000000000007</v>
      </c>
      <c r="CH42" s="107">
        <f t="shared" si="8"/>
        <v>42.7</v>
      </c>
      <c r="CI42" s="107">
        <f t="shared" si="8"/>
        <v>34.1</v>
      </c>
      <c r="CJ42" s="107">
        <f t="shared" si="8"/>
        <v>42.6</v>
      </c>
      <c r="CK42" s="107">
        <f t="shared" si="8"/>
        <v>32.6</v>
      </c>
      <c r="CL42" s="107">
        <f t="shared" si="8"/>
        <v>6.7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1200.3250000000003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8.6</v>
      </c>
      <c r="C47" s="120">
        <v>12.1</v>
      </c>
      <c r="D47" s="120">
        <v>16.100000000000001</v>
      </c>
      <c r="E47" s="120"/>
      <c r="F47" s="120"/>
      <c r="G47" s="120"/>
      <c r="H47" s="120">
        <v>47.3</v>
      </c>
      <c r="I47" s="120">
        <v>51.8</v>
      </c>
      <c r="J47" s="120"/>
      <c r="K47" s="120">
        <v>30.9</v>
      </c>
      <c r="L47" s="120">
        <v>30.8</v>
      </c>
      <c r="M47" s="120">
        <v>30.1</v>
      </c>
      <c r="N47" s="120">
        <v>69.3</v>
      </c>
      <c r="O47" s="120">
        <v>69.900000000000006</v>
      </c>
      <c r="P47" s="120">
        <v>68.3</v>
      </c>
      <c r="Q47" s="120">
        <v>68.400000000000006</v>
      </c>
      <c r="R47" s="120">
        <v>55.9</v>
      </c>
      <c r="S47" s="120">
        <v>56.5</v>
      </c>
      <c r="T47" s="120">
        <v>57</v>
      </c>
      <c r="U47" s="120">
        <v>64.900000000000006</v>
      </c>
      <c r="V47" s="120"/>
      <c r="W47" s="120">
        <v>17.8</v>
      </c>
      <c r="X47" s="120"/>
      <c r="Y47" s="120">
        <v>5.3</v>
      </c>
      <c r="Z47" s="120">
        <v>83.9</v>
      </c>
      <c r="AA47" s="120">
        <v>63.8</v>
      </c>
      <c r="AB47" s="120">
        <v>30.1</v>
      </c>
      <c r="AC47" s="120">
        <v>8.9</v>
      </c>
      <c r="AD47" s="120">
        <v>51.4</v>
      </c>
      <c r="AE47" s="120">
        <v>3.3</v>
      </c>
      <c r="AF47" s="120"/>
      <c r="AG47" s="120"/>
      <c r="AH47" s="120">
        <v>30.1</v>
      </c>
      <c r="AI47" s="120">
        <v>22.5</v>
      </c>
      <c r="AJ47" s="120">
        <v>15.3</v>
      </c>
      <c r="AK47" s="120"/>
      <c r="AL47" s="120">
        <v>0.8</v>
      </c>
      <c r="AM47" s="120">
        <v>0.2</v>
      </c>
      <c r="AN47" s="120"/>
      <c r="AO47" s="120">
        <v>5.0999999999999996</v>
      </c>
      <c r="AP47" s="120"/>
      <c r="AQ47" s="120"/>
      <c r="AR47" s="120">
        <v>75.099999999999994</v>
      </c>
      <c r="AS47" s="120">
        <v>95.6</v>
      </c>
      <c r="AT47" s="120">
        <v>141.80000000000001</v>
      </c>
      <c r="AU47" s="120">
        <v>122.4</v>
      </c>
      <c r="AV47" s="120">
        <v>141.69999999999999</v>
      </c>
      <c r="AW47" s="120">
        <v>196</v>
      </c>
      <c r="AX47" s="120">
        <v>186.7</v>
      </c>
      <c r="AY47" s="120">
        <v>116.9</v>
      </c>
      <c r="AZ47" s="120">
        <v>142</v>
      </c>
      <c r="BA47" s="120">
        <v>121</v>
      </c>
      <c r="BB47" s="120">
        <v>124</v>
      </c>
      <c r="BC47" s="120">
        <v>153.9</v>
      </c>
      <c r="BD47" s="120">
        <v>102.9</v>
      </c>
      <c r="BE47" s="120">
        <v>374.9</v>
      </c>
      <c r="BF47" s="120">
        <v>101.3</v>
      </c>
      <c r="BG47" s="120">
        <v>133.1</v>
      </c>
      <c r="BH47" s="120">
        <v>368.3</v>
      </c>
      <c r="BI47" s="120">
        <v>118.2</v>
      </c>
      <c r="BJ47" s="120">
        <v>66.5</v>
      </c>
      <c r="BK47" s="120">
        <v>101.9</v>
      </c>
      <c r="BL47" s="120">
        <v>65.099999999999994</v>
      </c>
      <c r="BM47" s="120">
        <v>12.1</v>
      </c>
      <c r="BN47" s="120"/>
      <c r="BO47" s="120"/>
      <c r="BP47" s="120">
        <v>36.4</v>
      </c>
      <c r="BQ47" s="120">
        <v>81.3</v>
      </c>
      <c r="BR47" s="120"/>
      <c r="BS47" s="120">
        <v>29.2</v>
      </c>
      <c r="BT47" s="120">
        <v>69.599999999999994</v>
      </c>
      <c r="BU47" s="120"/>
      <c r="BV47" s="120">
        <v>97.6</v>
      </c>
      <c r="BW47" s="120">
        <v>112.4</v>
      </c>
      <c r="BX47" s="120">
        <v>13.2</v>
      </c>
      <c r="BY47" s="120"/>
      <c r="BZ47" s="120">
        <v>11.8</v>
      </c>
      <c r="CA47" s="120"/>
      <c r="CB47" s="120"/>
      <c r="CC47" s="120"/>
      <c r="CD47" s="120">
        <v>31.8</v>
      </c>
      <c r="CE47" s="120">
        <v>11.7</v>
      </c>
      <c r="CF47" s="120"/>
      <c r="CG47" s="120">
        <v>9.8000000000000007</v>
      </c>
      <c r="CH47" s="120">
        <v>42.7</v>
      </c>
      <c r="CI47" s="120">
        <v>34.1</v>
      </c>
      <c r="CJ47" s="120">
        <v>42.6</v>
      </c>
      <c r="CK47" s="120">
        <v>32.6</v>
      </c>
      <c r="CL47" s="120">
        <v>6.7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1200.3250000000003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8.6</v>
      </c>
      <c r="C51" s="107">
        <f t="shared" ref="C51:BN51" si="9">SUM(C45:C50)</f>
        <v>12.1</v>
      </c>
      <c r="D51" s="107">
        <f t="shared" si="9"/>
        <v>16.100000000000001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47.3</v>
      </c>
      <c r="I51" s="107">
        <f t="shared" si="9"/>
        <v>51.8</v>
      </c>
      <c r="J51" s="107">
        <f t="shared" si="9"/>
        <v>0</v>
      </c>
      <c r="K51" s="107">
        <f t="shared" si="9"/>
        <v>30.9</v>
      </c>
      <c r="L51" s="107">
        <f t="shared" si="9"/>
        <v>30.8</v>
      </c>
      <c r="M51" s="107">
        <f t="shared" si="9"/>
        <v>30.1</v>
      </c>
      <c r="N51" s="107">
        <f t="shared" si="9"/>
        <v>69.3</v>
      </c>
      <c r="O51" s="107">
        <f t="shared" si="9"/>
        <v>69.900000000000006</v>
      </c>
      <c r="P51" s="107">
        <f t="shared" si="9"/>
        <v>68.3</v>
      </c>
      <c r="Q51" s="107">
        <f t="shared" si="9"/>
        <v>68.400000000000006</v>
      </c>
      <c r="R51" s="107">
        <f t="shared" si="9"/>
        <v>55.9</v>
      </c>
      <c r="S51" s="107">
        <f t="shared" si="9"/>
        <v>56.5</v>
      </c>
      <c r="T51" s="107">
        <f t="shared" si="9"/>
        <v>57</v>
      </c>
      <c r="U51" s="107">
        <f t="shared" si="9"/>
        <v>64.900000000000006</v>
      </c>
      <c r="V51" s="107">
        <f t="shared" si="9"/>
        <v>0</v>
      </c>
      <c r="W51" s="107">
        <f t="shared" si="9"/>
        <v>17.8</v>
      </c>
      <c r="X51" s="107">
        <f t="shared" si="9"/>
        <v>0</v>
      </c>
      <c r="Y51" s="107">
        <f t="shared" si="9"/>
        <v>5.3</v>
      </c>
      <c r="Z51" s="107">
        <f t="shared" si="9"/>
        <v>83.9</v>
      </c>
      <c r="AA51" s="107">
        <f t="shared" si="9"/>
        <v>63.8</v>
      </c>
      <c r="AB51" s="107">
        <f t="shared" si="9"/>
        <v>30.1</v>
      </c>
      <c r="AC51" s="107">
        <f t="shared" si="9"/>
        <v>8.9</v>
      </c>
      <c r="AD51" s="107">
        <f t="shared" si="9"/>
        <v>51.4</v>
      </c>
      <c r="AE51" s="107">
        <f t="shared" si="9"/>
        <v>3.3</v>
      </c>
      <c r="AF51" s="107">
        <f t="shared" si="9"/>
        <v>0</v>
      </c>
      <c r="AG51" s="107">
        <f t="shared" si="9"/>
        <v>0</v>
      </c>
      <c r="AH51" s="107">
        <f t="shared" si="9"/>
        <v>30.1</v>
      </c>
      <c r="AI51" s="107">
        <f t="shared" si="9"/>
        <v>22.5</v>
      </c>
      <c r="AJ51" s="107">
        <f t="shared" si="9"/>
        <v>15.3</v>
      </c>
      <c r="AK51" s="107">
        <f t="shared" si="9"/>
        <v>0</v>
      </c>
      <c r="AL51" s="107">
        <f t="shared" si="9"/>
        <v>0.8</v>
      </c>
      <c r="AM51" s="107">
        <f t="shared" si="9"/>
        <v>0.2</v>
      </c>
      <c r="AN51" s="107">
        <f t="shared" si="9"/>
        <v>0</v>
      </c>
      <c r="AO51" s="107">
        <f t="shared" si="9"/>
        <v>5.0999999999999996</v>
      </c>
      <c r="AP51" s="107">
        <f t="shared" si="9"/>
        <v>0</v>
      </c>
      <c r="AQ51" s="107">
        <f t="shared" si="9"/>
        <v>0</v>
      </c>
      <c r="AR51" s="107">
        <f t="shared" si="9"/>
        <v>75.099999999999994</v>
      </c>
      <c r="AS51" s="107">
        <f t="shared" si="9"/>
        <v>95.6</v>
      </c>
      <c r="AT51" s="107">
        <f t="shared" si="9"/>
        <v>141.80000000000001</v>
      </c>
      <c r="AU51" s="107">
        <f t="shared" si="9"/>
        <v>122.4</v>
      </c>
      <c r="AV51" s="107">
        <f t="shared" si="9"/>
        <v>141.69999999999999</v>
      </c>
      <c r="AW51" s="107">
        <f t="shared" si="9"/>
        <v>196</v>
      </c>
      <c r="AX51" s="107">
        <f t="shared" si="9"/>
        <v>186.7</v>
      </c>
      <c r="AY51" s="107">
        <f t="shared" si="9"/>
        <v>116.9</v>
      </c>
      <c r="AZ51" s="107">
        <f t="shared" si="9"/>
        <v>142</v>
      </c>
      <c r="BA51" s="107">
        <f t="shared" si="9"/>
        <v>121</v>
      </c>
      <c r="BB51" s="107">
        <f t="shared" si="9"/>
        <v>124</v>
      </c>
      <c r="BC51" s="107">
        <f t="shared" si="9"/>
        <v>153.9</v>
      </c>
      <c r="BD51" s="107">
        <f t="shared" si="9"/>
        <v>102.9</v>
      </c>
      <c r="BE51" s="107">
        <f t="shared" si="9"/>
        <v>374.9</v>
      </c>
      <c r="BF51" s="107">
        <f t="shared" si="9"/>
        <v>101.3</v>
      </c>
      <c r="BG51" s="107">
        <f t="shared" si="9"/>
        <v>133.1</v>
      </c>
      <c r="BH51" s="107">
        <f t="shared" si="9"/>
        <v>368.3</v>
      </c>
      <c r="BI51" s="107">
        <f t="shared" si="9"/>
        <v>118.2</v>
      </c>
      <c r="BJ51" s="107">
        <f t="shared" si="9"/>
        <v>66.5</v>
      </c>
      <c r="BK51" s="107">
        <f t="shared" si="9"/>
        <v>101.9</v>
      </c>
      <c r="BL51" s="107">
        <f t="shared" si="9"/>
        <v>65.099999999999994</v>
      </c>
      <c r="BM51" s="107">
        <f t="shared" si="9"/>
        <v>12.1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36.4</v>
      </c>
      <c r="BQ51" s="107">
        <f t="shared" si="10"/>
        <v>81.3</v>
      </c>
      <c r="BR51" s="107">
        <f t="shared" si="10"/>
        <v>0</v>
      </c>
      <c r="BS51" s="107">
        <f t="shared" si="10"/>
        <v>29.2</v>
      </c>
      <c r="BT51" s="107">
        <f t="shared" si="10"/>
        <v>69.599999999999994</v>
      </c>
      <c r="BU51" s="107">
        <f t="shared" si="10"/>
        <v>0</v>
      </c>
      <c r="BV51" s="107">
        <f t="shared" si="10"/>
        <v>97.6</v>
      </c>
      <c r="BW51" s="107">
        <f t="shared" si="10"/>
        <v>112.4</v>
      </c>
      <c r="BX51" s="107">
        <f t="shared" si="10"/>
        <v>13.2</v>
      </c>
      <c r="BY51" s="107">
        <f t="shared" si="10"/>
        <v>0</v>
      </c>
      <c r="BZ51" s="107">
        <f t="shared" si="10"/>
        <v>11.8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31.8</v>
      </c>
      <c r="CE51" s="107">
        <f t="shared" si="10"/>
        <v>11.7</v>
      </c>
      <c r="CF51" s="107">
        <f t="shared" si="10"/>
        <v>0</v>
      </c>
      <c r="CG51" s="107">
        <f t="shared" si="10"/>
        <v>9.8000000000000007</v>
      </c>
      <c r="CH51" s="107">
        <f t="shared" si="10"/>
        <v>42.7</v>
      </c>
      <c r="CI51" s="107">
        <f t="shared" si="10"/>
        <v>34.1</v>
      </c>
      <c r="CJ51" s="107">
        <f t="shared" si="10"/>
        <v>42.6</v>
      </c>
      <c r="CK51" s="107">
        <f t="shared" si="10"/>
        <v>32.6</v>
      </c>
      <c r="CL51" s="107">
        <f t="shared" si="10"/>
        <v>6.7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1200.3250000000003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59.341000000000001</v>
      </c>
      <c r="C54" s="107">
        <f t="shared" ref="C54:BN54" si="13">C18+C28+C42</f>
        <v>62.402999999999999</v>
      </c>
      <c r="D54" s="107">
        <f t="shared" si="13"/>
        <v>60.542000000000002</v>
      </c>
      <c r="E54" s="107">
        <f t="shared" si="13"/>
        <v>60.313000000000002</v>
      </c>
      <c r="F54" s="107">
        <f t="shared" si="13"/>
        <v>58.237000000000002</v>
      </c>
      <c r="G54" s="107">
        <f t="shared" si="13"/>
        <v>50.000999999999998</v>
      </c>
      <c r="H54" s="107">
        <f t="shared" si="13"/>
        <v>47.300999999999995</v>
      </c>
      <c r="I54" s="107">
        <f t="shared" si="13"/>
        <v>51.8</v>
      </c>
      <c r="J54" s="107">
        <f t="shared" si="13"/>
        <v>59.634</v>
      </c>
      <c r="K54" s="107">
        <f t="shared" si="13"/>
        <v>31.823999999999998</v>
      </c>
      <c r="L54" s="107">
        <f t="shared" si="13"/>
        <v>31.724</v>
      </c>
      <c r="M54" s="107">
        <f t="shared" si="13"/>
        <v>31.024000000000001</v>
      </c>
      <c r="N54" s="107">
        <f t="shared" si="13"/>
        <v>69.3</v>
      </c>
      <c r="O54" s="107">
        <f t="shared" si="13"/>
        <v>69.902000000000001</v>
      </c>
      <c r="P54" s="107">
        <f t="shared" si="13"/>
        <v>68.301000000000002</v>
      </c>
      <c r="Q54" s="107">
        <f t="shared" si="13"/>
        <v>68.402000000000001</v>
      </c>
      <c r="R54" s="107">
        <f t="shared" si="13"/>
        <v>56.824999999999996</v>
      </c>
      <c r="S54" s="107">
        <f t="shared" si="13"/>
        <v>57.423999999999999</v>
      </c>
      <c r="T54" s="107">
        <f t="shared" si="13"/>
        <v>57.923999999999999</v>
      </c>
      <c r="U54" s="107">
        <f t="shared" si="13"/>
        <v>64.900000000000006</v>
      </c>
      <c r="V54" s="107">
        <f t="shared" si="13"/>
        <v>36.235999999999997</v>
      </c>
      <c r="W54" s="107">
        <f t="shared" si="13"/>
        <v>22.726000000000003</v>
      </c>
      <c r="X54" s="107">
        <f t="shared" si="13"/>
        <v>16.363</v>
      </c>
      <c r="Y54" s="107">
        <f t="shared" si="13"/>
        <v>22.465999999999998</v>
      </c>
      <c r="Z54" s="107">
        <f t="shared" si="13"/>
        <v>83.9</v>
      </c>
      <c r="AA54" s="107">
        <f t="shared" si="13"/>
        <v>64.724000000000004</v>
      </c>
      <c r="AB54" s="107">
        <f t="shared" si="13"/>
        <v>31.024000000000001</v>
      </c>
      <c r="AC54" s="107">
        <f t="shared" si="13"/>
        <v>9.8239999999999998</v>
      </c>
      <c r="AD54" s="107">
        <f t="shared" si="13"/>
        <v>57.789000000000001</v>
      </c>
      <c r="AE54" s="107">
        <f t="shared" si="13"/>
        <v>10.312000000000001</v>
      </c>
      <c r="AF54" s="107">
        <f t="shared" si="13"/>
        <v>36.558999999999997</v>
      </c>
      <c r="AG54" s="107">
        <f t="shared" si="13"/>
        <v>23.243000000000002</v>
      </c>
      <c r="AH54" s="107">
        <f t="shared" si="13"/>
        <v>32.389000000000003</v>
      </c>
      <c r="AI54" s="107">
        <f t="shared" si="13"/>
        <v>33.097999999999999</v>
      </c>
      <c r="AJ54" s="107">
        <f t="shared" si="13"/>
        <v>17.489000000000001</v>
      </c>
      <c r="AK54" s="107">
        <f t="shared" si="13"/>
        <v>16.43</v>
      </c>
      <c r="AL54" s="107">
        <f t="shared" si="13"/>
        <v>20.720000000000002</v>
      </c>
      <c r="AM54" s="107">
        <f t="shared" si="13"/>
        <v>22.126000000000001</v>
      </c>
      <c r="AN54" s="107">
        <f t="shared" si="13"/>
        <v>25.661999999999999</v>
      </c>
      <c r="AO54" s="107">
        <f t="shared" si="13"/>
        <v>30.524000000000001</v>
      </c>
      <c r="AP54" s="107">
        <f t="shared" si="13"/>
        <v>59.613</v>
      </c>
      <c r="AQ54" s="107">
        <f t="shared" si="13"/>
        <v>27.654999999999998</v>
      </c>
      <c r="AR54" s="107">
        <f t="shared" si="13"/>
        <v>77.509</v>
      </c>
      <c r="AS54" s="107">
        <f t="shared" si="13"/>
        <v>99.292000000000002</v>
      </c>
      <c r="AT54" s="107">
        <f t="shared" si="13"/>
        <v>143.48000000000002</v>
      </c>
      <c r="AU54" s="107">
        <f t="shared" si="13"/>
        <v>124.04</v>
      </c>
      <c r="AV54" s="107">
        <f t="shared" si="13"/>
        <v>144.45999999999998</v>
      </c>
      <c r="AW54" s="107">
        <f t="shared" si="13"/>
        <v>197.68</v>
      </c>
      <c r="AX54" s="107">
        <f t="shared" si="13"/>
        <v>188.83999999999997</v>
      </c>
      <c r="AY54" s="107">
        <f t="shared" si="13"/>
        <v>118.26</v>
      </c>
      <c r="AZ54" s="107">
        <f t="shared" si="13"/>
        <v>143.22</v>
      </c>
      <c r="BA54" s="107">
        <f t="shared" si="13"/>
        <v>122.94</v>
      </c>
      <c r="BB54" s="107">
        <f t="shared" si="13"/>
        <v>126.32</v>
      </c>
      <c r="BC54" s="107">
        <f t="shared" si="13"/>
        <v>156.22</v>
      </c>
      <c r="BD54" s="107">
        <f t="shared" si="13"/>
        <v>105.68</v>
      </c>
      <c r="BE54" s="107">
        <f t="shared" si="13"/>
        <v>376.58</v>
      </c>
      <c r="BF54" s="107">
        <f t="shared" si="13"/>
        <v>112.65299999999999</v>
      </c>
      <c r="BG54" s="107">
        <f t="shared" si="13"/>
        <v>144.79499999999999</v>
      </c>
      <c r="BH54" s="107">
        <f t="shared" si="13"/>
        <v>369.017</v>
      </c>
      <c r="BI54" s="107">
        <f t="shared" si="13"/>
        <v>129.15100000000001</v>
      </c>
      <c r="BJ54" s="107">
        <f t="shared" si="13"/>
        <v>68.14</v>
      </c>
      <c r="BK54" s="107">
        <f t="shared" si="13"/>
        <v>103.02000000000001</v>
      </c>
      <c r="BL54" s="107">
        <f t="shared" si="13"/>
        <v>65.699999999999989</v>
      </c>
      <c r="BM54" s="107">
        <f t="shared" si="13"/>
        <v>25.533999999999999</v>
      </c>
      <c r="BN54" s="107">
        <f t="shared" si="13"/>
        <v>76.332999999999998</v>
      </c>
      <c r="BO54" s="107">
        <f t="shared" ref="BO54:CX54" si="14">BO18+BO28+BO42</f>
        <v>69.926000000000002</v>
      </c>
      <c r="BP54" s="107">
        <f t="shared" si="14"/>
        <v>53.802</v>
      </c>
      <c r="BQ54" s="107">
        <f t="shared" si="14"/>
        <v>89.155999999999992</v>
      </c>
      <c r="BR54" s="107">
        <f t="shared" si="14"/>
        <v>79.483999999999995</v>
      </c>
      <c r="BS54" s="107">
        <f t="shared" si="14"/>
        <v>50.078000000000003</v>
      </c>
      <c r="BT54" s="107">
        <f t="shared" si="14"/>
        <v>84.36099999999999</v>
      </c>
      <c r="BU54" s="107">
        <f t="shared" si="14"/>
        <v>130.02000000000001</v>
      </c>
      <c r="BV54" s="107">
        <f t="shared" si="14"/>
        <v>102.29499999999999</v>
      </c>
      <c r="BW54" s="107">
        <f t="shared" si="14"/>
        <v>114.518</v>
      </c>
      <c r="BX54" s="107">
        <f t="shared" si="14"/>
        <v>32.468999999999994</v>
      </c>
      <c r="BY54" s="107">
        <f t="shared" si="14"/>
        <v>61.302</v>
      </c>
      <c r="BZ54" s="107">
        <f t="shared" si="14"/>
        <v>51.105000000000004</v>
      </c>
      <c r="CA54" s="107">
        <f t="shared" si="14"/>
        <v>68.900000000000006</v>
      </c>
      <c r="CB54" s="107">
        <f t="shared" si="14"/>
        <v>34.950000000000003</v>
      </c>
      <c r="CC54" s="107">
        <f t="shared" si="14"/>
        <v>38.353999999999999</v>
      </c>
      <c r="CD54" s="107">
        <f t="shared" si="14"/>
        <v>37.384</v>
      </c>
      <c r="CE54" s="107">
        <f t="shared" si="14"/>
        <v>36.405000000000001</v>
      </c>
      <c r="CF54" s="107">
        <f t="shared" si="14"/>
        <v>38.85</v>
      </c>
      <c r="CG54" s="107">
        <f t="shared" si="14"/>
        <v>35.623000000000005</v>
      </c>
      <c r="CH54" s="107">
        <f t="shared" si="14"/>
        <v>43.436</v>
      </c>
      <c r="CI54" s="107">
        <f t="shared" si="14"/>
        <v>36.149000000000001</v>
      </c>
      <c r="CJ54" s="107">
        <f t="shared" si="14"/>
        <v>52.308</v>
      </c>
      <c r="CK54" s="107">
        <f t="shared" si="14"/>
        <v>35.222000000000001</v>
      </c>
      <c r="CL54" s="107">
        <f t="shared" si="14"/>
        <v>33.226000000000006</v>
      </c>
      <c r="CM54" s="107">
        <f t="shared" si="14"/>
        <v>39.260000000000005</v>
      </c>
      <c r="CN54" s="107">
        <f t="shared" si="14"/>
        <v>158.74</v>
      </c>
      <c r="CO54" s="107">
        <f t="shared" si="14"/>
        <v>85.760999999999996</v>
      </c>
      <c r="CP54" s="107">
        <f t="shared" si="14"/>
        <v>37.794999999999995</v>
      </c>
      <c r="CQ54" s="107">
        <f t="shared" si="14"/>
        <v>37.753</v>
      </c>
      <c r="CR54" s="107">
        <f t="shared" si="14"/>
        <v>41.650999999999996</v>
      </c>
      <c r="CS54" s="107">
        <f t="shared" si="14"/>
        <v>156.83099999999999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1750.9930000000004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59.386000000000003</v>
      </c>
      <c r="C5" s="25">
        <v>62.356999999999999</v>
      </c>
      <c r="D5" s="25">
        <v>60.503999999999998</v>
      </c>
      <c r="E5" s="25">
        <v>60.295999999999999</v>
      </c>
      <c r="F5" s="25">
        <v>58.204999999999998</v>
      </c>
      <c r="G5" s="25">
        <v>49.996000000000002</v>
      </c>
      <c r="H5" s="25">
        <v>47.344000000000001</v>
      </c>
      <c r="I5" s="25">
        <v>51.774999999999999</v>
      </c>
      <c r="J5" s="25">
        <v>59.648000000000003</v>
      </c>
      <c r="K5" s="25">
        <v>31.826000000000001</v>
      </c>
      <c r="L5" s="25">
        <v>31.701000000000001</v>
      </c>
      <c r="M5" s="25">
        <v>31.06</v>
      </c>
      <c r="N5" s="25">
        <v>69.313999999999993</v>
      </c>
      <c r="O5" s="25">
        <v>69.885999999999996</v>
      </c>
      <c r="P5" s="25">
        <v>68.251000000000005</v>
      </c>
      <c r="Q5" s="25">
        <v>68.415000000000006</v>
      </c>
      <c r="R5" s="25">
        <v>56.813000000000002</v>
      </c>
      <c r="S5" s="25">
        <v>57.399000000000001</v>
      </c>
      <c r="T5" s="25">
        <v>57.936999999999998</v>
      </c>
      <c r="U5" s="25">
        <v>64.933000000000007</v>
      </c>
      <c r="V5" s="25">
        <v>36.283000000000001</v>
      </c>
      <c r="W5" s="25">
        <v>22.684000000000001</v>
      </c>
      <c r="X5" s="25">
        <v>16.34</v>
      </c>
      <c r="Y5" s="25">
        <v>22.486000000000001</v>
      </c>
      <c r="Z5" s="25">
        <v>83.927000000000007</v>
      </c>
      <c r="AA5" s="25">
        <v>64.739000000000004</v>
      </c>
      <c r="AB5" s="25">
        <v>30.977</v>
      </c>
      <c r="AC5" s="25">
        <v>9.7889999999999997</v>
      </c>
      <c r="AD5" s="25">
        <v>57.755000000000003</v>
      </c>
      <c r="AE5" s="25">
        <v>10.356</v>
      </c>
      <c r="AF5" s="25">
        <v>36.561999999999998</v>
      </c>
      <c r="AG5" s="25">
        <v>23.224</v>
      </c>
      <c r="AH5" s="25">
        <v>32.415999999999997</v>
      </c>
      <c r="AI5" s="25">
        <v>33.128999999999998</v>
      </c>
      <c r="AJ5" s="25">
        <v>17.446000000000002</v>
      </c>
      <c r="AK5" s="25">
        <v>16.405000000000001</v>
      </c>
      <c r="AL5" s="25">
        <v>20.736000000000001</v>
      </c>
      <c r="AM5" s="25">
        <v>22.146000000000001</v>
      </c>
      <c r="AN5" s="25">
        <v>25.712</v>
      </c>
      <c r="AO5" s="25">
        <v>30.529</v>
      </c>
      <c r="AP5" s="25">
        <v>59.601999999999997</v>
      </c>
      <c r="AQ5" s="25">
        <v>27.646999999999998</v>
      </c>
      <c r="AR5" s="25">
        <v>77.483000000000004</v>
      </c>
      <c r="AS5" s="25">
        <v>99.281999999999996</v>
      </c>
      <c r="AT5" s="25">
        <v>143.517</v>
      </c>
      <c r="AU5" s="25">
        <v>124.023</v>
      </c>
      <c r="AV5" s="25">
        <v>144.471</v>
      </c>
      <c r="AW5" s="25">
        <v>197.63200000000001</v>
      </c>
      <c r="AX5" s="25">
        <v>188.839</v>
      </c>
      <c r="AY5" s="25">
        <v>118.3</v>
      </c>
      <c r="AZ5" s="25">
        <v>143.20599999999999</v>
      </c>
      <c r="BA5" s="25">
        <v>122.983</v>
      </c>
      <c r="BB5" s="25">
        <v>126.358</v>
      </c>
      <c r="BC5" s="25">
        <v>156.215</v>
      </c>
      <c r="BD5" s="25">
        <v>105.693</v>
      </c>
      <c r="BE5" s="25">
        <v>376.60399999999998</v>
      </c>
      <c r="BF5" s="25">
        <v>112.63</v>
      </c>
      <c r="BG5" s="25">
        <v>144.797</v>
      </c>
      <c r="BH5" s="25">
        <v>368.98500000000001</v>
      </c>
      <c r="BI5" s="25">
        <v>129.149</v>
      </c>
      <c r="BJ5" s="25">
        <v>68.143000000000001</v>
      </c>
      <c r="BK5" s="25">
        <v>103.039</v>
      </c>
      <c r="BL5" s="25">
        <v>65.697999999999993</v>
      </c>
      <c r="BM5" s="25">
        <v>25.574999999999999</v>
      </c>
      <c r="BN5" s="25">
        <v>76.328000000000003</v>
      </c>
      <c r="BO5" s="25">
        <v>69.942999999999998</v>
      </c>
      <c r="BP5" s="25">
        <v>53.786000000000001</v>
      </c>
      <c r="BQ5" s="25">
        <v>89.173000000000002</v>
      </c>
      <c r="BR5" s="25">
        <v>79.5</v>
      </c>
      <c r="BS5" s="25">
        <v>50.116</v>
      </c>
      <c r="BT5" s="25">
        <v>84.373999999999995</v>
      </c>
      <c r="BU5" s="25">
        <v>130.065</v>
      </c>
      <c r="BV5" s="25">
        <v>102.331</v>
      </c>
      <c r="BW5" s="25">
        <v>114.48699999999999</v>
      </c>
      <c r="BX5" s="25">
        <v>32.436</v>
      </c>
      <c r="BY5" s="25">
        <v>61.307000000000002</v>
      </c>
      <c r="BZ5" s="25">
        <v>51.082000000000001</v>
      </c>
      <c r="CA5" s="25">
        <v>68.888999999999996</v>
      </c>
      <c r="CB5" s="25">
        <v>34.970999999999997</v>
      </c>
      <c r="CC5" s="25">
        <v>38.335000000000001</v>
      </c>
      <c r="CD5" s="25">
        <v>37.375999999999998</v>
      </c>
      <c r="CE5" s="25">
        <v>36.418999999999997</v>
      </c>
      <c r="CF5" s="25">
        <v>38.835000000000001</v>
      </c>
      <c r="CG5" s="25">
        <v>35.658999999999999</v>
      </c>
      <c r="CH5" s="25">
        <v>43.475999999999999</v>
      </c>
      <c r="CI5" s="25">
        <v>36.155999999999999</v>
      </c>
      <c r="CJ5" s="25">
        <v>52.280999999999999</v>
      </c>
      <c r="CK5" s="25">
        <v>35.268000000000001</v>
      </c>
      <c r="CL5" s="25">
        <v>33.235999999999997</v>
      </c>
      <c r="CM5" s="25">
        <v>39.235999999999997</v>
      </c>
      <c r="CN5" s="25">
        <v>158.69200000000001</v>
      </c>
      <c r="CO5" s="25">
        <v>85.796000000000006</v>
      </c>
      <c r="CP5" s="25">
        <v>37.783000000000001</v>
      </c>
      <c r="CQ5" s="25">
        <v>37.704999999999998</v>
      </c>
      <c r="CR5" s="25">
        <v>41.633000000000003</v>
      </c>
      <c r="CS5" s="25">
        <v>156.86000000000001</v>
      </c>
      <c r="CT5" s="26"/>
      <c r="CU5" s="26"/>
      <c r="CV5" s="26"/>
      <c r="CW5" s="27"/>
      <c r="CX5" s="28">
        <f t="array" ref="CX5">SUMPRODUCT(B5:CW5*0.25)</f>
        <v>1751.0229999999997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</v>
      </c>
      <c r="C8" s="37">
        <v>109.01</v>
      </c>
      <c r="D8" s="37">
        <v>107.14</v>
      </c>
      <c r="E8" s="37">
        <v>101.24</v>
      </c>
      <c r="F8" s="37">
        <v>118.4</v>
      </c>
      <c r="G8" s="37">
        <v>115.26</v>
      </c>
      <c r="H8" s="37">
        <v>111.85</v>
      </c>
      <c r="I8" s="37">
        <v>106.4</v>
      </c>
      <c r="J8" s="37">
        <v>92.24</v>
      </c>
      <c r="K8" s="37">
        <v>88.04</v>
      </c>
      <c r="L8" s="37">
        <v>84.89</v>
      </c>
      <c r="M8" s="37">
        <v>82</v>
      </c>
      <c r="N8" s="37">
        <v>94.51</v>
      </c>
      <c r="O8" s="37">
        <v>94.9</v>
      </c>
      <c r="P8" s="37">
        <v>95</v>
      </c>
      <c r="Q8" s="37">
        <v>94.72</v>
      </c>
      <c r="R8" s="37">
        <v>90.59</v>
      </c>
      <c r="S8" s="37">
        <v>100.01</v>
      </c>
      <c r="T8" s="37">
        <v>100.01</v>
      </c>
      <c r="U8" s="37">
        <v>95.09</v>
      </c>
      <c r="V8" s="37">
        <v>85.62</v>
      </c>
      <c r="W8" s="37">
        <v>88.58</v>
      </c>
      <c r="X8" s="37">
        <v>88.35</v>
      </c>
      <c r="Y8" s="37">
        <v>100</v>
      </c>
      <c r="Z8" s="37">
        <v>98</v>
      </c>
      <c r="AA8" s="37">
        <v>113.09</v>
      </c>
      <c r="AB8" s="37">
        <v>111.51</v>
      </c>
      <c r="AC8" s="37">
        <v>101.76</v>
      </c>
      <c r="AD8" s="37">
        <v>110.74</v>
      </c>
      <c r="AE8" s="37">
        <v>105.02</v>
      </c>
      <c r="AF8" s="37">
        <v>97.4</v>
      </c>
      <c r="AG8" s="37">
        <v>90</v>
      </c>
      <c r="AH8" s="37">
        <v>106.8</v>
      </c>
      <c r="AI8" s="37">
        <v>87.81</v>
      </c>
      <c r="AJ8" s="37">
        <v>69.41</v>
      </c>
      <c r="AK8" s="37">
        <v>48.97</v>
      </c>
      <c r="AL8" s="37">
        <v>63.47</v>
      </c>
      <c r="AM8" s="37">
        <v>42.59</v>
      </c>
      <c r="AN8" s="37">
        <v>22</v>
      </c>
      <c r="AO8" s="37">
        <v>8.16</v>
      </c>
      <c r="AP8" s="37">
        <v>16.5</v>
      </c>
      <c r="AQ8" s="37">
        <v>5</v>
      </c>
      <c r="AR8" s="37">
        <v>2.5</v>
      </c>
      <c r="AS8" s="37">
        <v>1.23</v>
      </c>
      <c r="AT8" s="37">
        <v>4.05</v>
      </c>
      <c r="AU8" s="37">
        <v>3.98</v>
      </c>
      <c r="AV8" s="37">
        <v>2.8</v>
      </c>
      <c r="AW8" s="37">
        <v>4.1500000000000004</v>
      </c>
      <c r="AX8" s="37">
        <v>7.83</v>
      </c>
      <c r="AY8" s="37">
        <v>5.21</v>
      </c>
      <c r="AZ8" s="37">
        <v>3</v>
      </c>
      <c r="BA8" s="37">
        <v>3.94</v>
      </c>
      <c r="BB8" s="37">
        <v>4.29</v>
      </c>
      <c r="BC8" s="37">
        <v>8.5299999999999994</v>
      </c>
      <c r="BD8" s="37">
        <v>3.84</v>
      </c>
      <c r="BE8" s="37">
        <v>12.04</v>
      </c>
      <c r="BF8" s="37">
        <v>3.87</v>
      </c>
      <c r="BG8" s="37">
        <v>5.41</v>
      </c>
      <c r="BH8" s="37">
        <v>15.84</v>
      </c>
      <c r="BI8" s="37">
        <v>6.42</v>
      </c>
      <c r="BJ8" s="37">
        <v>3.98</v>
      </c>
      <c r="BK8" s="37">
        <v>2.14</v>
      </c>
      <c r="BL8" s="37">
        <v>3.69</v>
      </c>
      <c r="BM8" s="37">
        <v>8.66</v>
      </c>
      <c r="BN8" s="37">
        <v>10.55</v>
      </c>
      <c r="BO8" s="37">
        <v>19.5</v>
      </c>
      <c r="BP8" s="37">
        <v>38.47</v>
      </c>
      <c r="BQ8" s="37">
        <v>62.9</v>
      </c>
      <c r="BR8" s="37">
        <v>51.7</v>
      </c>
      <c r="BS8" s="37">
        <v>74.05</v>
      </c>
      <c r="BT8" s="37">
        <v>100.01</v>
      </c>
      <c r="BU8" s="37">
        <v>113.07</v>
      </c>
      <c r="BV8" s="37">
        <v>100.83</v>
      </c>
      <c r="BW8" s="37">
        <v>108.81</v>
      </c>
      <c r="BX8" s="37">
        <v>128.13999999999999</v>
      </c>
      <c r="BY8" s="37">
        <v>130.28</v>
      </c>
      <c r="BZ8" s="37">
        <v>140.63999999999999</v>
      </c>
      <c r="CA8" s="37">
        <v>168.17</v>
      </c>
      <c r="CB8" s="37">
        <v>173.37</v>
      </c>
      <c r="CC8" s="37">
        <v>184.71</v>
      </c>
      <c r="CD8" s="37">
        <v>183.3</v>
      </c>
      <c r="CE8" s="37">
        <v>195.27</v>
      </c>
      <c r="CF8" s="37">
        <v>219.59</v>
      </c>
      <c r="CG8" s="37">
        <v>194.96</v>
      </c>
      <c r="CH8" s="37">
        <v>193.37</v>
      </c>
      <c r="CI8" s="37">
        <v>172.1</v>
      </c>
      <c r="CJ8" s="37">
        <v>188.62</v>
      </c>
      <c r="CK8" s="37">
        <v>168.57</v>
      </c>
      <c r="CL8" s="37">
        <v>187.86</v>
      </c>
      <c r="CM8" s="37">
        <v>173.46</v>
      </c>
      <c r="CN8" s="37">
        <v>160</v>
      </c>
      <c r="CO8" s="37">
        <v>167.31</v>
      </c>
      <c r="CP8" s="37">
        <v>202.19</v>
      </c>
      <c r="CQ8" s="37">
        <v>188.3</v>
      </c>
      <c r="CR8" s="37">
        <v>188.9</v>
      </c>
      <c r="CS8" s="37">
        <v>170.4</v>
      </c>
      <c r="CT8" s="38"/>
      <c r="CU8" s="38"/>
      <c r="CV8" s="38"/>
      <c r="CW8" s="39"/>
      <c r="CX8" s="40">
        <f>IF(SUM(B8:CW8)&lt;&gt;0,AVERAGEIF(B8:CW8,"&lt;&gt;"""),"")</f>
        <v>86.769583333333344</v>
      </c>
    </row>
    <row r="9" spans="1:102" ht="24.95" customHeight="1" thickBot="1" x14ac:dyDescent="0.25">
      <c r="A9" s="41" t="s">
        <v>6</v>
      </c>
      <c r="B9" s="42">
        <v>107.0975</v>
      </c>
      <c r="C9" s="43">
        <v>107.0975</v>
      </c>
      <c r="D9" s="43">
        <v>107.0975</v>
      </c>
      <c r="E9" s="43">
        <v>107.0975</v>
      </c>
      <c r="F9" s="43">
        <v>112.97750000000001</v>
      </c>
      <c r="G9" s="43">
        <v>112.97750000000001</v>
      </c>
      <c r="H9" s="43">
        <v>112.97750000000001</v>
      </c>
      <c r="I9" s="43">
        <v>112.97750000000001</v>
      </c>
      <c r="J9" s="43">
        <v>86.792500000000004</v>
      </c>
      <c r="K9" s="43">
        <v>86.792500000000004</v>
      </c>
      <c r="L9" s="43">
        <v>86.792500000000004</v>
      </c>
      <c r="M9" s="43">
        <v>86.792500000000004</v>
      </c>
      <c r="N9" s="43">
        <v>94.782499999999999</v>
      </c>
      <c r="O9" s="43">
        <v>94.782499999999999</v>
      </c>
      <c r="P9" s="43">
        <v>94.782499999999999</v>
      </c>
      <c r="Q9" s="43">
        <v>94.782499999999999</v>
      </c>
      <c r="R9" s="43">
        <v>96.424999999999997</v>
      </c>
      <c r="S9" s="43">
        <v>96.424999999999997</v>
      </c>
      <c r="T9" s="43">
        <v>96.424999999999997</v>
      </c>
      <c r="U9" s="43">
        <v>96.424999999999997</v>
      </c>
      <c r="V9" s="43">
        <v>90.637500000000003</v>
      </c>
      <c r="W9" s="43">
        <v>90.637500000000003</v>
      </c>
      <c r="X9" s="43">
        <v>90.637500000000003</v>
      </c>
      <c r="Y9" s="43">
        <v>90.637500000000003</v>
      </c>
      <c r="Z9" s="43">
        <v>106.09</v>
      </c>
      <c r="AA9" s="43">
        <v>106.09</v>
      </c>
      <c r="AB9" s="43">
        <v>106.09</v>
      </c>
      <c r="AC9" s="43">
        <v>106.09</v>
      </c>
      <c r="AD9" s="43">
        <v>100.79</v>
      </c>
      <c r="AE9" s="43">
        <v>100.79</v>
      </c>
      <c r="AF9" s="43">
        <v>100.79</v>
      </c>
      <c r="AG9" s="43">
        <v>100.79</v>
      </c>
      <c r="AH9" s="43">
        <v>78.247500000000002</v>
      </c>
      <c r="AI9" s="43">
        <v>78.247500000000002</v>
      </c>
      <c r="AJ9" s="43">
        <v>78.247500000000002</v>
      </c>
      <c r="AK9" s="43">
        <v>78.247500000000002</v>
      </c>
      <c r="AL9" s="43">
        <v>34.055</v>
      </c>
      <c r="AM9" s="43">
        <v>34.055</v>
      </c>
      <c r="AN9" s="43">
        <v>34.055</v>
      </c>
      <c r="AO9" s="43">
        <v>34.055</v>
      </c>
      <c r="AP9" s="43">
        <v>6.3075000000000001</v>
      </c>
      <c r="AQ9" s="43">
        <v>6.3075000000000001</v>
      </c>
      <c r="AR9" s="43">
        <v>6.3075000000000001</v>
      </c>
      <c r="AS9" s="43">
        <v>6.3075000000000001</v>
      </c>
      <c r="AT9" s="43">
        <v>3.7450000000000001</v>
      </c>
      <c r="AU9" s="43">
        <v>3.7450000000000001</v>
      </c>
      <c r="AV9" s="43">
        <v>3.7450000000000001</v>
      </c>
      <c r="AW9" s="43">
        <v>3.7450000000000001</v>
      </c>
      <c r="AX9" s="43">
        <v>4.9950000000000001</v>
      </c>
      <c r="AY9" s="43">
        <v>4.9950000000000001</v>
      </c>
      <c r="AZ9" s="43">
        <v>4.9950000000000001</v>
      </c>
      <c r="BA9" s="43">
        <v>4.9950000000000001</v>
      </c>
      <c r="BB9" s="43">
        <v>7.1749999999999998</v>
      </c>
      <c r="BC9" s="43">
        <v>7.1749999999999998</v>
      </c>
      <c r="BD9" s="43">
        <v>7.1749999999999998</v>
      </c>
      <c r="BE9" s="43">
        <v>7.1749999999999998</v>
      </c>
      <c r="BF9" s="43">
        <v>7.8849999999999998</v>
      </c>
      <c r="BG9" s="43">
        <v>7.8849999999999998</v>
      </c>
      <c r="BH9" s="43">
        <v>7.8849999999999998</v>
      </c>
      <c r="BI9" s="43">
        <v>7.8849999999999998</v>
      </c>
      <c r="BJ9" s="43">
        <v>4.6174999999999997</v>
      </c>
      <c r="BK9" s="43">
        <v>4.6174999999999997</v>
      </c>
      <c r="BL9" s="43">
        <v>4.6174999999999997</v>
      </c>
      <c r="BM9" s="43">
        <v>4.6174999999999997</v>
      </c>
      <c r="BN9" s="43">
        <v>32.854999999999997</v>
      </c>
      <c r="BO9" s="43">
        <v>32.854999999999997</v>
      </c>
      <c r="BP9" s="43">
        <v>32.854999999999997</v>
      </c>
      <c r="BQ9" s="43">
        <v>32.854999999999997</v>
      </c>
      <c r="BR9" s="43">
        <v>84.707499999999996</v>
      </c>
      <c r="BS9" s="43">
        <v>84.707499999999996</v>
      </c>
      <c r="BT9" s="43">
        <v>84.707499999999996</v>
      </c>
      <c r="BU9" s="43">
        <v>84.707499999999996</v>
      </c>
      <c r="BV9" s="43">
        <v>117.015</v>
      </c>
      <c r="BW9" s="43">
        <v>117.015</v>
      </c>
      <c r="BX9" s="43">
        <v>117.015</v>
      </c>
      <c r="BY9" s="43">
        <v>117.015</v>
      </c>
      <c r="BZ9" s="43">
        <v>166.7225</v>
      </c>
      <c r="CA9" s="43">
        <v>166.7225</v>
      </c>
      <c r="CB9" s="43">
        <v>166.7225</v>
      </c>
      <c r="CC9" s="43">
        <v>166.7225</v>
      </c>
      <c r="CD9" s="43">
        <v>198.28</v>
      </c>
      <c r="CE9" s="43">
        <v>198.28</v>
      </c>
      <c r="CF9" s="43">
        <v>198.28</v>
      </c>
      <c r="CG9" s="43">
        <v>198.28</v>
      </c>
      <c r="CH9" s="43">
        <v>180.66499999999999</v>
      </c>
      <c r="CI9" s="43">
        <v>180.66499999999999</v>
      </c>
      <c r="CJ9" s="43">
        <v>180.66499999999999</v>
      </c>
      <c r="CK9" s="43">
        <v>180.66499999999999</v>
      </c>
      <c r="CL9" s="43">
        <v>172.1575</v>
      </c>
      <c r="CM9" s="43">
        <v>172.1575</v>
      </c>
      <c r="CN9" s="43">
        <v>172.1575</v>
      </c>
      <c r="CO9" s="43">
        <v>172.1575</v>
      </c>
      <c r="CP9" s="43">
        <v>187.44749999999999</v>
      </c>
      <c r="CQ9" s="43">
        <v>187.44749999999999</v>
      </c>
      <c r="CR9" s="43">
        <v>187.44749999999999</v>
      </c>
      <c r="CS9" s="43">
        <v>187.44749999999999</v>
      </c>
      <c r="CT9" s="44"/>
      <c r="CU9" s="44"/>
      <c r="CV9" s="44"/>
      <c r="CW9" s="45"/>
      <c r="CX9" s="46">
        <f>IF(SUM(B9:CW9)&lt;&gt;0,AVERAGEIF(B9:CW9,"&lt;&gt;"""),"")</f>
        <v>86.76958333333333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78</v>
      </c>
      <c r="CT13" s="66"/>
      <c r="CU13" s="66"/>
      <c r="CV13" s="66"/>
      <c r="CW13" s="67"/>
      <c r="CX13" s="68">
        <f t="array" ref="CX13">SUMPRODUCT(B13:CW13*0.25)</f>
        <v>19.5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>
        <v>2.9780000000000002</v>
      </c>
      <c r="CS14" s="65"/>
      <c r="CT14" s="66"/>
      <c r="CU14" s="66"/>
      <c r="CV14" s="66"/>
      <c r="CW14" s="67"/>
      <c r="CX14" s="68">
        <f t="array" ref="CX14">SUMPRODUCT(B14:CW14*0.25)</f>
        <v>0.74450000000000005</v>
      </c>
    </row>
    <row r="15" spans="1:102" ht="24.95" customHeight="1" x14ac:dyDescent="0.2">
      <c r="A15" s="69" t="s">
        <v>12</v>
      </c>
      <c r="B15" s="70">
        <v>37.857999999999997</v>
      </c>
      <c r="C15" s="71">
        <v>38.389000000000003</v>
      </c>
      <c r="D15" s="71">
        <v>39</v>
      </c>
      <c r="E15" s="71">
        <v>40.936</v>
      </c>
      <c r="F15" s="71">
        <v>27.728000000000002</v>
      </c>
      <c r="G15" s="71">
        <v>19.831</v>
      </c>
      <c r="H15" s="71">
        <v>22.756</v>
      </c>
      <c r="I15" s="71">
        <v>28.126999999999999</v>
      </c>
      <c r="J15" s="71">
        <v>12</v>
      </c>
      <c r="K15" s="71">
        <v>17.853000000000002</v>
      </c>
      <c r="L15" s="71">
        <v>18.509</v>
      </c>
      <c r="M15" s="71">
        <v>18.739000000000001</v>
      </c>
      <c r="N15" s="71">
        <v>38.173999999999999</v>
      </c>
      <c r="O15" s="71">
        <v>38.470999999999997</v>
      </c>
      <c r="P15" s="71">
        <v>38.533999999999999</v>
      </c>
      <c r="Q15" s="71">
        <v>38.039000000000001</v>
      </c>
      <c r="R15" s="71">
        <v>32.320999999999998</v>
      </c>
      <c r="S15" s="71">
        <v>32.823</v>
      </c>
      <c r="T15" s="71">
        <v>32.905000000000001</v>
      </c>
      <c r="U15" s="71">
        <v>37.073999999999998</v>
      </c>
      <c r="V15" s="71">
        <v>17</v>
      </c>
      <c r="W15" s="71">
        <v>17</v>
      </c>
      <c r="X15" s="71">
        <v>12</v>
      </c>
      <c r="Y15" s="71">
        <v>17</v>
      </c>
      <c r="Z15" s="71">
        <v>53.639000000000003</v>
      </c>
      <c r="AA15" s="71">
        <v>38.715000000000003</v>
      </c>
      <c r="AB15" s="71">
        <v>20.661000000000001</v>
      </c>
      <c r="AC15" s="71">
        <v>8.9999999999999993E-3</v>
      </c>
      <c r="AD15" s="71">
        <v>35.844000000000001</v>
      </c>
      <c r="AE15" s="71">
        <v>6.3840000000000003</v>
      </c>
      <c r="AF15" s="71">
        <v>1.5620000000000001</v>
      </c>
      <c r="AG15" s="71">
        <v>1.6240000000000001</v>
      </c>
      <c r="AH15" s="71">
        <v>13.029</v>
      </c>
      <c r="AI15" s="71">
        <v>14.509</v>
      </c>
      <c r="AJ15" s="71">
        <v>15.846</v>
      </c>
      <c r="AK15" s="71">
        <v>1.2050000000000001</v>
      </c>
      <c r="AL15" s="71">
        <v>1.018</v>
      </c>
      <c r="AM15" s="71">
        <v>3.0009999999999999</v>
      </c>
      <c r="AN15" s="71">
        <v>0.40699999999999997</v>
      </c>
      <c r="AO15" s="71">
        <v>11.884</v>
      </c>
      <c r="AP15" s="71">
        <v>0.14899999999999999</v>
      </c>
      <c r="AQ15" s="71">
        <v>2.9969999999999999</v>
      </c>
      <c r="AR15" s="71">
        <v>53.71</v>
      </c>
      <c r="AS15" s="71">
        <v>75.575999999999993</v>
      </c>
      <c r="AT15" s="71">
        <v>86.191000000000003</v>
      </c>
      <c r="AU15" s="71">
        <v>73.701999999999998</v>
      </c>
      <c r="AV15" s="71">
        <v>86.63</v>
      </c>
      <c r="AW15" s="71">
        <v>128.512</v>
      </c>
      <c r="AX15" s="71">
        <v>122.267</v>
      </c>
      <c r="AY15" s="71">
        <v>71.623999999999995</v>
      </c>
      <c r="AZ15" s="71">
        <v>85.570999999999998</v>
      </c>
      <c r="BA15" s="71">
        <v>72.733000000000004</v>
      </c>
      <c r="BB15" s="71">
        <v>71.876999999999995</v>
      </c>
      <c r="BC15" s="71">
        <v>84.635999999999996</v>
      </c>
      <c r="BD15" s="71">
        <v>58.116999999999997</v>
      </c>
      <c r="BE15" s="71">
        <v>248.756</v>
      </c>
      <c r="BF15" s="71">
        <v>65.025999999999996</v>
      </c>
      <c r="BG15" s="71">
        <v>83.992999999999995</v>
      </c>
      <c r="BH15" s="71">
        <v>256.98599999999999</v>
      </c>
      <c r="BI15" s="71">
        <v>79.593999999999994</v>
      </c>
      <c r="BJ15" s="71">
        <v>50.866</v>
      </c>
      <c r="BK15" s="71">
        <v>82.8</v>
      </c>
      <c r="BL15" s="71">
        <v>50.673000000000002</v>
      </c>
      <c r="BM15" s="71">
        <v>10.707000000000001</v>
      </c>
      <c r="BN15" s="71">
        <v>0.64400000000000002</v>
      </c>
      <c r="BO15" s="71"/>
      <c r="BP15" s="71">
        <v>10.286</v>
      </c>
      <c r="BQ15" s="71">
        <v>43.628999999999998</v>
      </c>
      <c r="BR15" s="71"/>
      <c r="BS15" s="71">
        <v>5</v>
      </c>
      <c r="BT15" s="71">
        <v>33.094000000000001</v>
      </c>
      <c r="BU15" s="71">
        <v>39.088999999999999</v>
      </c>
      <c r="BV15" s="71">
        <v>57.152000000000001</v>
      </c>
      <c r="BW15" s="71">
        <v>49.091999999999999</v>
      </c>
      <c r="BX15" s="71">
        <v>10.494999999999999</v>
      </c>
      <c r="BY15" s="71">
        <v>5</v>
      </c>
      <c r="BZ15" s="71">
        <v>17.63</v>
      </c>
      <c r="CA15" s="71">
        <v>17</v>
      </c>
      <c r="CB15" s="71">
        <v>12.048</v>
      </c>
      <c r="CC15" s="71">
        <v>12.102</v>
      </c>
      <c r="CD15" s="71">
        <v>12.122</v>
      </c>
      <c r="CE15" s="71">
        <v>12.132999999999999</v>
      </c>
      <c r="CF15" s="71">
        <v>12.141</v>
      </c>
      <c r="CG15" s="71">
        <v>12.151999999999999</v>
      </c>
      <c r="CH15" s="71">
        <v>12.145</v>
      </c>
      <c r="CI15" s="71">
        <v>12.12</v>
      </c>
      <c r="CJ15" s="71">
        <v>18.303000000000001</v>
      </c>
      <c r="CK15" s="71">
        <v>12.071</v>
      </c>
      <c r="CL15" s="71">
        <v>12.065</v>
      </c>
      <c r="CM15" s="71">
        <v>12.074999999999999</v>
      </c>
      <c r="CN15" s="71">
        <v>24.094999999999999</v>
      </c>
      <c r="CO15" s="71">
        <v>17.094999999999999</v>
      </c>
      <c r="CP15" s="71">
        <v>12.096</v>
      </c>
      <c r="CQ15" s="71">
        <v>12.077</v>
      </c>
      <c r="CR15" s="71">
        <v>12.082000000000001</v>
      </c>
      <c r="CS15" s="71">
        <v>12.076000000000001</v>
      </c>
      <c r="CT15" s="72"/>
      <c r="CU15" s="72"/>
      <c r="CV15" s="72"/>
      <c r="CW15" s="73"/>
      <c r="CX15" s="74">
        <f t="array" ref="CX15">SUMPRODUCT(B15:CW15*0.25)</f>
        <v>856.30149999999946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37.857999999999997</v>
      </c>
      <c r="C18" s="77">
        <f t="shared" ref="C18:BN18" si="0">SUM(C11:C17)</f>
        <v>38.389000000000003</v>
      </c>
      <c r="D18" s="77">
        <f t="shared" si="0"/>
        <v>39</v>
      </c>
      <c r="E18" s="77">
        <f t="shared" si="0"/>
        <v>40.936</v>
      </c>
      <c r="F18" s="77">
        <f t="shared" si="0"/>
        <v>27.728000000000002</v>
      </c>
      <c r="G18" s="77">
        <f t="shared" si="0"/>
        <v>19.831</v>
      </c>
      <c r="H18" s="77">
        <f t="shared" si="0"/>
        <v>22.756</v>
      </c>
      <c r="I18" s="77">
        <f t="shared" si="0"/>
        <v>28.126999999999999</v>
      </c>
      <c r="J18" s="77">
        <f t="shared" si="0"/>
        <v>12</v>
      </c>
      <c r="K18" s="77">
        <f t="shared" si="0"/>
        <v>17.853000000000002</v>
      </c>
      <c r="L18" s="77">
        <f t="shared" si="0"/>
        <v>18.509</v>
      </c>
      <c r="M18" s="77">
        <f t="shared" si="0"/>
        <v>18.739000000000001</v>
      </c>
      <c r="N18" s="77">
        <f t="shared" si="0"/>
        <v>38.173999999999999</v>
      </c>
      <c r="O18" s="77">
        <f t="shared" si="0"/>
        <v>38.470999999999997</v>
      </c>
      <c r="P18" s="77">
        <f t="shared" si="0"/>
        <v>38.533999999999999</v>
      </c>
      <c r="Q18" s="77">
        <f t="shared" si="0"/>
        <v>38.039000000000001</v>
      </c>
      <c r="R18" s="77">
        <f t="shared" si="0"/>
        <v>32.320999999999998</v>
      </c>
      <c r="S18" s="77">
        <f t="shared" si="0"/>
        <v>32.823</v>
      </c>
      <c r="T18" s="77">
        <f t="shared" si="0"/>
        <v>32.905000000000001</v>
      </c>
      <c r="U18" s="77">
        <f t="shared" si="0"/>
        <v>37.073999999999998</v>
      </c>
      <c r="V18" s="77">
        <f t="shared" si="0"/>
        <v>17</v>
      </c>
      <c r="W18" s="77">
        <f t="shared" si="0"/>
        <v>17</v>
      </c>
      <c r="X18" s="77">
        <f t="shared" si="0"/>
        <v>12</v>
      </c>
      <c r="Y18" s="77">
        <f t="shared" si="0"/>
        <v>17</v>
      </c>
      <c r="Z18" s="77">
        <f t="shared" si="0"/>
        <v>53.639000000000003</v>
      </c>
      <c r="AA18" s="77">
        <f t="shared" si="0"/>
        <v>38.715000000000003</v>
      </c>
      <c r="AB18" s="77">
        <f t="shared" si="0"/>
        <v>20.661000000000001</v>
      </c>
      <c r="AC18" s="77">
        <f t="shared" si="0"/>
        <v>8.9999999999999993E-3</v>
      </c>
      <c r="AD18" s="77">
        <f t="shared" si="0"/>
        <v>35.844000000000001</v>
      </c>
      <c r="AE18" s="77">
        <f t="shared" si="0"/>
        <v>6.3840000000000003</v>
      </c>
      <c r="AF18" s="77">
        <f t="shared" si="0"/>
        <v>1.5620000000000001</v>
      </c>
      <c r="AG18" s="77">
        <f t="shared" si="0"/>
        <v>1.6240000000000001</v>
      </c>
      <c r="AH18" s="77">
        <f t="shared" si="0"/>
        <v>13.029</v>
      </c>
      <c r="AI18" s="77">
        <f t="shared" si="0"/>
        <v>14.509</v>
      </c>
      <c r="AJ18" s="77">
        <f t="shared" si="0"/>
        <v>15.846</v>
      </c>
      <c r="AK18" s="77">
        <f t="shared" si="0"/>
        <v>1.2050000000000001</v>
      </c>
      <c r="AL18" s="77">
        <f t="shared" si="0"/>
        <v>1.018</v>
      </c>
      <c r="AM18" s="77">
        <f t="shared" si="0"/>
        <v>3.0009999999999999</v>
      </c>
      <c r="AN18" s="77">
        <f t="shared" si="0"/>
        <v>0.40699999999999997</v>
      </c>
      <c r="AO18" s="77">
        <f t="shared" si="0"/>
        <v>11.884</v>
      </c>
      <c r="AP18" s="77">
        <f t="shared" si="0"/>
        <v>0.14899999999999999</v>
      </c>
      <c r="AQ18" s="77">
        <f t="shared" si="0"/>
        <v>2.9969999999999999</v>
      </c>
      <c r="AR18" s="77">
        <f t="shared" si="0"/>
        <v>53.71</v>
      </c>
      <c r="AS18" s="77">
        <f t="shared" si="0"/>
        <v>75.575999999999993</v>
      </c>
      <c r="AT18" s="77">
        <f t="shared" si="0"/>
        <v>86.191000000000003</v>
      </c>
      <c r="AU18" s="77">
        <f t="shared" si="0"/>
        <v>73.701999999999998</v>
      </c>
      <c r="AV18" s="77">
        <f t="shared" si="0"/>
        <v>86.63</v>
      </c>
      <c r="AW18" s="77">
        <f t="shared" si="0"/>
        <v>128.512</v>
      </c>
      <c r="AX18" s="77">
        <f t="shared" si="0"/>
        <v>122.267</v>
      </c>
      <c r="AY18" s="77">
        <f t="shared" si="0"/>
        <v>71.623999999999995</v>
      </c>
      <c r="AZ18" s="77">
        <f t="shared" si="0"/>
        <v>85.570999999999998</v>
      </c>
      <c r="BA18" s="77">
        <f t="shared" si="0"/>
        <v>72.733000000000004</v>
      </c>
      <c r="BB18" s="77">
        <f t="shared" si="0"/>
        <v>71.876999999999995</v>
      </c>
      <c r="BC18" s="77">
        <f t="shared" si="0"/>
        <v>84.635999999999996</v>
      </c>
      <c r="BD18" s="77">
        <f t="shared" si="0"/>
        <v>58.116999999999997</v>
      </c>
      <c r="BE18" s="77">
        <f t="shared" si="0"/>
        <v>248.756</v>
      </c>
      <c r="BF18" s="77">
        <f t="shared" si="0"/>
        <v>65.025999999999996</v>
      </c>
      <c r="BG18" s="77">
        <f t="shared" si="0"/>
        <v>83.992999999999995</v>
      </c>
      <c r="BH18" s="77">
        <f t="shared" si="0"/>
        <v>256.98599999999999</v>
      </c>
      <c r="BI18" s="77">
        <f t="shared" si="0"/>
        <v>79.593999999999994</v>
      </c>
      <c r="BJ18" s="77">
        <f t="shared" si="0"/>
        <v>50.866</v>
      </c>
      <c r="BK18" s="77">
        <f t="shared" si="0"/>
        <v>82.8</v>
      </c>
      <c r="BL18" s="77">
        <f t="shared" si="0"/>
        <v>50.673000000000002</v>
      </c>
      <c r="BM18" s="77">
        <f t="shared" si="0"/>
        <v>10.707000000000001</v>
      </c>
      <c r="BN18" s="77">
        <f t="shared" si="0"/>
        <v>0.64400000000000002</v>
      </c>
      <c r="BO18" s="77">
        <f t="shared" ref="BO18:CW18" si="1">SUM(BO11:BO17)</f>
        <v>0</v>
      </c>
      <c r="BP18" s="77">
        <f t="shared" si="1"/>
        <v>10.286</v>
      </c>
      <c r="BQ18" s="77">
        <f t="shared" si="1"/>
        <v>43.628999999999998</v>
      </c>
      <c r="BR18" s="77">
        <f t="shared" si="1"/>
        <v>0</v>
      </c>
      <c r="BS18" s="77">
        <f t="shared" si="1"/>
        <v>5</v>
      </c>
      <c r="BT18" s="77">
        <f t="shared" si="1"/>
        <v>33.094000000000001</v>
      </c>
      <c r="BU18" s="77">
        <f t="shared" si="1"/>
        <v>39.088999999999999</v>
      </c>
      <c r="BV18" s="77">
        <f t="shared" si="1"/>
        <v>57.152000000000001</v>
      </c>
      <c r="BW18" s="77">
        <f t="shared" si="1"/>
        <v>49.091999999999999</v>
      </c>
      <c r="BX18" s="77">
        <f t="shared" si="1"/>
        <v>10.494999999999999</v>
      </c>
      <c r="BY18" s="77">
        <f t="shared" si="1"/>
        <v>5</v>
      </c>
      <c r="BZ18" s="77">
        <f t="shared" si="1"/>
        <v>17.63</v>
      </c>
      <c r="CA18" s="77">
        <f t="shared" si="1"/>
        <v>17</v>
      </c>
      <c r="CB18" s="77">
        <f t="shared" si="1"/>
        <v>12.048</v>
      </c>
      <c r="CC18" s="77">
        <f t="shared" si="1"/>
        <v>12.102</v>
      </c>
      <c r="CD18" s="77">
        <f t="shared" si="1"/>
        <v>12.122</v>
      </c>
      <c r="CE18" s="77">
        <f t="shared" si="1"/>
        <v>12.132999999999999</v>
      </c>
      <c r="CF18" s="77">
        <f t="shared" si="1"/>
        <v>12.141</v>
      </c>
      <c r="CG18" s="77">
        <f t="shared" si="1"/>
        <v>12.151999999999999</v>
      </c>
      <c r="CH18" s="77">
        <f t="shared" si="1"/>
        <v>12.145</v>
      </c>
      <c r="CI18" s="77">
        <f t="shared" si="1"/>
        <v>12.12</v>
      </c>
      <c r="CJ18" s="77">
        <f t="shared" si="1"/>
        <v>18.303000000000001</v>
      </c>
      <c r="CK18" s="77">
        <f t="shared" si="1"/>
        <v>12.071</v>
      </c>
      <c r="CL18" s="77">
        <f t="shared" si="1"/>
        <v>12.065</v>
      </c>
      <c r="CM18" s="77">
        <f t="shared" si="1"/>
        <v>12.074999999999999</v>
      </c>
      <c r="CN18" s="77">
        <f t="shared" si="1"/>
        <v>24.094999999999999</v>
      </c>
      <c r="CO18" s="77">
        <f t="shared" si="1"/>
        <v>17.094999999999999</v>
      </c>
      <c r="CP18" s="77">
        <f t="shared" si="1"/>
        <v>12.096</v>
      </c>
      <c r="CQ18" s="77">
        <f t="shared" si="1"/>
        <v>12.077</v>
      </c>
      <c r="CR18" s="77">
        <f t="shared" si="1"/>
        <v>15.06</v>
      </c>
      <c r="CS18" s="77">
        <f t="shared" si="1"/>
        <v>90.075999999999993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876.54599999999948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2.4239999999999999</v>
      </c>
      <c r="AU21" s="88">
        <v>2.4239999999999999</v>
      </c>
      <c r="AV21" s="88">
        <v>2.4239999999999999</v>
      </c>
      <c r="AW21" s="88">
        <v>2.4239999999999999</v>
      </c>
      <c r="AX21" s="88">
        <v>2.4239999999999999</v>
      </c>
      <c r="AY21" s="88">
        <v>2.4239999999999999</v>
      </c>
      <c r="AZ21" s="88">
        <v>2.4239999999999999</v>
      </c>
      <c r="BA21" s="88">
        <v>2.4239999999999999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43.5</v>
      </c>
      <c r="BO21" s="88">
        <v>43.5</v>
      </c>
      <c r="BP21" s="88">
        <v>43.5</v>
      </c>
      <c r="BQ21" s="88">
        <v>43.5</v>
      </c>
      <c r="BR21" s="88">
        <v>43.5</v>
      </c>
      <c r="BS21" s="88">
        <v>43.5</v>
      </c>
      <c r="BT21" s="88">
        <v>43.5</v>
      </c>
      <c r="BU21" s="88">
        <v>49.1</v>
      </c>
      <c r="BV21" s="88">
        <v>7.1</v>
      </c>
      <c r="BW21" s="88">
        <v>7.1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126.04800000000003</v>
      </c>
    </row>
    <row r="22" spans="1:102" ht="24.95" customHeight="1" x14ac:dyDescent="0.2">
      <c r="A22" s="92" t="s">
        <v>18</v>
      </c>
      <c r="B22" s="93">
        <v>8.6</v>
      </c>
      <c r="C22" s="94">
        <v>9.3680000000000003</v>
      </c>
      <c r="D22" s="94">
        <v>9.3559999999999999</v>
      </c>
      <c r="E22" s="94">
        <v>4.468</v>
      </c>
      <c r="F22" s="94">
        <v>9.2159999999999993</v>
      </c>
      <c r="G22" s="94">
        <v>7.1</v>
      </c>
      <c r="H22" s="94">
        <v>8.8160000000000007</v>
      </c>
      <c r="I22" s="94">
        <v>8.8360000000000003</v>
      </c>
      <c r="J22" s="94">
        <v>4.4160000000000004</v>
      </c>
      <c r="K22" s="94">
        <v>4.4160000000000004</v>
      </c>
      <c r="L22" s="94">
        <v>4.4279999999999999</v>
      </c>
      <c r="M22" s="94">
        <v>4.492</v>
      </c>
      <c r="N22" s="94">
        <v>15.628</v>
      </c>
      <c r="O22" s="94">
        <v>15.923999999999999</v>
      </c>
      <c r="P22" s="94">
        <v>12.978</v>
      </c>
      <c r="Q22" s="94">
        <v>15.916</v>
      </c>
      <c r="R22" s="94">
        <v>10.92</v>
      </c>
      <c r="S22" s="94">
        <v>10.972</v>
      </c>
      <c r="T22" s="94">
        <v>11.016</v>
      </c>
      <c r="U22" s="94">
        <v>13.855</v>
      </c>
      <c r="V22" s="94">
        <v>0.72399999999999998</v>
      </c>
      <c r="W22" s="94">
        <v>0.68400000000000005</v>
      </c>
      <c r="X22" s="94">
        <v>0.63200000000000001</v>
      </c>
      <c r="Y22" s="94">
        <v>0.68</v>
      </c>
      <c r="Z22" s="94">
        <v>16.956</v>
      </c>
      <c r="AA22" s="94">
        <v>12.164</v>
      </c>
      <c r="AB22" s="94">
        <v>4.7720000000000002</v>
      </c>
      <c r="AC22" s="94">
        <v>5.0919999999999996</v>
      </c>
      <c r="AD22" s="94">
        <v>9.0839999999999996</v>
      </c>
      <c r="AE22" s="94">
        <v>1.1479999999999999</v>
      </c>
      <c r="AF22" s="94"/>
      <c r="AG22" s="94"/>
      <c r="AH22" s="94">
        <v>7.56</v>
      </c>
      <c r="AI22" s="94">
        <v>7.56</v>
      </c>
      <c r="AJ22" s="94"/>
      <c r="AK22" s="94"/>
      <c r="AL22" s="94">
        <v>8.6549999999999994</v>
      </c>
      <c r="AM22" s="94">
        <v>8.6020000000000003</v>
      </c>
      <c r="AN22" s="94">
        <v>8.4879999999999995</v>
      </c>
      <c r="AO22" s="94">
        <v>8.5389999999999997</v>
      </c>
      <c r="AP22" s="94">
        <v>8.3689999999999998</v>
      </c>
      <c r="AQ22" s="94">
        <v>8.5419999999999998</v>
      </c>
      <c r="AR22" s="94">
        <v>8.5530000000000008</v>
      </c>
      <c r="AS22" s="94">
        <v>8.5090000000000003</v>
      </c>
      <c r="AT22" s="94">
        <v>24.890999999999998</v>
      </c>
      <c r="AU22" s="94">
        <v>18.823</v>
      </c>
      <c r="AV22" s="94">
        <v>25.016999999999999</v>
      </c>
      <c r="AW22" s="94">
        <v>25.039000000000001</v>
      </c>
      <c r="AX22" s="94">
        <v>21.138999999999999</v>
      </c>
      <c r="AY22" s="94">
        <v>14.945</v>
      </c>
      <c r="AZ22" s="94">
        <v>21.074000000000002</v>
      </c>
      <c r="BA22" s="94">
        <v>14.887</v>
      </c>
      <c r="BB22" s="94">
        <v>15.269</v>
      </c>
      <c r="BC22" s="94">
        <v>22.666</v>
      </c>
      <c r="BD22" s="94">
        <v>16.5</v>
      </c>
      <c r="BE22" s="94">
        <v>47.774999999999999</v>
      </c>
      <c r="BF22" s="94">
        <v>15.875999999999999</v>
      </c>
      <c r="BG22" s="94">
        <v>22.18</v>
      </c>
      <c r="BH22" s="94">
        <v>47.96</v>
      </c>
      <c r="BI22" s="94">
        <v>22.33</v>
      </c>
      <c r="BJ22" s="94">
        <v>7.9509999999999996</v>
      </c>
      <c r="BK22" s="94">
        <v>11.781000000000001</v>
      </c>
      <c r="BL22" s="94">
        <v>6.6120000000000001</v>
      </c>
      <c r="BM22" s="94">
        <v>6.556</v>
      </c>
      <c r="BN22" s="94">
        <v>4.2350000000000003</v>
      </c>
      <c r="BO22" s="94">
        <v>4.4029999999999996</v>
      </c>
      <c r="BP22" s="94"/>
      <c r="BQ22" s="94">
        <v>1.048</v>
      </c>
      <c r="BR22" s="94"/>
      <c r="BS22" s="94">
        <v>0.85599999999999998</v>
      </c>
      <c r="BT22" s="94">
        <v>1.032</v>
      </c>
      <c r="BU22" s="94">
        <v>12.391999999999999</v>
      </c>
      <c r="BV22" s="94">
        <v>7.8040000000000003</v>
      </c>
      <c r="BW22" s="94">
        <v>13.315</v>
      </c>
      <c r="BX22" s="94">
        <v>0.77200000000000002</v>
      </c>
      <c r="BY22" s="94">
        <v>0.72</v>
      </c>
      <c r="BZ22" s="94">
        <v>10.217000000000001</v>
      </c>
      <c r="CA22" s="94">
        <v>10.301</v>
      </c>
      <c r="CB22" s="94">
        <v>9.5749999999999993</v>
      </c>
      <c r="CC22" s="94">
        <v>9.6549999999999994</v>
      </c>
      <c r="CD22" s="94">
        <v>10.699</v>
      </c>
      <c r="CE22" s="94">
        <v>10.566000000000001</v>
      </c>
      <c r="CF22" s="94">
        <v>10.472</v>
      </c>
      <c r="CG22" s="94">
        <v>10.276</v>
      </c>
      <c r="CH22" s="94">
        <v>10.112</v>
      </c>
      <c r="CI22" s="94">
        <v>10.916</v>
      </c>
      <c r="CJ22" s="94">
        <v>10.721</v>
      </c>
      <c r="CK22" s="94">
        <v>10.651999999999999</v>
      </c>
      <c r="CL22" s="94">
        <v>9.7569999999999997</v>
      </c>
      <c r="CM22" s="94">
        <v>9.6620000000000008</v>
      </c>
      <c r="CN22" s="94">
        <v>27.545999999999999</v>
      </c>
      <c r="CO22" s="94">
        <v>10.25</v>
      </c>
      <c r="CP22" s="94">
        <v>9.3040000000000003</v>
      </c>
      <c r="CQ22" s="94">
        <v>9.2750000000000004</v>
      </c>
      <c r="CR22" s="94">
        <v>9.33</v>
      </c>
      <c r="CS22" s="94">
        <v>9.2710000000000008</v>
      </c>
      <c r="CT22" s="95"/>
      <c r="CU22" s="95"/>
      <c r="CV22" s="95"/>
      <c r="CW22" s="96"/>
      <c r="CX22" s="97">
        <f t="array" ref="CX22">SUMPRODUCT(B22:CW22*0.25)</f>
        <v>250.10975000000002</v>
      </c>
    </row>
    <row r="23" spans="1:102" ht="24.95" customHeight="1" x14ac:dyDescent="0.2">
      <c r="A23" s="92" t="s">
        <v>19</v>
      </c>
      <c r="B23" s="98">
        <v>11.428000000000001</v>
      </c>
      <c r="C23" s="99">
        <v>13.1</v>
      </c>
      <c r="D23" s="99">
        <v>10.648</v>
      </c>
      <c r="E23" s="99">
        <v>6.1920000000000002</v>
      </c>
      <c r="F23" s="99">
        <v>12.361000000000001</v>
      </c>
      <c r="G23" s="99">
        <v>10.265000000000001</v>
      </c>
      <c r="H23" s="99">
        <v>14.272</v>
      </c>
      <c r="I23" s="99">
        <v>13.311999999999999</v>
      </c>
      <c r="J23" s="99">
        <v>4.2320000000000002</v>
      </c>
      <c r="K23" s="99">
        <v>8.0570000000000004</v>
      </c>
      <c r="L23" s="99">
        <v>7.2640000000000002</v>
      </c>
      <c r="M23" s="99">
        <v>6.3289999999999997</v>
      </c>
      <c r="N23" s="99">
        <v>14.012</v>
      </c>
      <c r="O23" s="99">
        <v>13.991</v>
      </c>
      <c r="P23" s="99">
        <v>15.239000000000001</v>
      </c>
      <c r="Q23" s="99">
        <v>12.96</v>
      </c>
      <c r="R23" s="99">
        <v>12.071999999999999</v>
      </c>
      <c r="S23" s="99">
        <v>12.103999999999999</v>
      </c>
      <c r="T23" s="99">
        <v>12.516</v>
      </c>
      <c r="U23" s="99">
        <v>12.504</v>
      </c>
      <c r="V23" s="99">
        <v>1.7589999999999999</v>
      </c>
      <c r="W23" s="99">
        <v>3.5</v>
      </c>
      <c r="X23" s="99">
        <v>0.50800000000000001</v>
      </c>
      <c r="Y23" s="99">
        <v>3.306</v>
      </c>
      <c r="Z23" s="99">
        <v>11.832000000000001</v>
      </c>
      <c r="AA23" s="99">
        <v>12.36</v>
      </c>
      <c r="AB23" s="99">
        <v>4.0439999999999996</v>
      </c>
      <c r="AC23" s="99">
        <v>3.1880000000000002</v>
      </c>
      <c r="AD23" s="99">
        <v>11.327</v>
      </c>
      <c r="AE23" s="99">
        <v>1.3240000000000001</v>
      </c>
      <c r="AF23" s="99"/>
      <c r="AG23" s="99"/>
      <c r="AH23" s="99">
        <v>10.327</v>
      </c>
      <c r="AI23" s="99">
        <v>9.56</v>
      </c>
      <c r="AJ23" s="99">
        <v>0.1</v>
      </c>
      <c r="AK23" s="99"/>
      <c r="AL23" s="99">
        <v>9.5630000000000006</v>
      </c>
      <c r="AM23" s="99">
        <v>9.0429999999999993</v>
      </c>
      <c r="AN23" s="99">
        <v>9.3170000000000002</v>
      </c>
      <c r="AO23" s="99">
        <v>8.6059999999999999</v>
      </c>
      <c r="AP23" s="99">
        <v>9.6839999999999993</v>
      </c>
      <c r="AQ23" s="99">
        <v>9.9079999999999995</v>
      </c>
      <c r="AR23" s="99">
        <v>13.72</v>
      </c>
      <c r="AS23" s="99">
        <v>13.696999999999999</v>
      </c>
      <c r="AT23" s="99">
        <v>30.010999999999999</v>
      </c>
      <c r="AU23" s="99">
        <v>29.074000000000002</v>
      </c>
      <c r="AV23" s="99">
        <v>30.4</v>
      </c>
      <c r="AW23" s="99">
        <v>41.656999999999996</v>
      </c>
      <c r="AX23" s="99">
        <v>43.009</v>
      </c>
      <c r="AY23" s="99">
        <v>29.306999999999999</v>
      </c>
      <c r="AZ23" s="99">
        <v>34.137</v>
      </c>
      <c r="BA23" s="99">
        <v>32.939</v>
      </c>
      <c r="BB23" s="99">
        <v>37.712000000000003</v>
      </c>
      <c r="BC23" s="99">
        <v>47.412999999999997</v>
      </c>
      <c r="BD23" s="99">
        <v>29.576000000000001</v>
      </c>
      <c r="BE23" s="99">
        <v>78.572999999999993</v>
      </c>
      <c r="BF23" s="99">
        <v>30.228000000000002</v>
      </c>
      <c r="BG23" s="99">
        <v>37.124000000000002</v>
      </c>
      <c r="BH23" s="99">
        <v>62.539000000000001</v>
      </c>
      <c r="BI23" s="99">
        <v>25.725000000000001</v>
      </c>
      <c r="BJ23" s="99">
        <v>7.8259999999999996</v>
      </c>
      <c r="BK23" s="99">
        <v>6.9580000000000002</v>
      </c>
      <c r="BL23" s="99">
        <v>6.9130000000000003</v>
      </c>
      <c r="BM23" s="99">
        <v>6.8120000000000003</v>
      </c>
      <c r="BN23" s="99">
        <v>5.5490000000000004</v>
      </c>
      <c r="BO23" s="99">
        <v>5.54</v>
      </c>
      <c r="BP23" s="99"/>
      <c r="BQ23" s="99">
        <v>0.996</v>
      </c>
      <c r="BR23" s="99"/>
      <c r="BS23" s="99">
        <v>0.76</v>
      </c>
      <c r="BT23" s="99">
        <v>6.7480000000000002</v>
      </c>
      <c r="BU23" s="99">
        <v>22.584</v>
      </c>
      <c r="BV23" s="99">
        <v>30.274999999999999</v>
      </c>
      <c r="BW23" s="99">
        <v>44.98</v>
      </c>
      <c r="BX23" s="99">
        <v>19.669</v>
      </c>
      <c r="BY23" s="99">
        <v>10.787000000000001</v>
      </c>
      <c r="BZ23" s="99">
        <v>21.734999999999999</v>
      </c>
      <c r="CA23" s="99">
        <v>21.788</v>
      </c>
      <c r="CB23" s="99">
        <v>11.148</v>
      </c>
      <c r="CC23" s="99">
        <v>11.378</v>
      </c>
      <c r="CD23" s="99">
        <v>13.055</v>
      </c>
      <c r="CE23" s="99">
        <v>12.22</v>
      </c>
      <c r="CF23" s="99">
        <v>12.022</v>
      </c>
      <c r="CG23" s="99">
        <v>11.731</v>
      </c>
      <c r="CH23" s="99">
        <v>19.719000000000001</v>
      </c>
      <c r="CI23" s="99">
        <v>11.62</v>
      </c>
      <c r="CJ23" s="99">
        <v>21.757000000000001</v>
      </c>
      <c r="CK23" s="99">
        <v>11.045</v>
      </c>
      <c r="CL23" s="99">
        <v>9.9139999999999997</v>
      </c>
      <c r="CM23" s="99">
        <v>9.6989999999999998</v>
      </c>
      <c r="CN23" s="99">
        <v>63.951000000000001</v>
      </c>
      <c r="CO23" s="99">
        <v>22.651</v>
      </c>
      <c r="CP23" s="99">
        <v>8.6829999999999998</v>
      </c>
      <c r="CQ23" s="99">
        <v>8.9529999999999994</v>
      </c>
      <c r="CR23" s="99">
        <v>8.6430000000000007</v>
      </c>
      <c r="CS23" s="99">
        <v>7.8129999999999997</v>
      </c>
      <c r="CT23" s="100"/>
      <c r="CU23" s="100"/>
      <c r="CV23" s="100"/>
      <c r="CW23" s="96"/>
      <c r="CX23" s="97">
        <f t="array" ref="CX23">SUMPRODUCT(B23:CW23*0.25)</f>
        <v>373.7192500000001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21.527999999999999</v>
      </c>
      <c r="C28" s="107">
        <f t="shared" ref="C28:BN28" si="2">SUM(C21:C27)</f>
        <v>23.968</v>
      </c>
      <c r="D28" s="107">
        <f t="shared" si="2"/>
        <v>21.503999999999998</v>
      </c>
      <c r="E28" s="107">
        <f t="shared" si="2"/>
        <v>12.16</v>
      </c>
      <c r="F28" s="107">
        <f t="shared" si="2"/>
        <v>23.076999999999998</v>
      </c>
      <c r="G28" s="107">
        <f t="shared" si="2"/>
        <v>18.865000000000002</v>
      </c>
      <c r="H28" s="107">
        <f t="shared" si="2"/>
        <v>24.588000000000001</v>
      </c>
      <c r="I28" s="107">
        <f t="shared" si="2"/>
        <v>23.648</v>
      </c>
      <c r="J28" s="107">
        <f t="shared" si="2"/>
        <v>10.148</v>
      </c>
      <c r="K28" s="107">
        <f t="shared" si="2"/>
        <v>13.973000000000001</v>
      </c>
      <c r="L28" s="107">
        <f t="shared" si="2"/>
        <v>13.192</v>
      </c>
      <c r="M28" s="107">
        <f t="shared" si="2"/>
        <v>12.321</v>
      </c>
      <c r="N28" s="107">
        <f t="shared" si="2"/>
        <v>31.14</v>
      </c>
      <c r="O28" s="107">
        <f t="shared" si="2"/>
        <v>31.414999999999999</v>
      </c>
      <c r="P28" s="107">
        <f t="shared" si="2"/>
        <v>29.716999999999999</v>
      </c>
      <c r="Q28" s="107">
        <f t="shared" si="2"/>
        <v>30.376000000000001</v>
      </c>
      <c r="R28" s="107">
        <f t="shared" si="2"/>
        <v>24.491999999999997</v>
      </c>
      <c r="S28" s="107">
        <f t="shared" si="2"/>
        <v>24.576000000000001</v>
      </c>
      <c r="T28" s="107">
        <f t="shared" si="2"/>
        <v>25.032</v>
      </c>
      <c r="U28" s="107">
        <f t="shared" si="2"/>
        <v>27.859000000000002</v>
      </c>
      <c r="V28" s="107">
        <f t="shared" si="2"/>
        <v>3.9830000000000001</v>
      </c>
      <c r="W28" s="107">
        <f t="shared" si="2"/>
        <v>5.6840000000000002</v>
      </c>
      <c r="X28" s="107">
        <f t="shared" si="2"/>
        <v>2.64</v>
      </c>
      <c r="Y28" s="107">
        <f t="shared" si="2"/>
        <v>5.4860000000000007</v>
      </c>
      <c r="Z28" s="107">
        <f t="shared" si="2"/>
        <v>30.288</v>
      </c>
      <c r="AA28" s="107">
        <f t="shared" si="2"/>
        <v>26.024000000000001</v>
      </c>
      <c r="AB28" s="107">
        <f t="shared" si="2"/>
        <v>10.315999999999999</v>
      </c>
      <c r="AC28" s="107">
        <f t="shared" si="2"/>
        <v>9.7799999999999994</v>
      </c>
      <c r="AD28" s="107">
        <f t="shared" si="2"/>
        <v>21.911000000000001</v>
      </c>
      <c r="AE28" s="107">
        <f t="shared" si="2"/>
        <v>3.9719999999999995</v>
      </c>
      <c r="AF28" s="107">
        <f t="shared" si="2"/>
        <v>1.5</v>
      </c>
      <c r="AG28" s="107">
        <f t="shared" si="2"/>
        <v>1.5</v>
      </c>
      <c r="AH28" s="107">
        <f t="shared" si="2"/>
        <v>19.387</v>
      </c>
      <c r="AI28" s="107">
        <f t="shared" si="2"/>
        <v>18.619999999999997</v>
      </c>
      <c r="AJ28" s="107">
        <f t="shared" si="2"/>
        <v>1.6</v>
      </c>
      <c r="AK28" s="107">
        <f t="shared" si="2"/>
        <v>1.5</v>
      </c>
      <c r="AL28" s="107">
        <f t="shared" si="2"/>
        <v>19.718</v>
      </c>
      <c r="AM28" s="107">
        <f t="shared" si="2"/>
        <v>19.145</v>
      </c>
      <c r="AN28" s="107">
        <f t="shared" si="2"/>
        <v>19.305</v>
      </c>
      <c r="AO28" s="107">
        <f t="shared" si="2"/>
        <v>18.645</v>
      </c>
      <c r="AP28" s="107">
        <f t="shared" si="2"/>
        <v>19.552999999999997</v>
      </c>
      <c r="AQ28" s="107">
        <f t="shared" si="2"/>
        <v>19.95</v>
      </c>
      <c r="AR28" s="107">
        <f t="shared" si="2"/>
        <v>23.773000000000003</v>
      </c>
      <c r="AS28" s="107">
        <f t="shared" si="2"/>
        <v>23.706</v>
      </c>
      <c r="AT28" s="107">
        <f t="shared" si="2"/>
        <v>57.325999999999993</v>
      </c>
      <c r="AU28" s="107">
        <f t="shared" si="2"/>
        <v>50.320999999999998</v>
      </c>
      <c r="AV28" s="107">
        <f t="shared" si="2"/>
        <v>57.840999999999994</v>
      </c>
      <c r="AW28" s="107">
        <f t="shared" si="2"/>
        <v>69.12</v>
      </c>
      <c r="AX28" s="107">
        <f t="shared" si="2"/>
        <v>66.572000000000003</v>
      </c>
      <c r="AY28" s="107">
        <f t="shared" si="2"/>
        <v>46.676000000000002</v>
      </c>
      <c r="AZ28" s="107">
        <f t="shared" si="2"/>
        <v>57.635000000000005</v>
      </c>
      <c r="BA28" s="107">
        <f t="shared" si="2"/>
        <v>50.25</v>
      </c>
      <c r="BB28" s="107">
        <f t="shared" si="2"/>
        <v>54.481000000000002</v>
      </c>
      <c r="BC28" s="107">
        <f t="shared" si="2"/>
        <v>71.578999999999994</v>
      </c>
      <c r="BD28" s="107">
        <f t="shared" si="2"/>
        <v>47.576000000000001</v>
      </c>
      <c r="BE28" s="107">
        <f t="shared" si="2"/>
        <v>127.84799999999998</v>
      </c>
      <c r="BF28" s="107">
        <f t="shared" si="2"/>
        <v>47.603999999999999</v>
      </c>
      <c r="BG28" s="107">
        <f t="shared" si="2"/>
        <v>60.804000000000002</v>
      </c>
      <c r="BH28" s="107">
        <f t="shared" si="2"/>
        <v>111.999</v>
      </c>
      <c r="BI28" s="107">
        <f t="shared" si="2"/>
        <v>49.555</v>
      </c>
      <c r="BJ28" s="107">
        <f t="shared" si="2"/>
        <v>17.277000000000001</v>
      </c>
      <c r="BK28" s="107">
        <f t="shared" si="2"/>
        <v>20.239000000000001</v>
      </c>
      <c r="BL28" s="107">
        <f t="shared" si="2"/>
        <v>15.025</v>
      </c>
      <c r="BM28" s="107">
        <f t="shared" si="2"/>
        <v>14.868000000000002</v>
      </c>
      <c r="BN28" s="107">
        <f t="shared" si="2"/>
        <v>53.283999999999999</v>
      </c>
      <c r="BO28" s="107">
        <f t="shared" ref="BO28:CW28" si="3">SUM(BO21:BO27)</f>
        <v>53.442999999999998</v>
      </c>
      <c r="BP28" s="107">
        <f t="shared" si="3"/>
        <v>43.5</v>
      </c>
      <c r="BQ28" s="107">
        <f t="shared" si="3"/>
        <v>45.544000000000004</v>
      </c>
      <c r="BR28" s="107">
        <f t="shared" si="3"/>
        <v>43.5</v>
      </c>
      <c r="BS28" s="107">
        <f t="shared" si="3"/>
        <v>45.116</v>
      </c>
      <c r="BT28" s="107">
        <f t="shared" si="3"/>
        <v>51.279999999999994</v>
      </c>
      <c r="BU28" s="107">
        <f t="shared" si="3"/>
        <v>84.076000000000008</v>
      </c>
      <c r="BV28" s="107">
        <f t="shared" si="3"/>
        <v>45.179000000000002</v>
      </c>
      <c r="BW28" s="107">
        <f t="shared" si="3"/>
        <v>65.394999999999996</v>
      </c>
      <c r="BX28" s="107">
        <f t="shared" si="3"/>
        <v>21.941000000000003</v>
      </c>
      <c r="BY28" s="107">
        <f t="shared" si="3"/>
        <v>13.007000000000001</v>
      </c>
      <c r="BZ28" s="107">
        <f t="shared" si="3"/>
        <v>33.451999999999998</v>
      </c>
      <c r="CA28" s="107">
        <f t="shared" si="3"/>
        <v>33.588999999999999</v>
      </c>
      <c r="CB28" s="107">
        <f t="shared" si="3"/>
        <v>22.222999999999999</v>
      </c>
      <c r="CC28" s="107">
        <f t="shared" si="3"/>
        <v>22.533000000000001</v>
      </c>
      <c r="CD28" s="107">
        <f t="shared" si="3"/>
        <v>25.253999999999998</v>
      </c>
      <c r="CE28" s="107">
        <f t="shared" si="3"/>
        <v>24.286000000000001</v>
      </c>
      <c r="CF28" s="107">
        <f t="shared" si="3"/>
        <v>23.994</v>
      </c>
      <c r="CG28" s="107">
        <f t="shared" si="3"/>
        <v>23.506999999999998</v>
      </c>
      <c r="CH28" s="107">
        <f t="shared" si="3"/>
        <v>31.331000000000003</v>
      </c>
      <c r="CI28" s="107">
        <f t="shared" si="3"/>
        <v>24.036000000000001</v>
      </c>
      <c r="CJ28" s="107">
        <f t="shared" si="3"/>
        <v>33.978000000000002</v>
      </c>
      <c r="CK28" s="107">
        <f t="shared" si="3"/>
        <v>23.196999999999999</v>
      </c>
      <c r="CL28" s="107">
        <f t="shared" si="3"/>
        <v>21.170999999999999</v>
      </c>
      <c r="CM28" s="107">
        <f t="shared" si="3"/>
        <v>20.861000000000001</v>
      </c>
      <c r="CN28" s="107">
        <f t="shared" si="3"/>
        <v>92.997</v>
      </c>
      <c r="CO28" s="107">
        <f t="shared" si="3"/>
        <v>34.400999999999996</v>
      </c>
      <c r="CP28" s="107">
        <f t="shared" si="3"/>
        <v>19.487000000000002</v>
      </c>
      <c r="CQ28" s="107">
        <f t="shared" si="3"/>
        <v>19.728000000000002</v>
      </c>
      <c r="CR28" s="107">
        <f t="shared" si="3"/>
        <v>19.472999999999999</v>
      </c>
      <c r="CS28" s="107">
        <f t="shared" si="3"/>
        <v>18.584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749.87700000000018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59.386000000000003</v>
      </c>
      <c r="C32" s="94">
        <v>62.356999999999999</v>
      </c>
      <c r="D32" s="94">
        <v>60.503999999999998</v>
      </c>
      <c r="E32" s="94">
        <v>53.095999999999997</v>
      </c>
      <c r="F32" s="94">
        <v>50.805</v>
      </c>
      <c r="G32" s="94">
        <v>38.695999999999998</v>
      </c>
      <c r="H32" s="94">
        <v>47.344000000000001</v>
      </c>
      <c r="I32" s="94">
        <v>51.774999999999999</v>
      </c>
      <c r="J32" s="94">
        <v>22.148</v>
      </c>
      <c r="K32" s="94">
        <v>31.826000000000001</v>
      </c>
      <c r="L32" s="94">
        <v>31.701000000000001</v>
      </c>
      <c r="M32" s="94">
        <v>31.06</v>
      </c>
      <c r="N32" s="94">
        <v>69.313999999999993</v>
      </c>
      <c r="O32" s="94">
        <v>69.885999999999996</v>
      </c>
      <c r="P32" s="94">
        <v>68.251000000000005</v>
      </c>
      <c r="Q32" s="94">
        <v>68.415000000000006</v>
      </c>
      <c r="R32" s="94">
        <v>56.813000000000002</v>
      </c>
      <c r="S32" s="94">
        <v>57.399000000000001</v>
      </c>
      <c r="T32" s="94">
        <v>57.936999999999998</v>
      </c>
      <c r="U32" s="94">
        <v>64.933000000000007</v>
      </c>
      <c r="V32" s="94">
        <v>20.983000000000001</v>
      </c>
      <c r="W32" s="94">
        <v>22.684000000000001</v>
      </c>
      <c r="X32" s="94">
        <v>14.64</v>
      </c>
      <c r="Y32" s="94">
        <v>22.486000000000001</v>
      </c>
      <c r="Z32" s="94">
        <v>83.927000000000007</v>
      </c>
      <c r="AA32" s="94">
        <v>64.739000000000004</v>
      </c>
      <c r="AB32" s="94">
        <v>30.977</v>
      </c>
      <c r="AC32" s="94">
        <v>9.7889999999999997</v>
      </c>
      <c r="AD32" s="94">
        <v>57.755000000000003</v>
      </c>
      <c r="AE32" s="94">
        <v>10.356</v>
      </c>
      <c r="AF32" s="94">
        <v>3.0619999999999998</v>
      </c>
      <c r="AG32" s="94">
        <v>3.1240000000000001</v>
      </c>
      <c r="AH32" s="94">
        <v>32.415999999999997</v>
      </c>
      <c r="AI32" s="94">
        <v>33.128999999999998</v>
      </c>
      <c r="AJ32" s="94">
        <v>17.446000000000002</v>
      </c>
      <c r="AK32" s="94">
        <v>2.7050000000000001</v>
      </c>
      <c r="AL32" s="94">
        <v>20.736000000000001</v>
      </c>
      <c r="AM32" s="94">
        <v>22.146000000000001</v>
      </c>
      <c r="AN32" s="94">
        <v>19.712</v>
      </c>
      <c r="AO32" s="94">
        <v>30.529</v>
      </c>
      <c r="AP32" s="94">
        <v>19.702000000000002</v>
      </c>
      <c r="AQ32" s="94">
        <v>22.946999999999999</v>
      </c>
      <c r="AR32" s="94">
        <v>77.483000000000004</v>
      </c>
      <c r="AS32" s="94">
        <v>99.281999999999996</v>
      </c>
      <c r="AT32" s="94">
        <v>143.517</v>
      </c>
      <c r="AU32" s="94">
        <v>124.023</v>
      </c>
      <c r="AV32" s="94">
        <v>144.471</v>
      </c>
      <c r="AW32" s="94">
        <v>197.63200000000001</v>
      </c>
      <c r="AX32" s="94">
        <v>188.839</v>
      </c>
      <c r="AY32" s="94">
        <v>118.3</v>
      </c>
      <c r="AZ32" s="94">
        <v>143.20599999999999</v>
      </c>
      <c r="BA32" s="94">
        <v>122.983</v>
      </c>
      <c r="BB32" s="94">
        <v>126.358</v>
      </c>
      <c r="BC32" s="94">
        <v>156.215</v>
      </c>
      <c r="BD32" s="94">
        <v>105.693</v>
      </c>
      <c r="BE32" s="94">
        <v>376.60399999999998</v>
      </c>
      <c r="BF32" s="94">
        <v>112.63</v>
      </c>
      <c r="BG32" s="94">
        <v>144.797</v>
      </c>
      <c r="BH32" s="94">
        <v>368.98500000000001</v>
      </c>
      <c r="BI32" s="94">
        <v>129.149</v>
      </c>
      <c r="BJ32" s="94">
        <v>68.143000000000001</v>
      </c>
      <c r="BK32" s="94">
        <v>103.039</v>
      </c>
      <c r="BL32" s="94">
        <v>65.697999999999993</v>
      </c>
      <c r="BM32" s="94">
        <v>25.574999999999999</v>
      </c>
      <c r="BN32" s="94">
        <v>53.927999999999997</v>
      </c>
      <c r="BO32" s="94">
        <v>53.442999999999998</v>
      </c>
      <c r="BP32" s="94">
        <v>53.786000000000001</v>
      </c>
      <c r="BQ32" s="94">
        <v>89.173000000000002</v>
      </c>
      <c r="BR32" s="94">
        <v>43.5</v>
      </c>
      <c r="BS32" s="94">
        <v>50.116</v>
      </c>
      <c r="BT32" s="94">
        <v>84.373999999999995</v>
      </c>
      <c r="BU32" s="94">
        <v>123.16500000000001</v>
      </c>
      <c r="BV32" s="94">
        <v>102.331</v>
      </c>
      <c r="BW32" s="94">
        <v>114.48699999999999</v>
      </c>
      <c r="BX32" s="94">
        <v>32.436</v>
      </c>
      <c r="BY32" s="94">
        <v>18.007000000000001</v>
      </c>
      <c r="BZ32" s="94">
        <v>51.082000000000001</v>
      </c>
      <c r="CA32" s="94">
        <v>50.588999999999999</v>
      </c>
      <c r="CB32" s="94">
        <v>34.271000000000001</v>
      </c>
      <c r="CC32" s="94">
        <v>34.634999999999998</v>
      </c>
      <c r="CD32" s="94">
        <v>37.375999999999998</v>
      </c>
      <c r="CE32" s="94">
        <v>36.418999999999997</v>
      </c>
      <c r="CF32" s="94">
        <v>36.134999999999998</v>
      </c>
      <c r="CG32" s="94">
        <v>35.658999999999999</v>
      </c>
      <c r="CH32" s="94">
        <v>43.475999999999999</v>
      </c>
      <c r="CI32" s="94">
        <v>36.155999999999999</v>
      </c>
      <c r="CJ32" s="94">
        <v>52.280999999999999</v>
      </c>
      <c r="CK32" s="94">
        <v>35.268000000000001</v>
      </c>
      <c r="CL32" s="94">
        <v>33.235999999999997</v>
      </c>
      <c r="CM32" s="94">
        <v>32.936</v>
      </c>
      <c r="CN32" s="94">
        <v>117.092</v>
      </c>
      <c r="CO32" s="94">
        <v>51.496000000000002</v>
      </c>
      <c r="CP32" s="94">
        <v>31.582999999999998</v>
      </c>
      <c r="CQ32" s="94">
        <v>31.805</v>
      </c>
      <c r="CR32" s="94">
        <v>34.533000000000001</v>
      </c>
      <c r="CS32" s="94">
        <v>108.66</v>
      </c>
      <c r="CT32" s="95"/>
      <c r="CU32" s="95"/>
      <c r="CV32" s="95"/>
      <c r="CW32" s="96"/>
      <c r="CX32" s="97">
        <f t="array" ref="CX32">SUMPRODUCT(B32:CW32*0.25)</f>
        <v>1626.4229999999998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59.386000000000003</v>
      </c>
      <c r="C34" s="77">
        <f t="shared" ref="C34:BN34" si="4">SUM(C31:C33)</f>
        <v>62.356999999999999</v>
      </c>
      <c r="D34" s="77">
        <f t="shared" si="4"/>
        <v>60.503999999999998</v>
      </c>
      <c r="E34" s="77">
        <f t="shared" si="4"/>
        <v>53.095999999999997</v>
      </c>
      <c r="F34" s="77">
        <f t="shared" si="4"/>
        <v>50.805</v>
      </c>
      <c r="G34" s="77">
        <f t="shared" si="4"/>
        <v>38.695999999999998</v>
      </c>
      <c r="H34" s="77">
        <f t="shared" si="4"/>
        <v>47.344000000000001</v>
      </c>
      <c r="I34" s="77">
        <f t="shared" si="4"/>
        <v>51.774999999999999</v>
      </c>
      <c r="J34" s="77">
        <f t="shared" si="4"/>
        <v>22.148</v>
      </c>
      <c r="K34" s="77">
        <f t="shared" si="4"/>
        <v>31.826000000000001</v>
      </c>
      <c r="L34" s="77">
        <f t="shared" si="4"/>
        <v>31.701000000000001</v>
      </c>
      <c r="M34" s="77">
        <f t="shared" si="4"/>
        <v>31.06</v>
      </c>
      <c r="N34" s="77">
        <f t="shared" si="4"/>
        <v>69.313999999999993</v>
      </c>
      <c r="O34" s="77">
        <f t="shared" si="4"/>
        <v>69.885999999999996</v>
      </c>
      <c r="P34" s="77">
        <f t="shared" si="4"/>
        <v>68.251000000000005</v>
      </c>
      <c r="Q34" s="77">
        <f t="shared" si="4"/>
        <v>68.415000000000006</v>
      </c>
      <c r="R34" s="77">
        <f t="shared" si="4"/>
        <v>56.813000000000002</v>
      </c>
      <c r="S34" s="77">
        <f t="shared" si="4"/>
        <v>57.399000000000001</v>
      </c>
      <c r="T34" s="77">
        <f t="shared" si="4"/>
        <v>57.936999999999998</v>
      </c>
      <c r="U34" s="77">
        <f t="shared" si="4"/>
        <v>64.933000000000007</v>
      </c>
      <c r="V34" s="77">
        <f t="shared" si="4"/>
        <v>20.983000000000001</v>
      </c>
      <c r="W34" s="77">
        <f t="shared" si="4"/>
        <v>22.684000000000001</v>
      </c>
      <c r="X34" s="77">
        <f t="shared" si="4"/>
        <v>14.64</v>
      </c>
      <c r="Y34" s="77">
        <f t="shared" si="4"/>
        <v>22.486000000000001</v>
      </c>
      <c r="Z34" s="77">
        <f t="shared" si="4"/>
        <v>83.927000000000007</v>
      </c>
      <c r="AA34" s="77">
        <f t="shared" si="4"/>
        <v>64.739000000000004</v>
      </c>
      <c r="AB34" s="77">
        <f t="shared" si="4"/>
        <v>30.977</v>
      </c>
      <c r="AC34" s="77">
        <f t="shared" si="4"/>
        <v>9.7889999999999997</v>
      </c>
      <c r="AD34" s="77">
        <f t="shared" si="4"/>
        <v>57.755000000000003</v>
      </c>
      <c r="AE34" s="77">
        <f t="shared" si="4"/>
        <v>10.356</v>
      </c>
      <c r="AF34" s="77">
        <f t="shared" si="4"/>
        <v>3.0619999999999998</v>
      </c>
      <c r="AG34" s="77">
        <f t="shared" si="4"/>
        <v>3.1240000000000001</v>
      </c>
      <c r="AH34" s="77">
        <f t="shared" si="4"/>
        <v>32.415999999999997</v>
      </c>
      <c r="AI34" s="77">
        <f t="shared" si="4"/>
        <v>33.128999999999998</v>
      </c>
      <c r="AJ34" s="77">
        <f t="shared" si="4"/>
        <v>17.446000000000002</v>
      </c>
      <c r="AK34" s="77">
        <f t="shared" si="4"/>
        <v>2.7050000000000001</v>
      </c>
      <c r="AL34" s="77">
        <f t="shared" si="4"/>
        <v>20.736000000000001</v>
      </c>
      <c r="AM34" s="77">
        <f t="shared" si="4"/>
        <v>22.146000000000001</v>
      </c>
      <c r="AN34" s="77">
        <f t="shared" si="4"/>
        <v>19.712</v>
      </c>
      <c r="AO34" s="77">
        <f t="shared" si="4"/>
        <v>30.529</v>
      </c>
      <c r="AP34" s="77">
        <f t="shared" si="4"/>
        <v>19.702000000000002</v>
      </c>
      <c r="AQ34" s="77">
        <f t="shared" si="4"/>
        <v>22.946999999999999</v>
      </c>
      <c r="AR34" s="77">
        <f t="shared" si="4"/>
        <v>77.483000000000004</v>
      </c>
      <c r="AS34" s="77">
        <f t="shared" si="4"/>
        <v>99.281999999999996</v>
      </c>
      <c r="AT34" s="77">
        <f t="shared" si="4"/>
        <v>143.517</v>
      </c>
      <c r="AU34" s="77">
        <f t="shared" si="4"/>
        <v>124.023</v>
      </c>
      <c r="AV34" s="77">
        <f t="shared" si="4"/>
        <v>144.471</v>
      </c>
      <c r="AW34" s="77">
        <f t="shared" si="4"/>
        <v>197.63200000000001</v>
      </c>
      <c r="AX34" s="77">
        <f t="shared" si="4"/>
        <v>188.839</v>
      </c>
      <c r="AY34" s="77">
        <f t="shared" si="4"/>
        <v>118.3</v>
      </c>
      <c r="AZ34" s="77">
        <f t="shared" si="4"/>
        <v>143.20599999999999</v>
      </c>
      <c r="BA34" s="77">
        <f t="shared" si="4"/>
        <v>122.983</v>
      </c>
      <c r="BB34" s="77">
        <f t="shared" si="4"/>
        <v>126.358</v>
      </c>
      <c r="BC34" s="77">
        <f t="shared" si="4"/>
        <v>156.215</v>
      </c>
      <c r="BD34" s="77">
        <f t="shared" si="4"/>
        <v>105.693</v>
      </c>
      <c r="BE34" s="77">
        <f t="shared" si="4"/>
        <v>376.60399999999998</v>
      </c>
      <c r="BF34" s="77">
        <f t="shared" si="4"/>
        <v>112.63</v>
      </c>
      <c r="BG34" s="77">
        <f t="shared" si="4"/>
        <v>144.797</v>
      </c>
      <c r="BH34" s="77">
        <f t="shared" si="4"/>
        <v>368.98500000000001</v>
      </c>
      <c r="BI34" s="77">
        <f t="shared" si="4"/>
        <v>129.149</v>
      </c>
      <c r="BJ34" s="77">
        <f t="shared" si="4"/>
        <v>68.143000000000001</v>
      </c>
      <c r="BK34" s="77">
        <f t="shared" si="4"/>
        <v>103.039</v>
      </c>
      <c r="BL34" s="77">
        <f t="shared" si="4"/>
        <v>65.697999999999993</v>
      </c>
      <c r="BM34" s="77">
        <f t="shared" si="4"/>
        <v>25.574999999999999</v>
      </c>
      <c r="BN34" s="77">
        <f t="shared" si="4"/>
        <v>53.927999999999997</v>
      </c>
      <c r="BO34" s="77">
        <f t="shared" ref="BO34:CW34" si="5">SUM(BO31:BO33)</f>
        <v>53.442999999999998</v>
      </c>
      <c r="BP34" s="77">
        <f t="shared" si="5"/>
        <v>53.786000000000001</v>
      </c>
      <c r="BQ34" s="77">
        <f t="shared" si="5"/>
        <v>89.173000000000002</v>
      </c>
      <c r="BR34" s="77">
        <f t="shared" si="5"/>
        <v>43.5</v>
      </c>
      <c r="BS34" s="77">
        <f t="shared" si="5"/>
        <v>50.116</v>
      </c>
      <c r="BT34" s="77">
        <f t="shared" si="5"/>
        <v>84.373999999999995</v>
      </c>
      <c r="BU34" s="77">
        <f t="shared" si="5"/>
        <v>123.16500000000001</v>
      </c>
      <c r="BV34" s="77">
        <f t="shared" si="5"/>
        <v>102.331</v>
      </c>
      <c r="BW34" s="77">
        <f t="shared" si="5"/>
        <v>114.48699999999999</v>
      </c>
      <c r="BX34" s="77">
        <f t="shared" si="5"/>
        <v>32.436</v>
      </c>
      <c r="BY34" s="77">
        <f t="shared" si="5"/>
        <v>18.007000000000001</v>
      </c>
      <c r="BZ34" s="77">
        <f t="shared" si="5"/>
        <v>51.082000000000001</v>
      </c>
      <c r="CA34" s="77">
        <f t="shared" si="5"/>
        <v>50.588999999999999</v>
      </c>
      <c r="CB34" s="77">
        <f t="shared" si="5"/>
        <v>34.271000000000001</v>
      </c>
      <c r="CC34" s="77">
        <f t="shared" si="5"/>
        <v>34.634999999999998</v>
      </c>
      <c r="CD34" s="77">
        <f t="shared" si="5"/>
        <v>37.375999999999998</v>
      </c>
      <c r="CE34" s="77">
        <f t="shared" si="5"/>
        <v>36.418999999999997</v>
      </c>
      <c r="CF34" s="77">
        <f t="shared" si="5"/>
        <v>36.134999999999998</v>
      </c>
      <c r="CG34" s="77">
        <f t="shared" si="5"/>
        <v>35.658999999999999</v>
      </c>
      <c r="CH34" s="77">
        <f t="shared" si="5"/>
        <v>43.475999999999999</v>
      </c>
      <c r="CI34" s="77">
        <f t="shared" si="5"/>
        <v>36.155999999999999</v>
      </c>
      <c r="CJ34" s="77">
        <f t="shared" si="5"/>
        <v>52.280999999999999</v>
      </c>
      <c r="CK34" s="77">
        <f t="shared" si="5"/>
        <v>35.268000000000001</v>
      </c>
      <c r="CL34" s="77">
        <f t="shared" si="5"/>
        <v>33.235999999999997</v>
      </c>
      <c r="CM34" s="77">
        <f t="shared" si="5"/>
        <v>32.936</v>
      </c>
      <c r="CN34" s="77">
        <f t="shared" si="5"/>
        <v>117.092</v>
      </c>
      <c r="CO34" s="77">
        <f t="shared" si="5"/>
        <v>51.496000000000002</v>
      </c>
      <c r="CP34" s="77">
        <f t="shared" si="5"/>
        <v>31.582999999999998</v>
      </c>
      <c r="CQ34" s="77">
        <f t="shared" si="5"/>
        <v>31.805</v>
      </c>
      <c r="CR34" s="77">
        <f t="shared" si="5"/>
        <v>34.533000000000001</v>
      </c>
      <c r="CS34" s="77">
        <f t="shared" si="5"/>
        <v>108.66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1626.4229999999998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7.2</v>
      </c>
      <c r="F39" s="120">
        <v>7.4</v>
      </c>
      <c r="G39" s="120">
        <v>11.3</v>
      </c>
      <c r="H39" s="120"/>
      <c r="I39" s="120"/>
      <c r="J39" s="120">
        <v>37.5</v>
      </c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15.3</v>
      </c>
      <c r="W39" s="120"/>
      <c r="X39" s="120">
        <v>1.7</v>
      </c>
      <c r="Y39" s="120"/>
      <c r="Z39" s="120"/>
      <c r="AA39" s="120"/>
      <c r="AB39" s="120"/>
      <c r="AC39" s="120"/>
      <c r="AD39" s="120"/>
      <c r="AE39" s="120"/>
      <c r="AF39" s="120">
        <v>33.5</v>
      </c>
      <c r="AG39" s="120">
        <v>20.100000000000001</v>
      </c>
      <c r="AH39" s="120"/>
      <c r="AI39" s="120"/>
      <c r="AJ39" s="120"/>
      <c r="AK39" s="120">
        <v>13.7</v>
      </c>
      <c r="AL39" s="120"/>
      <c r="AM39" s="120"/>
      <c r="AN39" s="120">
        <v>6</v>
      </c>
      <c r="AO39" s="120"/>
      <c r="AP39" s="120">
        <v>39.9</v>
      </c>
      <c r="AQ39" s="120">
        <v>4.7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22.4</v>
      </c>
      <c r="BO39" s="120">
        <v>16.5</v>
      </c>
      <c r="BP39" s="120"/>
      <c r="BQ39" s="120"/>
      <c r="BR39" s="120">
        <v>36</v>
      </c>
      <c r="BS39" s="120"/>
      <c r="BT39" s="120"/>
      <c r="BU39" s="120">
        <v>6.9</v>
      </c>
      <c r="BV39" s="120"/>
      <c r="BW39" s="120"/>
      <c r="BX39" s="120"/>
      <c r="BY39" s="120">
        <v>43.3</v>
      </c>
      <c r="BZ39" s="120"/>
      <c r="CA39" s="120">
        <v>18.3</v>
      </c>
      <c r="CB39" s="120">
        <v>0.7</v>
      </c>
      <c r="CC39" s="120">
        <v>3.7</v>
      </c>
      <c r="CD39" s="120"/>
      <c r="CE39" s="120"/>
      <c r="CF39" s="120">
        <v>2.7</v>
      </c>
      <c r="CG39" s="120"/>
      <c r="CH39" s="120"/>
      <c r="CI39" s="120"/>
      <c r="CJ39" s="120"/>
      <c r="CK39" s="120"/>
      <c r="CL39" s="120"/>
      <c r="CM39" s="120">
        <v>6.3</v>
      </c>
      <c r="CN39" s="120">
        <v>41.6</v>
      </c>
      <c r="CO39" s="120">
        <v>34.299999999999997</v>
      </c>
      <c r="CP39" s="120">
        <v>6.2</v>
      </c>
      <c r="CQ39" s="120">
        <v>5.9</v>
      </c>
      <c r="CR39" s="120">
        <v>7.1</v>
      </c>
      <c r="CS39" s="120">
        <v>48.2</v>
      </c>
      <c r="CT39" s="122"/>
      <c r="CU39" s="122"/>
      <c r="CV39" s="122"/>
      <c r="CW39" s="121"/>
      <c r="CX39" s="97">
        <f t="array" ref="CX39">SUMPRODUCT(B39:CW39*0.25)</f>
        <v>124.6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7.2</v>
      </c>
      <c r="F42" s="107">
        <f t="shared" si="6"/>
        <v>7.4</v>
      </c>
      <c r="G42" s="107">
        <f t="shared" si="6"/>
        <v>11.3</v>
      </c>
      <c r="H42" s="107">
        <f t="shared" si="6"/>
        <v>0</v>
      </c>
      <c r="I42" s="107">
        <f t="shared" si="6"/>
        <v>0</v>
      </c>
      <c r="J42" s="107">
        <f t="shared" si="6"/>
        <v>37.5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15.3</v>
      </c>
      <c r="W42" s="107">
        <f t="shared" si="6"/>
        <v>0</v>
      </c>
      <c r="X42" s="107">
        <f t="shared" si="6"/>
        <v>1.7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33.5</v>
      </c>
      <c r="AG42" s="107">
        <f t="shared" si="6"/>
        <v>20.100000000000001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13.7</v>
      </c>
      <c r="AL42" s="107">
        <f t="shared" si="6"/>
        <v>0</v>
      </c>
      <c r="AM42" s="107">
        <f t="shared" si="6"/>
        <v>0</v>
      </c>
      <c r="AN42" s="107">
        <f t="shared" si="6"/>
        <v>6</v>
      </c>
      <c r="AO42" s="107">
        <f t="shared" si="6"/>
        <v>0</v>
      </c>
      <c r="AP42" s="107">
        <f t="shared" si="6"/>
        <v>39.9</v>
      </c>
      <c r="AQ42" s="107">
        <f t="shared" si="6"/>
        <v>4.7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22.4</v>
      </c>
      <c r="BO42" s="107">
        <f t="shared" ref="BO42:CW42" si="7">SUM(BO37:BO41)</f>
        <v>16.5</v>
      </c>
      <c r="BP42" s="107">
        <f t="shared" si="7"/>
        <v>0</v>
      </c>
      <c r="BQ42" s="107">
        <f t="shared" si="7"/>
        <v>0</v>
      </c>
      <c r="BR42" s="107">
        <f t="shared" si="7"/>
        <v>36</v>
      </c>
      <c r="BS42" s="107">
        <f t="shared" si="7"/>
        <v>0</v>
      </c>
      <c r="BT42" s="107">
        <f t="shared" si="7"/>
        <v>0</v>
      </c>
      <c r="BU42" s="107">
        <f t="shared" si="7"/>
        <v>6.9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43.3</v>
      </c>
      <c r="BZ42" s="107">
        <f t="shared" si="7"/>
        <v>0</v>
      </c>
      <c r="CA42" s="107">
        <f t="shared" si="7"/>
        <v>18.3</v>
      </c>
      <c r="CB42" s="107">
        <f t="shared" si="7"/>
        <v>0.7</v>
      </c>
      <c r="CC42" s="107">
        <f t="shared" si="7"/>
        <v>3.7</v>
      </c>
      <c r="CD42" s="107">
        <f t="shared" si="7"/>
        <v>0</v>
      </c>
      <c r="CE42" s="107">
        <f t="shared" si="7"/>
        <v>0</v>
      </c>
      <c r="CF42" s="107">
        <f t="shared" si="7"/>
        <v>2.7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6.3</v>
      </c>
      <c r="CN42" s="107">
        <f t="shared" si="7"/>
        <v>41.6</v>
      </c>
      <c r="CO42" s="107">
        <f t="shared" si="7"/>
        <v>34.299999999999997</v>
      </c>
      <c r="CP42" s="107">
        <f t="shared" si="7"/>
        <v>6.2</v>
      </c>
      <c r="CQ42" s="107">
        <f t="shared" si="7"/>
        <v>5.9</v>
      </c>
      <c r="CR42" s="107">
        <f t="shared" si="7"/>
        <v>7.1</v>
      </c>
      <c r="CS42" s="107">
        <f t="shared" si="7"/>
        <v>48.2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124.6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7.2</v>
      </c>
      <c r="F47" s="120">
        <v>7.4</v>
      </c>
      <c r="G47" s="120">
        <v>11.3</v>
      </c>
      <c r="H47" s="120"/>
      <c r="I47" s="120"/>
      <c r="J47" s="120">
        <v>37.5</v>
      </c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15.3</v>
      </c>
      <c r="W47" s="120"/>
      <c r="X47" s="120">
        <v>1.7</v>
      </c>
      <c r="Y47" s="120"/>
      <c r="Z47" s="120"/>
      <c r="AA47" s="120"/>
      <c r="AB47" s="120"/>
      <c r="AC47" s="120"/>
      <c r="AD47" s="120"/>
      <c r="AE47" s="120"/>
      <c r="AF47" s="120">
        <v>33.5</v>
      </c>
      <c r="AG47" s="120">
        <v>20.100000000000001</v>
      </c>
      <c r="AH47" s="120"/>
      <c r="AI47" s="120"/>
      <c r="AJ47" s="120"/>
      <c r="AK47" s="120">
        <v>13.7</v>
      </c>
      <c r="AL47" s="120"/>
      <c r="AM47" s="120"/>
      <c r="AN47" s="120">
        <v>6</v>
      </c>
      <c r="AO47" s="120"/>
      <c r="AP47" s="120">
        <v>39.9</v>
      </c>
      <c r="AQ47" s="120">
        <v>4.7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22.4</v>
      </c>
      <c r="BO47" s="120">
        <v>16.5</v>
      </c>
      <c r="BP47" s="120"/>
      <c r="BQ47" s="120"/>
      <c r="BR47" s="120">
        <v>36</v>
      </c>
      <c r="BS47" s="120"/>
      <c r="BT47" s="120"/>
      <c r="BU47" s="120">
        <v>6.9</v>
      </c>
      <c r="BV47" s="120"/>
      <c r="BW47" s="120"/>
      <c r="BX47" s="120"/>
      <c r="BY47" s="120">
        <v>43.3</v>
      </c>
      <c r="BZ47" s="120"/>
      <c r="CA47" s="120">
        <v>18.3</v>
      </c>
      <c r="CB47" s="120">
        <v>0.7</v>
      </c>
      <c r="CC47" s="120">
        <v>3.7</v>
      </c>
      <c r="CD47" s="120"/>
      <c r="CE47" s="120"/>
      <c r="CF47" s="120">
        <v>2.7</v>
      </c>
      <c r="CG47" s="120"/>
      <c r="CH47" s="120"/>
      <c r="CI47" s="120"/>
      <c r="CJ47" s="120"/>
      <c r="CK47" s="120"/>
      <c r="CL47" s="120"/>
      <c r="CM47" s="120">
        <v>6.3</v>
      </c>
      <c r="CN47" s="120">
        <v>41.6</v>
      </c>
      <c r="CO47" s="120">
        <v>34.299999999999997</v>
      </c>
      <c r="CP47" s="120">
        <v>6.2</v>
      </c>
      <c r="CQ47" s="120">
        <v>5.9</v>
      </c>
      <c r="CR47" s="120">
        <v>7.1</v>
      </c>
      <c r="CS47" s="120">
        <v>48.2</v>
      </c>
      <c r="CT47" s="122"/>
      <c r="CU47" s="122"/>
      <c r="CV47" s="122"/>
      <c r="CW47" s="121"/>
      <c r="CX47" s="97">
        <f t="array" ref="CX47">SUMPRODUCT(B47:CW47*0.25)</f>
        <v>124.6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7.2</v>
      </c>
      <c r="F51" s="107">
        <f t="shared" si="8"/>
        <v>7.4</v>
      </c>
      <c r="G51" s="107">
        <f t="shared" si="8"/>
        <v>11.3</v>
      </c>
      <c r="H51" s="107">
        <f t="shared" si="8"/>
        <v>0</v>
      </c>
      <c r="I51" s="107">
        <f t="shared" si="8"/>
        <v>0</v>
      </c>
      <c r="J51" s="107">
        <f t="shared" si="8"/>
        <v>37.5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15.3</v>
      </c>
      <c r="W51" s="107">
        <f t="shared" si="8"/>
        <v>0</v>
      </c>
      <c r="X51" s="107">
        <f t="shared" si="8"/>
        <v>1.7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33.5</v>
      </c>
      <c r="AG51" s="107">
        <f t="shared" si="8"/>
        <v>20.100000000000001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13.7</v>
      </c>
      <c r="AL51" s="107">
        <f t="shared" si="8"/>
        <v>0</v>
      </c>
      <c r="AM51" s="107">
        <f t="shared" si="8"/>
        <v>0</v>
      </c>
      <c r="AN51" s="107">
        <f t="shared" si="8"/>
        <v>6</v>
      </c>
      <c r="AO51" s="107">
        <f t="shared" si="8"/>
        <v>0</v>
      </c>
      <c r="AP51" s="107">
        <f t="shared" si="8"/>
        <v>39.9</v>
      </c>
      <c r="AQ51" s="107">
        <f t="shared" si="8"/>
        <v>4.7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22.4</v>
      </c>
      <c r="BO51" s="107">
        <f t="shared" ref="BO51:CW51" si="9">SUM(BO45:BO50)</f>
        <v>16.5</v>
      </c>
      <c r="BP51" s="107">
        <f t="shared" si="9"/>
        <v>0</v>
      </c>
      <c r="BQ51" s="107">
        <f t="shared" si="9"/>
        <v>0</v>
      </c>
      <c r="BR51" s="107">
        <f t="shared" si="9"/>
        <v>36</v>
      </c>
      <c r="BS51" s="107">
        <f t="shared" si="9"/>
        <v>0</v>
      </c>
      <c r="BT51" s="107">
        <f t="shared" si="9"/>
        <v>0</v>
      </c>
      <c r="BU51" s="107">
        <f t="shared" si="9"/>
        <v>6.9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43.3</v>
      </c>
      <c r="BZ51" s="107">
        <f t="shared" si="9"/>
        <v>0</v>
      </c>
      <c r="CA51" s="107">
        <f t="shared" si="9"/>
        <v>18.3</v>
      </c>
      <c r="CB51" s="107">
        <f t="shared" si="9"/>
        <v>0.7</v>
      </c>
      <c r="CC51" s="107">
        <f t="shared" si="9"/>
        <v>3.7</v>
      </c>
      <c r="CD51" s="107">
        <f t="shared" si="9"/>
        <v>0</v>
      </c>
      <c r="CE51" s="107">
        <f t="shared" si="9"/>
        <v>0</v>
      </c>
      <c r="CF51" s="107">
        <f t="shared" si="9"/>
        <v>2.7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6.3</v>
      </c>
      <c r="CN51" s="107">
        <f t="shared" si="9"/>
        <v>41.6</v>
      </c>
      <c r="CO51" s="107">
        <f t="shared" si="9"/>
        <v>34.299999999999997</v>
      </c>
      <c r="CP51" s="107">
        <f t="shared" si="9"/>
        <v>6.2</v>
      </c>
      <c r="CQ51" s="107">
        <f t="shared" si="9"/>
        <v>5.9</v>
      </c>
      <c r="CR51" s="107">
        <f t="shared" si="9"/>
        <v>7.1</v>
      </c>
      <c r="CS51" s="107">
        <f t="shared" si="9"/>
        <v>48.2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124.6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59.385999999999996</v>
      </c>
      <c r="C54" s="107">
        <f t="shared" ref="C54:BN54" si="12">C18+C28+C42</f>
        <v>62.356999999999999</v>
      </c>
      <c r="D54" s="107">
        <f t="shared" si="12"/>
        <v>60.503999999999998</v>
      </c>
      <c r="E54" s="107">
        <f t="shared" si="12"/>
        <v>60.296000000000006</v>
      </c>
      <c r="F54" s="107">
        <f t="shared" si="12"/>
        <v>58.204999999999998</v>
      </c>
      <c r="G54" s="107">
        <f t="shared" si="12"/>
        <v>49.995999999999995</v>
      </c>
      <c r="H54" s="107">
        <f t="shared" si="12"/>
        <v>47.344000000000001</v>
      </c>
      <c r="I54" s="107">
        <f t="shared" si="12"/>
        <v>51.774999999999999</v>
      </c>
      <c r="J54" s="107">
        <f t="shared" si="12"/>
        <v>59.647999999999996</v>
      </c>
      <c r="K54" s="107">
        <f t="shared" si="12"/>
        <v>31.826000000000001</v>
      </c>
      <c r="L54" s="107">
        <f t="shared" si="12"/>
        <v>31.701000000000001</v>
      </c>
      <c r="M54" s="107">
        <f t="shared" si="12"/>
        <v>31.060000000000002</v>
      </c>
      <c r="N54" s="107">
        <f t="shared" si="12"/>
        <v>69.313999999999993</v>
      </c>
      <c r="O54" s="107">
        <f t="shared" si="12"/>
        <v>69.885999999999996</v>
      </c>
      <c r="P54" s="107">
        <f t="shared" si="12"/>
        <v>68.251000000000005</v>
      </c>
      <c r="Q54" s="107">
        <f t="shared" si="12"/>
        <v>68.415000000000006</v>
      </c>
      <c r="R54" s="107">
        <f t="shared" si="12"/>
        <v>56.812999999999995</v>
      </c>
      <c r="S54" s="107">
        <f t="shared" si="12"/>
        <v>57.399000000000001</v>
      </c>
      <c r="T54" s="107">
        <f t="shared" si="12"/>
        <v>57.936999999999998</v>
      </c>
      <c r="U54" s="107">
        <f t="shared" si="12"/>
        <v>64.932999999999993</v>
      </c>
      <c r="V54" s="107">
        <f t="shared" si="12"/>
        <v>36.283000000000001</v>
      </c>
      <c r="W54" s="107">
        <f t="shared" si="12"/>
        <v>22.684000000000001</v>
      </c>
      <c r="X54" s="107">
        <f t="shared" si="12"/>
        <v>16.34</v>
      </c>
      <c r="Y54" s="107">
        <f t="shared" si="12"/>
        <v>22.486000000000001</v>
      </c>
      <c r="Z54" s="107">
        <f t="shared" si="12"/>
        <v>83.927000000000007</v>
      </c>
      <c r="AA54" s="107">
        <f t="shared" si="12"/>
        <v>64.739000000000004</v>
      </c>
      <c r="AB54" s="107">
        <f t="shared" si="12"/>
        <v>30.977</v>
      </c>
      <c r="AC54" s="107">
        <f t="shared" si="12"/>
        <v>9.7889999999999997</v>
      </c>
      <c r="AD54" s="107">
        <f t="shared" si="12"/>
        <v>57.755000000000003</v>
      </c>
      <c r="AE54" s="107">
        <f t="shared" si="12"/>
        <v>10.356</v>
      </c>
      <c r="AF54" s="107">
        <f t="shared" si="12"/>
        <v>36.561999999999998</v>
      </c>
      <c r="AG54" s="107">
        <f t="shared" si="12"/>
        <v>23.224</v>
      </c>
      <c r="AH54" s="107">
        <f t="shared" si="12"/>
        <v>32.415999999999997</v>
      </c>
      <c r="AI54" s="107">
        <f t="shared" si="12"/>
        <v>33.128999999999998</v>
      </c>
      <c r="AJ54" s="107">
        <f t="shared" si="12"/>
        <v>17.446000000000002</v>
      </c>
      <c r="AK54" s="107">
        <f t="shared" si="12"/>
        <v>16.405000000000001</v>
      </c>
      <c r="AL54" s="107">
        <f t="shared" si="12"/>
        <v>20.736000000000001</v>
      </c>
      <c r="AM54" s="107">
        <f t="shared" si="12"/>
        <v>22.146000000000001</v>
      </c>
      <c r="AN54" s="107">
        <f t="shared" si="12"/>
        <v>25.712</v>
      </c>
      <c r="AO54" s="107">
        <f t="shared" si="12"/>
        <v>30.529</v>
      </c>
      <c r="AP54" s="107">
        <f t="shared" si="12"/>
        <v>59.601999999999997</v>
      </c>
      <c r="AQ54" s="107">
        <f t="shared" si="12"/>
        <v>27.646999999999998</v>
      </c>
      <c r="AR54" s="107">
        <f t="shared" si="12"/>
        <v>77.483000000000004</v>
      </c>
      <c r="AS54" s="107">
        <f t="shared" si="12"/>
        <v>99.281999999999996</v>
      </c>
      <c r="AT54" s="107">
        <f t="shared" si="12"/>
        <v>143.517</v>
      </c>
      <c r="AU54" s="107">
        <f t="shared" si="12"/>
        <v>124.023</v>
      </c>
      <c r="AV54" s="107">
        <f t="shared" si="12"/>
        <v>144.471</v>
      </c>
      <c r="AW54" s="107">
        <f t="shared" si="12"/>
        <v>197.63200000000001</v>
      </c>
      <c r="AX54" s="107">
        <f t="shared" si="12"/>
        <v>188.839</v>
      </c>
      <c r="AY54" s="107">
        <f t="shared" si="12"/>
        <v>118.3</v>
      </c>
      <c r="AZ54" s="107">
        <f t="shared" si="12"/>
        <v>143.20600000000002</v>
      </c>
      <c r="BA54" s="107">
        <f t="shared" si="12"/>
        <v>122.983</v>
      </c>
      <c r="BB54" s="107">
        <f t="shared" si="12"/>
        <v>126.358</v>
      </c>
      <c r="BC54" s="107">
        <f t="shared" si="12"/>
        <v>156.21499999999997</v>
      </c>
      <c r="BD54" s="107">
        <f t="shared" si="12"/>
        <v>105.693</v>
      </c>
      <c r="BE54" s="107">
        <f t="shared" si="12"/>
        <v>376.60399999999998</v>
      </c>
      <c r="BF54" s="107">
        <f t="shared" si="12"/>
        <v>112.63</v>
      </c>
      <c r="BG54" s="107">
        <f t="shared" si="12"/>
        <v>144.797</v>
      </c>
      <c r="BH54" s="107">
        <f t="shared" si="12"/>
        <v>368.98500000000001</v>
      </c>
      <c r="BI54" s="107">
        <f t="shared" si="12"/>
        <v>129.149</v>
      </c>
      <c r="BJ54" s="107">
        <f t="shared" si="12"/>
        <v>68.143000000000001</v>
      </c>
      <c r="BK54" s="107">
        <f t="shared" si="12"/>
        <v>103.039</v>
      </c>
      <c r="BL54" s="107">
        <f t="shared" si="12"/>
        <v>65.698000000000008</v>
      </c>
      <c r="BM54" s="107">
        <f t="shared" si="12"/>
        <v>25.575000000000003</v>
      </c>
      <c r="BN54" s="107">
        <f t="shared" si="12"/>
        <v>76.328000000000003</v>
      </c>
      <c r="BO54" s="107">
        <f t="shared" ref="BO54:CX54" si="13">BO18+BO28+BO42</f>
        <v>69.942999999999998</v>
      </c>
      <c r="BP54" s="107">
        <f t="shared" si="13"/>
        <v>53.786000000000001</v>
      </c>
      <c r="BQ54" s="107">
        <f t="shared" si="13"/>
        <v>89.173000000000002</v>
      </c>
      <c r="BR54" s="107">
        <f t="shared" si="13"/>
        <v>79.5</v>
      </c>
      <c r="BS54" s="107">
        <f t="shared" si="13"/>
        <v>50.116</v>
      </c>
      <c r="BT54" s="107">
        <f t="shared" si="13"/>
        <v>84.373999999999995</v>
      </c>
      <c r="BU54" s="107">
        <f t="shared" si="13"/>
        <v>130.065</v>
      </c>
      <c r="BV54" s="107">
        <f t="shared" si="13"/>
        <v>102.331</v>
      </c>
      <c r="BW54" s="107">
        <f t="shared" si="13"/>
        <v>114.48699999999999</v>
      </c>
      <c r="BX54" s="107">
        <f t="shared" si="13"/>
        <v>32.436</v>
      </c>
      <c r="BY54" s="107">
        <f t="shared" si="13"/>
        <v>61.307000000000002</v>
      </c>
      <c r="BZ54" s="107">
        <f t="shared" si="13"/>
        <v>51.081999999999994</v>
      </c>
      <c r="CA54" s="107">
        <f t="shared" si="13"/>
        <v>68.888999999999996</v>
      </c>
      <c r="CB54" s="107">
        <f t="shared" si="13"/>
        <v>34.971000000000004</v>
      </c>
      <c r="CC54" s="107">
        <f t="shared" si="13"/>
        <v>38.335000000000008</v>
      </c>
      <c r="CD54" s="107">
        <f t="shared" si="13"/>
        <v>37.375999999999998</v>
      </c>
      <c r="CE54" s="107">
        <f t="shared" si="13"/>
        <v>36.418999999999997</v>
      </c>
      <c r="CF54" s="107">
        <f t="shared" si="13"/>
        <v>38.835000000000001</v>
      </c>
      <c r="CG54" s="107">
        <f t="shared" si="13"/>
        <v>35.658999999999999</v>
      </c>
      <c r="CH54" s="107">
        <f t="shared" si="13"/>
        <v>43.475999999999999</v>
      </c>
      <c r="CI54" s="107">
        <f t="shared" si="13"/>
        <v>36.155999999999999</v>
      </c>
      <c r="CJ54" s="107">
        <f t="shared" si="13"/>
        <v>52.281000000000006</v>
      </c>
      <c r="CK54" s="107">
        <f t="shared" si="13"/>
        <v>35.268000000000001</v>
      </c>
      <c r="CL54" s="107">
        <f t="shared" si="13"/>
        <v>33.235999999999997</v>
      </c>
      <c r="CM54" s="107">
        <f t="shared" si="13"/>
        <v>39.235999999999997</v>
      </c>
      <c r="CN54" s="107">
        <f t="shared" si="13"/>
        <v>158.69200000000001</v>
      </c>
      <c r="CO54" s="107">
        <f t="shared" si="13"/>
        <v>85.795999999999992</v>
      </c>
      <c r="CP54" s="107">
        <f t="shared" si="13"/>
        <v>37.783000000000001</v>
      </c>
      <c r="CQ54" s="107">
        <f t="shared" si="13"/>
        <v>37.704999999999998</v>
      </c>
      <c r="CR54" s="107">
        <f t="shared" si="13"/>
        <v>41.633000000000003</v>
      </c>
      <c r="CS54" s="107">
        <f t="shared" si="13"/>
        <v>156.86000000000001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1751.0229999999997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-8.6</v>
      </c>
      <c r="C5" s="25">
        <v>-12.1</v>
      </c>
      <c r="D5" s="25">
        <v>-16.100000000000001</v>
      </c>
      <c r="E5" s="25">
        <v>7.2</v>
      </c>
      <c r="F5" s="25">
        <v>7.4</v>
      </c>
      <c r="G5" s="25">
        <v>11.3</v>
      </c>
      <c r="H5" s="25">
        <v>-47.3</v>
      </c>
      <c r="I5" s="25">
        <v>-51.8</v>
      </c>
      <c r="J5" s="25">
        <v>37.5</v>
      </c>
      <c r="K5" s="25">
        <v>-30.9</v>
      </c>
      <c r="L5" s="25">
        <v>-30.8</v>
      </c>
      <c r="M5" s="25">
        <v>-30.1</v>
      </c>
      <c r="N5" s="25">
        <v>-69.3</v>
      </c>
      <c r="O5" s="25">
        <v>-69.900000000000006</v>
      </c>
      <c r="P5" s="25">
        <v>-68.3</v>
      </c>
      <c r="Q5" s="25">
        <v>-68.400000000000006</v>
      </c>
      <c r="R5" s="25">
        <v>-55.9</v>
      </c>
      <c r="S5" s="25">
        <v>-56.5</v>
      </c>
      <c r="T5" s="25">
        <v>-57</v>
      </c>
      <c r="U5" s="25">
        <v>-64.900000000000006</v>
      </c>
      <c r="V5" s="25">
        <v>15.3</v>
      </c>
      <c r="W5" s="25">
        <v>-17.8</v>
      </c>
      <c r="X5" s="25">
        <v>1.7</v>
      </c>
      <c r="Y5" s="25">
        <v>-5.3</v>
      </c>
      <c r="Z5" s="25">
        <v>-83.9</v>
      </c>
      <c r="AA5" s="25">
        <v>-63.8</v>
      </c>
      <c r="AB5" s="25">
        <v>-30.1</v>
      </c>
      <c r="AC5" s="25">
        <v>-8.9</v>
      </c>
      <c r="AD5" s="25">
        <v>-51.4</v>
      </c>
      <c r="AE5" s="25">
        <v>-3.3</v>
      </c>
      <c r="AF5" s="25">
        <v>33.5</v>
      </c>
      <c r="AG5" s="25">
        <v>20.100000000000001</v>
      </c>
      <c r="AH5" s="25">
        <v>-30.1</v>
      </c>
      <c r="AI5" s="25">
        <v>-22.5</v>
      </c>
      <c r="AJ5" s="25">
        <v>-15.3</v>
      </c>
      <c r="AK5" s="25">
        <v>13.7</v>
      </c>
      <c r="AL5" s="25">
        <v>-0.8</v>
      </c>
      <c r="AM5" s="25">
        <v>-0.2</v>
      </c>
      <c r="AN5" s="25">
        <v>6</v>
      </c>
      <c r="AO5" s="25">
        <v>-5.0999999999999996</v>
      </c>
      <c r="AP5" s="25">
        <v>39.9</v>
      </c>
      <c r="AQ5" s="25">
        <v>4.7</v>
      </c>
      <c r="AR5" s="25">
        <v>-75.099999999999994</v>
      </c>
      <c r="AS5" s="25">
        <v>-95.6</v>
      </c>
      <c r="AT5" s="25">
        <v>-141.80000000000001</v>
      </c>
      <c r="AU5" s="25">
        <v>-122.4</v>
      </c>
      <c r="AV5" s="25">
        <v>-141.69999999999999</v>
      </c>
      <c r="AW5" s="25">
        <v>-196</v>
      </c>
      <c r="AX5" s="25">
        <v>-186.7</v>
      </c>
      <c r="AY5" s="25">
        <v>-116.9</v>
      </c>
      <c r="AZ5" s="25">
        <v>-142</v>
      </c>
      <c r="BA5" s="25">
        <v>-121</v>
      </c>
      <c r="BB5" s="25">
        <v>-124</v>
      </c>
      <c r="BC5" s="25">
        <v>-153.9</v>
      </c>
      <c r="BD5" s="25">
        <v>-102.9</v>
      </c>
      <c r="BE5" s="25">
        <v>-374.9</v>
      </c>
      <c r="BF5" s="25">
        <v>-101.3</v>
      </c>
      <c r="BG5" s="25">
        <v>-133.1</v>
      </c>
      <c r="BH5" s="25">
        <v>-368.3</v>
      </c>
      <c r="BI5" s="25">
        <v>-118.2</v>
      </c>
      <c r="BJ5" s="25">
        <v>-66.5</v>
      </c>
      <c r="BK5" s="25">
        <v>-101.9</v>
      </c>
      <c r="BL5" s="25">
        <v>-65.099999999999994</v>
      </c>
      <c r="BM5" s="25">
        <v>-12.1</v>
      </c>
      <c r="BN5" s="25">
        <v>22.4</v>
      </c>
      <c r="BO5" s="25">
        <v>16.5</v>
      </c>
      <c r="BP5" s="25">
        <v>-36.4</v>
      </c>
      <c r="BQ5" s="25">
        <v>-81.3</v>
      </c>
      <c r="BR5" s="25">
        <v>36</v>
      </c>
      <c r="BS5" s="25">
        <v>-29.2</v>
      </c>
      <c r="BT5" s="25">
        <v>-69.599999999999994</v>
      </c>
      <c r="BU5" s="25">
        <v>6.9</v>
      </c>
      <c r="BV5" s="25">
        <v>-97.6</v>
      </c>
      <c r="BW5" s="25">
        <v>-112.4</v>
      </c>
      <c r="BX5" s="25">
        <v>-13.2</v>
      </c>
      <c r="BY5" s="25">
        <v>43.3</v>
      </c>
      <c r="BZ5" s="25">
        <v>-11.8</v>
      </c>
      <c r="CA5" s="25">
        <v>18.3</v>
      </c>
      <c r="CB5" s="25">
        <v>0.7</v>
      </c>
      <c r="CC5" s="25">
        <v>3.7</v>
      </c>
      <c r="CD5" s="25">
        <v>-31.8</v>
      </c>
      <c r="CE5" s="25">
        <v>-11.7</v>
      </c>
      <c r="CF5" s="25">
        <v>2.7</v>
      </c>
      <c r="CG5" s="25">
        <v>-9.8000000000000007</v>
      </c>
      <c r="CH5" s="25">
        <v>-42.7</v>
      </c>
      <c r="CI5" s="25">
        <v>-34.1</v>
      </c>
      <c r="CJ5" s="25">
        <v>-42.6</v>
      </c>
      <c r="CK5" s="25">
        <v>-32.6</v>
      </c>
      <c r="CL5" s="25">
        <v>-6.7</v>
      </c>
      <c r="CM5" s="25">
        <v>6.3</v>
      </c>
      <c r="CN5" s="25">
        <v>41.6</v>
      </c>
      <c r="CO5" s="25">
        <v>34.299999999999997</v>
      </c>
      <c r="CP5" s="25">
        <v>6.2</v>
      </c>
      <c r="CQ5" s="25">
        <v>5.9</v>
      </c>
      <c r="CR5" s="25">
        <v>7.1</v>
      </c>
      <c r="CS5" s="25">
        <v>48.2</v>
      </c>
      <c r="CT5" s="26"/>
      <c r="CU5" s="26"/>
      <c r="CV5" s="26"/>
      <c r="CW5" s="27"/>
      <c r="CX5" s="132">
        <f t="array" ref="CX5">SUMPRODUCT(B5:CW5*0.25)</f>
        <v>-1075.7250000000001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</v>
      </c>
      <c r="C8" s="138">
        <v>109.01</v>
      </c>
      <c r="D8" s="138">
        <v>107.14</v>
      </c>
      <c r="E8" s="138">
        <v>101.24</v>
      </c>
      <c r="F8" s="138">
        <v>118.4</v>
      </c>
      <c r="G8" s="138">
        <v>115.26</v>
      </c>
      <c r="H8" s="138">
        <v>111.85</v>
      </c>
      <c r="I8" s="138">
        <v>106.4</v>
      </c>
      <c r="J8" s="138">
        <v>92.24</v>
      </c>
      <c r="K8" s="138">
        <v>88.04</v>
      </c>
      <c r="L8" s="138">
        <v>84.89</v>
      </c>
      <c r="M8" s="138">
        <v>82</v>
      </c>
      <c r="N8" s="138">
        <v>94.51</v>
      </c>
      <c r="O8" s="138">
        <v>94.9</v>
      </c>
      <c r="P8" s="138">
        <v>95</v>
      </c>
      <c r="Q8" s="138">
        <v>94.72</v>
      </c>
      <c r="R8" s="138">
        <v>90.59</v>
      </c>
      <c r="S8" s="138">
        <v>100.01</v>
      </c>
      <c r="T8" s="138">
        <v>100.01</v>
      </c>
      <c r="U8" s="138">
        <v>95.09</v>
      </c>
      <c r="V8" s="138">
        <v>85.62</v>
      </c>
      <c r="W8" s="138">
        <v>88.58</v>
      </c>
      <c r="X8" s="138">
        <v>88.35</v>
      </c>
      <c r="Y8" s="138">
        <v>100</v>
      </c>
      <c r="Z8" s="138">
        <v>98</v>
      </c>
      <c r="AA8" s="138">
        <v>113.09</v>
      </c>
      <c r="AB8" s="138">
        <v>111.51</v>
      </c>
      <c r="AC8" s="138">
        <v>101.76</v>
      </c>
      <c r="AD8" s="138">
        <v>110.74</v>
      </c>
      <c r="AE8" s="138">
        <v>105.02</v>
      </c>
      <c r="AF8" s="138">
        <v>97.4</v>
      </c>
      <c r="AG8" s="138">
        <v>90</v>
      </c>
      <c r="AH8" s="138">
        <v>106.8</v>
      </c>
      <c r="AI8" s="138">
        <v>87.81</v>
      </c>
      <c r="AJ8" s="138">
        <v>69.41</v>
      </c>
      <c r="AK8" s="138">
        <v>48.97</v>
      </c>
      <c r="AL8" s="138">
        <v>63.47</v>
      </c>
      <c r="AM8" s="138">
        <v>42.59</v>
      </c>
      <c r="AN8" s="138">
        <v>22</v>
      </c>
      <c r="AO8" s="138">
        <v>8.16</v>
      </c>
      <c r="AP8" s="138">
        <v>16.5</v>
      </c>
      <c r="AQ8" s="138">
        <v>5</v>
      </c>
      <c r="AR8" s="138">
        <v>2.5</v>
      </c>
      <c r="AS8" s="138">
        <v>1.23</v>
      </c>
      <c r="AT8" s="138">
        <v>4.05</v>
      </c>
      <c r="AU8" s="138">
        <v>3.98</v>
      </c>
      <c r="AV8" s="138">
        <v>2.8</v>
      </c>
      <c r="AW8" s="138">
        <v>4.1500000000000004</v>
      </c>
      <c r="AX8" s="138">
        <v>7.83</v>
      </c>
      <c r="AY8" s="138">
        <v>5.21</v>
      </c>
      <c r="AZ8" s="138">
        <v>3</v>
      </c>
      <c r="BA8" s="138">
        <v>3.94</v>
      </c>
      <c r="BB8" s="138">
        <v>4.29</v>
      </c>
      <c r="BC8" s="138">
        <v>8.5299999999999994</v>
      </c>
      <c r="BD8" s="138">
        <v>3.84</v>
      </c>
      <c r="BE8" s="138">
        <v>12.04</v>
      </c>
      <c r="BF8" s="138">
        <v>3.87</v>
      </c>
      <c r="BG8" s="138">
        <v>5.41</v>
      </c>
      <c r="BH8" s="138">
        <v>15.84</v>
      </c>
      <c r="BI8" s="138">
        <v>6.42</v>
      </c>
      <c r="BJ8" s="138">
        <v>3.98</v>
      </c>
      <c r="BK8" s="138">
        <v>2.14</v>
      </c>
      <c r="BL8" s="138">
        <v>3.69</v>
      </c>
      <c r="BM8" s="138">
        <v>8.66</v>
      </c>
      <c r="BN8" s="138">
        <v>10.55</v>
      </c>
      <c r="BO8" s="138">
        <v>19.5</v>
      </c>
      <c r="BP8" s="138">
        <v>38.47</v>
      </c>
      <c r="BQ8" s="138">
        <v>62.9</v>
      </c>
      <c r="BR8" s="138">
        <v>51.7</v>
      </c>
      <c r="BS8" s="138">
        <v>74.05</v>
      </c>
      <c r="BT8" s="138">
        <v>100.01</v>
      </c>
      <c r="BU8" s="138">
        <v>113.07</v>
      </c>
      <c r="BV8" s="138">
        <v>100.83</v>
      </c>
      <c r="BW8" s="138">
        <v>108.81</v>
      </c>
      <c r="BX8" s="138">
        <v>128.13999999999999</v>
      </c>
      <c r="BY8" s="138">
        <v>130.28</v>
      </c>
      <c r="BZ8" s="138">
        <v>140.63999999999999</v>
      </c>
      <c r="CA8" s="138">
        <v>168.17</v>
      </c>
      <c r="CB8" s="138">
        <v>173.37</v>
      </c>
      <c r="CC8" s="138">
        <v>184.71</v>
      </c>
      <c r="CD8" s="138">
        <v>183.3</v>
      </c>
      <c r="CE8" s="138">
        <v>195.27</v>
      </c>
      <c r="CF8" s="138">
        <v>219.59</v>
      </c>
      <c r="CG8" s="138">
        <v>194.96</v>
      </c>
      <c r="CH8" s="138">
        <v>193.37</v>
      </c>
      <c r="CI8" s="138">
        <v>172.1</v>
      </c>
      <c r="CJ8" s="138">
        <v>188.62</v>
      </c>
      <c r="CK8" s="138">
        <v>168.57</v>
      </c>
      <c r="CL8" s="138">
        <v>187.86</v>
      </c>
      <c r="CM8" s="138">
        <v>173.46</v>
      </c>
      <c r="CN8" s="138">
        <v>160</v>
      </c>
      <c r="CO8" s="138">
        <v>167.31</v>
      </c>
      <c r="CP8" s="138">
        <v>202.19</v>
      </c>
      <c r="CQ8" s="138">
        <v>188.3</v>
      </c>
      <c r="CR8" s="138">
        <v>188.9</v>
      </c>
      <c r="CS8" s="138">
        <v>170.4</v>
      </c>
      <c r="CT8" s="139"/>
      <c r="CU8" s="139"/>
      <c r="CV8" s="139"/>
      <c r="CW8" s="140"/>
      <c r="CX8" s="141">
        <f>IF(SUM(B8:CW8)&lt;&gt;0,AVERAGEIF(B8:CW8,"&lt;&gt;"""),"")</f>
        <v>86.769583333333344</v>
      </c>
    </row>
    <row r="9" spans="1:102" ht="24.95" customHeight="1" thickBot="1" x14ac:dyDescent="0.25">
      <c r="A9" s="133" t="s">
        <v>6</v>
      </c>
      <c r="B9" s="42">
        <v>107.0975</v>
      </c>
      <c r="C9" s="43">
        <v>107.0975</v>
      </c>
      <c r="D9" s="43">
        <v>107.0975</v>
      </c>
      <c r="E9" s="43">
        <v>107.0975</v>
      </c>
      <c r="F9" s="43">
        <v>112.97750000000001</v>
      </c>
      <c r="G9" s="43">
        <v>112.97750000000001</v>
      </c>
      <c r="H9" s="43">
        <v>112.97750000000001</v>
      </c>
      <c r="I9" s="43">
        <v>112.97750000000001</v>
      </c>
      <c r="J9" s="43">
        <v>86.792500000000004</v>
      </c>
      <c r="K9" s="43">
        <v>86.792500000000004</v>
      </c>
      <c r="L9" s="43">
        <v>86.792500000000004</v>
      </c>
      <c r="M9" s="43">
        <v>86.792500000000004</v>
      </c>
      <c r="N9" s="43">
        <v>94.782499999999999</v>
      </c>
      <c r="O9" s="43">
        <v>94.782499999999999</v>
      </c>
      <c r="P9" s="43">
        <v>94.782499999999999</v>
      </c>
      <c r="Q9" s="43">
        <v>94.782499999999999</v>
      </c>
      <c r="R9" s="43">
        <v>96.424999999999997</v>
      </c>
      <c r="S9" s="43">
        <v>96.424999999999997</v>
      </c>
      <c r="T9" s="43">
        <v>96.424999999999997</v>
      </c>
      <c r="U9" s="43">
        <v>96.424999999999997</v>
      </c>
      <c r="V9" s="43">
        <v>90.637500000000003</v>
      </c>
      <c r="W9" s="43">
        <v>90.637500000000003</v>
      </c>
      <c r="X9" s="43">
        <v>90.637500000000003</v>
      </c>
      <c r="Y9" s="43">
        <v>90.637500000000003</v>
      </c>
      <c r="Z9" s="43">
        <v>106.09</v>
      </c>
      <c r="AA9" s="43">
        <v>106.09</v>
      </c>
      <c r="AB9" s="43">
        <v>106.09</v>
      </c>
      <c r="AC9" s="43">
        <v>106.09</v>
      </c>
      <c r="AD9" s="43">
        <v>100.79</v>
      </c>
      <c r="AE9" s="43">
        <v>100.79</v>
      </c>
      <c r="AF9" s="43">
        <v>100.79</v>
      </c>
      <c r="AG9" s="43">
        <v>100.79</v>
      </c>
      <c r="AH9" s="43">
        <v>78.247500000000002</v>
      </c>
      <c r="AI9" s="43">
        <v>78.247500000000002</v>
      </c>
      <c r="AJ9" s="43">
        <v>78.247500000000002</v>
      </c>
      <c r="AK9" s="43">
        <v>78.247500000000002</v>
      </c>
      <c r="AL9" s="43">
        <v>34.055</v>
      </c>
      <c r="AM9" s="43">
        <v>34.055</v>
      </c>
      <c r="AN9" s="43">
        <v>34.055</v>
      </c>
      <c r="AO9" s="43">
        <v>34.055</v>
      </c>
      <c r="AP9" s="43">
        <v>6.3075000000000001</v>
      </c>
      <c r="AQ9" s="43">
        <v>6.3075000000000001</v>
      </c>
      <c r="AR9" s="43">
        <v>6.3075000000000001</v>
      </c>
      <c r="AS9" s="43">
        <v>6.3075000000000001</v>
      </c>
      <c r="AT9" s="43">
        <v>3.7450000000000001</v>
      </c>
      <c r="AU9" s="43">
        <v>3.7450000000000001</v>
      </c>
      <c r="AV9" s="43">
        <v>3.7450000000000001</v>
      </c>
      <c r="AW9" s="43">
        <v>3.7450000000000001</v>
      </c>
      <c r="AX9" s="43">
        <v>4.9950000000000001</v>
      </c>
      <c r="AY9" s="43">
        <v>4.9950000000000001</v>
      </c>
      <c r="AZ9" s="43">
        <v>4.9950000000000001</v>
      </c>
      <c r="BA9" s="43">
        <v>4.9950000000000001</v>
      </c>
      <c r="BB9" s="43">
        <v>7.1749999999999998</v>
      </c>
      <c r="BC9" s="43">
        <v>7.1749999999999998</v>
      </c>
      <c r="BD9" s="43">
        <v>7.1749999999999998</v>
      </c>
      <c r="BE9" s="43">
        <v>7.1749999999999998</v>
      </c>
      <c r="BF9" s="43">
        <v>7.8849999999999998</v>
      </c>
      <c r="BG9" s="43">
        <v>7.8849999999999998</v>
      </c>
      <c r="BH9" s="43">
        <v>7.8849999999999998</v>
      </c>
      <c r="BI9" s="43">
        <v>7.8849999999999998</v>
      </c>
      <c r="BJ9" s="43">
        <v>4.6174999999999997</v>
      </c>
      <c r="BK9" s="43">
        <v>4.6174999999999997</v>
      </c>
      <c r="BL9" s="43">
        <v>4.6174999999999997</v>
      </c>
      <c r="BM9" s="43">
        <v>4.6174999999999997</v>
      </c>
      <c r="BN9" s="43">
        <v>32.854999999999997</v>
      </c>
      <c r="BO9" s="43">
        <v>32.854999999999997</v>
      </c>
      <c r="BP9" s="43">
        <v>32.854999999999997</v>
      </c>
      <c r="BQ9" s="43">
        <v>32.854999999999997</v>
      </c>
      <c r="BR9" s="43">
        <v>84.707499999999996</v>
      </c>
      <c r="BS9" s="43">
        <v>84.707499999999996</v>
      </c>
      <c r="BT9" s="43">
        <v>84.707499999999996</v>
      </c>
      <c r="BU9" s="43">
        <v>84.707499999999996</v>
      </c>
      <c r="BV9" s="43">
        <v>117.015</v>
      </c>
      <c r="BW9" s="43">
        <v>117.015</v>
      </c>
      <c r="BX9" s="43">
        <v>117.015</v>
      </c>
      <c r="BY9" s="43">
        <v>117.015</v>
      </c>
      <c r="BZ9" s="43">
        <v>166.7225</v>
      </c>
      <c r="CA9" s="43">
        <v>166.7225</v>
      </c>
      <c r="CB9" s="43">
        <v>166.7225</v>
      </c>
      <c r="CC9" s="43">
        <v>166.7225</v>
      </c>
      <c r="CD9" s="43">
        <v>198.28</v>
      </c>
      <c r="CE9" s="43">
        <v>198.28</v>
      </c>
      <c r="CF9" s="43">
        <v>198.28</v>
      </c>
      <c r="CG9" s="43">
        <v>198.28</v>
      </c>
      <c r="CH9" s="43">
        <v>180.66499999999999</v>
      </c>
      <c r="CI9" s="43">
        <v>180.66499999999999</v>
      </c>
      <c r="CJ9" s="43">
        <v>180.66499999999999</v>
      </c>
      <c r="CK9" s="43">
        <v>180.66499999999999</v>
      </c>
      <c r="CL9" s="43">
        <v>172.1575</v>
      </c>
      <c r="CM9" s="43">
        <v>172.1575</v>
      </c>
      <c r="CN9" s="43">
        <v>172.1575</v>
      </c>
      <c r="CO9" s="43">
        <v>172.1575</v>
      </c>
      <c r="CP9" s="43">
        <v>187.44749999999999</v>
      </c>
      <c r="CQ9" s="43">
        <v>187.44749999999999</v>
      </c>
      <c r="CR9" s="43">
        <v>187.44749999999999</v>
      </c>
      <c r="CS9" s="43">
        <v>187.44749999999999</v>
      </c>
      <c r="CT9" s="44"/>
      <c r="CU9" s="44"/>
      <c r="CV9" s="44"/>
      <c r="CW9" s="45"/>
      <c r="CX9" s="142">
        <f>IF(SUM(B9:CW9)&lt;&gt;0,AVERAGEIF(B9:CW9,"&lt;&gt;"""),"")</f>
        <v>86.76958333333333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8.6</v>
      </c>
      <c r="C14" s="149">
        <v>12.1</v>
      </c>
      <c r="D14" s="149">
        <v>16.100000000000001</v>
      </c>
      <c r="E14" s="149"/>
      <c r="F14" s="149"/>
      <c r="G14" s="149"/>
      <c r="H14" s="149">
        <v>47.3</v>
      </c>
      <c r="I14" s="149">
        <v>51.8</v>
      </c>
      <c r="J14" s="149"/>
      <c r="K14" s="149">
        <v>30.9</v>
      </c>
      <c r="L14" s="149">
        <v>30.8</v>
      </c>
      <c r="M14" s="149">
        <v>30.1</v>
      </c>
      <c r="N14" s="149">
        <v>69.3</v>
      </c>
      <c r="O14" s="149">
        <v>69.900000000000006</v>
      </c>
      <c r="P14" s="149">
        <v>68.3</v>
      </c>
      <c r="Q14" s="149">
        <v>68.400000000000006</v>
      </c>
      <c r="R14" s="149">
        <v>55.9</v>
      </c>
      <c r="S14" s="149">
        <v>56.5</v>
      </c>
      <c r="T14" s="149">
        <v>57</v>
      </c>
      <c r="U14" s="149">
        <v>64.900000000000006</v>
      </c>
      <c r="V14" s="149"/>
      <c r="W14" s="149">
        <v>17.8</v>
      </c>
      <c r="X14" s="149"/>
      <c r="Y14" s="149">
        <v>5.3</v>
      </c>
      <c r="Z14" s="149">
        <v>83.9</v>
      </c>
      <c r="AA14" s="149">
        <v>63.8</v>
      </c>
      <c r="AB14" s="149">
        <v>30.1</v>
      </c>
      <c r="AC14" s="149">
        <v>8.9</v>
      </c>
      <c r="AD14" s="149">
        <v>51.4</v>
      </c>
      <c r="AE14" s="149">
        <v>3.3</v>
      </c>
      <c r="AF14" s="149"/>
      <c r="AG14" s="149"/>
      <c r="AH14" s="149">
        <v>30.1</v>
      </c>
      <c r="AI14" s="149">
        <v>22.5</v>
      </c>
      <c r="AJ14" s="149">
        <v>15.3</v>
      </c>
      <c r="AK14" s="149"/>
      <c r="AL14" s="149">
        <v>0.8</v>
      </c>
      <c r="AM14" s="149">
        <v>0.2</v>
      </c>
      <c r="AN14" s="149"/>
      <c r="AO14" s="149">
        <v>5.0999999999999996</v>
      </c>
      <c r="AP14" s="149"/>
      <c r="AQ14" s="149"/>
      <c r="AR14" s="149">
        <v>75.099999999999994</v>
      </c>
      <c r="AS14" s="149">
        <v>95.6</v>
      </c>
      <c r="AT14" s="149">
        <v>141.80000000000001</v>
      </c>
      <c r="AU14" s="149">
        <v>122.4</v>
      </c>
      <c r="AV14" s="149">
        <v>141.69999999999999</v>
      </c>
      <c r="AW14" s="149">
        <v>196</v>
      </c>
      <c r="AX14" s="149">
        <v>186.7</v>
      </c>
      <c r="AY14" s="149">
        <v>116.9</v>
      </c>
      <c r="AZ14" s="149">
        <v>142</v>
      </c>
      <c r="BA14" s="149">
        <v>121</v>
      </c>
      <c r="BB14" s="149">
        <v>124</v>
      </c>
      <c r="BC14" s="149">
        <v>153.9</v>
      </c>
      <c r="BD14" s="149">
        <v>102.9</v>
      </c>
      <c r="BE14" s="149">
        <v>374.9</v>
      </c>
      <c r="BF14" s="149">
        <v>101.3</v>
      </c>
      <c r="BG14" s="149">
        <v>133.1</v>
      </c>
      <c r="BH14" s="149">
        <v>368.3</v>
      </c>
      <c r="BI14" s="149">
        <v>118.2</v>
      </c>
      <c r="BJ14" s="149">
        <v>66.5</v>
      </c>
      <c r="BK14" s="149">
        <v>101.9</v>
      </c>
      <c r="BL14" s="149">
        <v>65.099999999999994</v>
      </c>
      <c r="BM14" s="149">
        <v>12.1</v>
      </c>
      <c r="BN14" s="149"/>
      <c r="BO14" s="149"/>
      <c r="BP14" s="149">
        <v>36.4</v>
      </c>
      <c r="BQ14" s="149">
        <v>81.3</v>
      </c>
      <c r="BR14" s="149"/>
      <c r="BS14" s="149">
        <v>29.2</v>
      </c>
      <c r="BT14" s="149">
        <v>69.599999999999994</v>
      </c>
      <c r="BU14" s="149"/>
      <c r="BV14" s="149">
        <v>97.6</v>
      </c>
      <c r="BW14" s="149">
        <v>112.4</v>
      </c>
      <c r="BX14" s="149">
        <v>13.2</v>
      </c>
      <c r="BY14" s="149"/>
      <c r="BZ14" s="149">
        <v>11.8</v>
      </c>
      <c r="CA14" s="149"/>
      <c r="CB14" s="149"/>
      <c r="CC14" s="149"/>
      <c r="CD14" s="149">
        <v>31.8</v>
      </c>
      <c r="CE14" s="149">
        <v>11.7</v>
      </c>
      <c r="CF14" s="149"/>
      <c r="CG14" s="149">
        <v>9.8000000000000007</v>
      </c>
      <c r="CH14" s="149">
        <v>42.7</v>
      </c>
      <c r="CI14" s="149">
        <v>34.1</v>
      </c>
      <c r="CJ14" s="149">
        <v>42.6</v>
      </c>
      <c r="CK14" s="149">
        <v>32.6</v>
      </c>
      <c r="CL14" s="149">
        <v>6.7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1200.3250000000003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8.6</v>
      </c>
      <c r="C17" s="160">
        <f t="shared" ref="C17:BN17" si="0">SUM(C12:C16)</f>
        <v>12.1</v>
      </c>
      <c r="D17" s="160">
        <f t="shared" si="0"/>
        <v>16.100000000000001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47.3</v>
      </c>
      <c r="I17" s="160">
        <f t="shared" si="0"/>
        <v>51.8</v>
      </c>
      <c r="J17" s="160">
        <f t="shared" si="0"/>
        <v>0</v>
      </c>
      <c r="K17" s="160">
        <f t="shared" si="0"/>
        <v>30.9</v>
      </c>
      <c r="L17" s="160">
        <f t="shared" si="0"/>
        <v>30.8</v>
      </c>
      <c r="M17" s="160">
        <f t="shared" si="0"/>
        <v>30.1</v>
      </c>
      <c r="N17" s="160">
        <f t="shared" si="0"/>
        <v>69.3</v>
      </c>
      <c r="O17" s="160">
        <f t="shared" si="0"/>
        <v>69.900000000000006</v>
      </c>
      <c r="P17" s="160">
        <f t="shared" si="0"/>
        <v>68.3</v>
      </c>
      <c r="Q17" s="160">
        <f t="shared" si="0"/>
        <v>68.400000000000006</v>
      </c>
      <c r="R17" s="160">
        <f t="shared" si="0"/>
        <v>55.9</v>
      </c>
      <c r="S17" s="160">
        <f t="shared" si="0"/>
        <v>56.5</v>
      </c>
      <c r="T17" s="160">
        <f t="shared" si="0"/>
        <v>57</v>
      </c>
      <c r="U17" s="160">
        <f t="shared" si="0"/>
        <v>64.900000000000006</v>
      </c>
      <c r="V17" s="160">
        <f t="shared" si="0"/>
        <v>0</v>
      </c>
      <c r="W17" s="160">
        <f t="shared" si="0"/>
        <v>17.8</v>
      </c>
      <c r="X17" s="160">
        <f t="shared" si="0"/>
        <v>0</v>
      </c>
      <c r="Y17" s="160">
        <f t="shared" si="0"/>
        <v>5.3</v>
      </c>
      <c r="Z17" s="160">
        <f t="shared" si="0"/>
        <v>83.9</v>
      </c>
      <c r="AA17" s="160">
        <f t="shared" si="0"/>
        <v>63.8</v>
      </c>
      <c r="AB17" s="160">
        <f t="shared" si="0"/>
        <v>30.1</v>
      </c>
      <c r="AC17" s="160">
        <f t="shared" si="0"/>
        <v>8.9</v>
      </c>
      <c r="AD17" s="160">
        <f t="shared" si="0"/>
        <v>51.4</v>
      </c>
      <c r="AE17" s="160">
        <f t="shared" si="0"/>
        <v>3.3</v>
      </c>
      <c r="AF17" s="160">
        <f t="shared" si="0"/>
        <v>0</v>
      </c>
      <c r="AG17" s="160">
        <f t="shared" si="0"/>
        <v>0</v>
      </c>
      <c r="AH17" s="160">
        <f t="shared" si="0"/>
        <v>30.1</v>
      </c>
      <c r="AI17" s="160">
        <f t="shared" si="0"/>
        <v>22.5</v>
      </c>
      <c r="AJ17" s="160">
        <f t="shared" si="0"/>
        <v>15.3</v>
      </c>
      <c r="AK17" s="160">
        <f t="shared" si="0"/>
        <v>0</v>
      </c>
      <c r="AL17" s="160">
        <f t="shared" si="0"/>
        <v>0.8</v>
      </c>
      <c r="AM17" s="160">
        <f t="shared" si="0"/>
        <v>0.2</v>
      </c>
      <c r="AN17" s="160">
        <f t="shared" si="0"/>
        <v>0</v>
      </c>
      <c r="AO17" s="160">
        <f t="shared" si="0"/>
        <v>5.0999999999999996</v>
      </c>
      <c r="AP17" s="160">
        <f t="shared" si="0"/>
        <v>0</v>
      </c>
      <c r="AQ17" s="160">
        <f t="shared" si="0"/>
        <v>0</v>
      </c>
      <c r="AR17" s="160">
        <f t="shared" si="0"/>
        <v>75.099999999999994</v>
      </c>
      <c r="AS17" s="160">
        <f t="shared" si="0"/>
        <v>95.6</v>
      </c>
      <c r="AT17" s="160">
        <f t="shared" si="0"/>
        <v>141.80000000000001</v>
      </c>
      <c r="AU17" s="160">
        <f t="shared" si="0"/>
        <v>122.4</v>
      </c>
      <c r="AV17" s="160">
        <f t="shared" si="0"/>
        <v>141.69999999999999</v>
      </c>
      <c r="AW17" s="160">
        <f t="shared" si="0"/>
        <v>196</v>
      </c>
      <c r="AX17" s="160">
        <f t="shared" si="0"/>
        <v>186.7</v>
      </c>
      <c r="AY17" s="160">
        <f t="shared" si="0"/>
        <v>116.9</v>
      </c>
      <c r="AZ17" s="160">
        <f t="shared" si="0"/>
        <v>142</v>
      </c>
      <c r="BA17" s="160">
        <f t="shared" si="0"/>
        <v>121</v>
      </c>
      <c r="BB17" s="160">
        <f t="shared" si="0"/>
        <v>124</v>
      </c>
      <c r="BC17" s="160">
        <f t="shared" si="0"/>
        <v>153.9</v>
      </c>
      <c r="BD17" s="160">
        <f t="shared" si="0"/>
        <v>102.9</v>
      </c>
      <c r="BE17" s="160">
        <f t="shared" si="0"/>
        <v>374.9</v>
      </c>
      <c r="BF17" s="160">
        <f t="shared" si="0"/>
        <v>101.3</v>
      </c>
      <c r="BG17" s="160">
        <f t="shared" si="0"/>
        <v>133.1</v>
      </c>
      <c r="BH17" s="160">
        <f t="shared" si="0"/>
        <v>368.3</v>
      </c>
      <c r="BI17" s="160">
        <f t="shared" si="0"/>
        <v>118.2</v>
      </c>
      <c r="BJ17" s="160">
        <f t="shared" si="0"/>
        <v>66.5</v>
      </c>
      <c r="BK17" s="160">
        <f t="shared" si="0"/>
        <v>101.9</v>
      </c>
      <c r="BL17" s="160">
        <f t="shared" si="0"/>
        <v>65.099999999999994</v>
      </c>
      <c r="BM17" s="160">
        <f t="shared" si="0"/>
        <v>12.1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36.4</v>
      </c>
      <c r="BQ17" s="160">
        <f t="shared" si="1"/>
        <v>81.3</v>
      </c>
      <c r="BR17" s="160">
        <f t="shared" si="1"/>
        <v>0</v>
      </c>
      <c r="BS17" s="160">
        <f t="shared" si="1"/>
        <v>29.2</v>
      </c>
      <c r="BT17" s="160">
        <f t="shared" si="1"/>
        <v>69.599999999999994</v>
      </c>
      <c r="BU17" s="160">
        <f t="shared" si="1"/>
        <v>0</v>
      </c>
      <c r="BV17" s="160">
        <f t="shared" si="1"/>
        <v>97.6</v>
      </c>
      <c r="BW17" s="160">
        <f t="shared" si="1"/>
        <v>112.4</v>
      </c>
      <c r="BX17" s="160">
        <f t="shared" si="1"/>
        <v>13.2</v>
      </c>
      <c r="BY17" s="160">
        <f t="shared" si="1"/>
        <v>0</v>
      </c>
      <c r="BZ17" s="160">
        <f t="shared" si="1"/>
        <v>11.8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31.8</v>
      </c>
      <c r="CE17" s="160">
        <f t="shared" si="1"/>
        <v>11.7</v>
      </c>
      <c r="CF17" s="160">
        <f t="shared" si="1"/>
        <v>0</v>
      </c>
      <c r="CG17" s="160">
        <f t="shared" si="1"/>
        <v>9.8000000000000007</v>
      </c>
      <c r="CH17" s="160">
        <f t="shared" si="1"/>
        <v>42.7</v>
      </c>
      <c r="CI17" s="160">
        <f t="shared" si="1"/>
        <v>34.1</v>
      </c>
      <c r="CJ17" s="160">
        <f t="shared" si="1"/>
        <v>42.6</v>
      </c>
      <c r="CK17" s="160">
        <f t="shared" si="1"/>
        <v>32.6</v>
      </c>
      <c r="CL17" s="160">
        <f t="shared" si="1"/>
        <v>6.7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1200.3250000000003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7.2</v>
      </c>
      <c r="F22" s="149">
        <v>7.4</v>
      </c>
      <c r="G22" s="149">
        <v>11.3</v>
      </c>
      <c r="H22" s="149"/>
      <c r="I22" s="149"/>
      <c r="J22" s="149">
        <v>37.5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15.3</v>
      </c>
      <c r="W22" s="149"/>
      <c r="X22" s="149">
        <v>1.7</v>
      </c>
      <c r="Y22" s="149"/>
      <c r="Z22" s="149"/>
      <c r="AA22" s="149"/>
      <c r="AB22" s="149"/>
      <c r="AC22" s="149"/>
      <c r="AD22" s="149"/>
      <c r="AE22" s="149"/>
      <c r="AF22" s="149">
        <v>33.5</v>
      </c>
      <c r="AG22" s="149">
        <v>20.100000000000001</v>
      </c>
      <c r="AH22" s="149"/>
      <c r="AI22" s="149"/>
      <c r="AJ22" s="149"/>
      <c r="AK22" s="149">
        <v>13.7</v>
      </c>
      <c r="AL22" s="149"/>
      <c r="AM22" s="149"/>
      <c r="AN22" s="149">
        <v>6</v>
      </c>
      <c r="AO22" s="149"/>
      <c r="AP22" s="149">
        <v>39.9</v>
      </c>
      <c r="AQ22" s="149">
        <v>4.7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22.4</v>
      </c>
      <c r="BO22" s="149">
        <v>16.5</v>
      </c>
      <c r="BP22" s="149"/>
      <c r="BQ22" s="149"/>
      <c r="BR22" s="149">
        <v>36</v>
      </c>
      <c r="BS22" s="149"/>
      <c r="BT22" s="149"/>
      <c r="BU22" s="149">
        <v>6.9</v>
      </c>
      <c r="BV22" s="149"/>
      <c r="BW22" s="149"/>
      <c r="BX22" s="149"/>
      <c r="BY22" s="149">
        <v>43.3</v>
      </c>
      <c r="BZ22" s="149"/>
      <c r="CA22" s="149">
        <v>18.3</v>
      </c>
      <c r="CB22" s="149">
        <v>0.7</v>
      </c>
      <c r="CC22" s="149">
        <v>3.7</v>
      </c>
      <c r="CD22" s="149"/>
      <c r="CE22" s="149"/>
      <c r="CF22" s="149">
        <v>2.7</v>
      </c>
      <c r="CG22" s="149"/>
      <c r="CH22" s="149"/>
      <c r="CI22" s="149"/>
      <c r="CJ22" s="149"/>
      <c r="CK22" s="149"/>
      <c r="CL22" s="149"/>
      <c r="CM22" s="149">
        <v>6.3</v>
      </c>
      <c r="CN22" s="149">
        <v>41.6</v>
      </c>
      <c r="CO22" s="149">
        <v>34.299999999999997</v>
      </c>
      <c r="CP22" s="149">
        <v>6.2</v>
      </c>
      <c r="CQ22" s="149">
        <v>5.9</v>
      </c>
      <c r="CR22" s="149">
        <v>7.1</v>
      </c>
      <c r="CS22" s="149">
        <v>48.2</v>
      </c>
      <c r="CT22" s="150"/>
      <c r="CU22" s="150"/>
      <c r="CV22" s="150"/>
      <c r="CW22" s="151"/>
      <c r="CX22" s="152">
        <f t="array" ref="CX22">SUMPRODUCT(B22:CW22*0.25)</f>
        <v>124.6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7.2</v>
      </c>
      <c r="F25" s="160">
        <f t="shared" si="2"/>
        <v>7.4</v>
      </c>
      <c r="G25" s="160">
        <f t="shared" si="2"/>
        <v>11.3</v>
      </c>
      <c r="H25" s="160">
        <f t="shared" si="2"/>
        <v>0</v>
      </c>
      <c r="I25" s="160">
        <f t="shared" si="2"/>
        <v>0</v>
      </c>
      <c r="J25" s="160">
        <f t="shared" si="2"/>
        <v>37.5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15.3</v>
      </c>
      <c r="W25" s="160">
        <f t="shared" si="2"/>
        <v>0</v>
      </c>
      <c r="X25" s="160">
        <f t="shared" si="2"/>
        <v>1.7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33.5</v>
      </c>
      <c r="AG25" s="160">
        <f t="shared" si="2"/>
        <v>20.100000000000001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13.7</v>
      </c>
      <c r="AL25" s="160">
        <f t="shared" si="2"/>
        <v>0</v>
      </c>
      <c r="AM25" s="160">
        <f t="shared" si="2"/>
        <v>0</v>
      </c>
      <c r="AN25" s="160">
        <f t="shared" si="2"/>
        <v>6</v>
      </c>
      <c r="AO25" s="160">
        <f t="shared" si="2"/>
        <v>0</v>
      </c>
      <c r="AP25" s="160">
        <f t="shared" si="2"/>
        <v>39.9</v>
      </c>
      <c r="AQ25" s="160">
        <f t="shared" si="2"/>
        <v>4.7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22.4</v>
      </c>
      <c r="BO25" s="160">
        <f t="shared" ref="BO25:CW25" si="3">SUM(BO20:BO24)</f>
        <v>16.5</v>
      </c>
      <c r="BP25" s="160">
        <f t="shared" si="3"/>
        <v>0</v>
      </c>
      <c r="BQ25" s="160">
        <f t="shared" si="3"/>
        <v>0</v>
      </c>
      <c r="BR25" s="160">
        <f t="shared" si="3"/>
        <v>36</v>
      </c>
      <c r="BS25" s="160">
        <f t="shared" si="3"/>
        <v>0</v>
      </c>
      <c r="BT25" s="160">
        <f t="shared" si="3"/>
        <v>0</v>
      </c>
      <c r="BU25" s="160">
        <f t="shared" si="3"/>
        <v>6.9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43.3</v>
      </c>
      <c r="BZ25" s="160">
        <f t="shared" si="3"/>
        <v>0</v>
      </c>
      <c r="CA25" s="160">
        <f t="shared" si="3"/>
        <v>18.3</v>
      </c>
      <c r="CB25" s="160">
        <f t="shared" si="3"/>
        <v>0.7</v>
      </c>
      <c r="CC25" s="160">
        <f t="shared" si="3"/>
        <v>3.7</v>
      </c>
      <c r="CD25" s="160">
        <f t="shared" si="3"/>
        <v>0</v>
      </c>
      <c r="CE25" s="160">
        <f t="shared" si="3"/>
        <v>0</v>
      </c>
      <c r="CF25" s="160">
        <f t="shared" si="3"/>
        <v>2.7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6.3</v>
      </c>
      <c r="CN25" s="160">
        <f t="shared" si="3"/>
        <v>41.6</v>
      </c>
      <c r="CO25" s="160">
        <f t="shared" si="3"/>
        <v>34.299999999999997</v>
      </c>
      <c r="CP25" s="160">
        <f t="shared" si="3"/>
        <v>6.2</v>
      </c>
      <c r="CQ25" s="160">
        <f t="shared" si="3"/>
        <v>5.9</v>
      </c>
      <c r="CR25" s="160">
        <f t="shared" si="3"/>
        <v>7.1</v>
      </c>
      <c r="CS25" s="160">
        <f t="shared" si="3"/>
        <v>48.2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124.6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2026-06-03T13:27:16Z</dcterms:created>
  <dcterms:modified xsi:type="dcterms:W3CDTF">2026-06-03T13:27:18Z</dcterms:modified>
</cp:coreProperties>
</file>