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<sst xmlns="http://schemas.openxmlformats.org/spreadsheetml/2006/main" count="119" uniqueCount="54">
  <si>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03/09/2025 11:33:05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</si>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</sst>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70E-4E81-81A2-A705B14763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70E-4E81-81A2-A705B14763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23.487000000000002</c:v>
                </c:pt>
                <c:pt idx="13">
                  <c:v>5.8159999999999998</c:v>
                </c:pt>
                <c:pt idx="14">
                  <c:v>5.6369999999999996</c:v>
                </c:pt>
                <c:pt idx="17">
                  <c:v>4.1710000000000003</c:v>
                </c:pt>
                <c:pt idx="18">
                  <c:v>4.2080000000000002</c:v>
                </c:pt>
                <c:pt idx="19">
                  <c:v>8.2870000000000008</c:v>
                </c:pt>
                <c:pt idx="20">
                  <c:v>7.85</c:v>
                </c:pt>
                <c:pt idx="21">
                  <c:v>14.818</c:v>
                </c:pt>
                <c:pt idx="22">
                  <c:v>6.9480000000000004</c:v>
                </c:pt>
                <c:pt idx="23">
                  <c:v>6.673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0E-4E81-81A2-A705B14763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41.352000000000004</c:v>
                </c:pt>
                <c:pt idx="13">
                  <c:v>5.8869999999999996</c:v>
                </c:pt>
                <c:pt idx="14">
                  <c:v>5.681</c:v>
                </c:pt>
                <c:pt idx="15">
                  <c:v>17.437000000000001</c:v>
                </c:pt>
                <c:pt idx="17">
                  <c:v>3.8180000000000001</c:v>
                </c:pt>
                <c:pt idx="18">
                  <c:v>9.9890000000000008</c:v>
                </c:pt>
                <c:pt idx="19">
                  <c:v>10.246</c:v>
                </c:pt>
                <c:pt idx="20">
                  <c:v>8.8160000000000007</c:v>
                </c:pt>
                <c:pt idx="21">
                  <c:v>7.7489999999999997</c:v>
                </c:pt>
                <c:pt idx="22">
                  <c:v>10.298999999999999</c:v>
                </c:pt>
                <c:pt idx="23">
                  <c:v>6.8180000000000005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0E-4E81-81A2-A705B14763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70E-4E81-81A2-A705B14763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70E-4E81-81A2-A705B14763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70E-4E81-81A2-A705B14763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70E-4E81-81A2-A705B14763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70E-4E81-81A2-A705B14763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18.459</c:v>
                </c:pt>
                <c:pt idx="17">
                  <c:v>90</c:v>
                </c:pt>
                <c:pt idx="18">
                  <c:v>65</c:v>
                </c:pt>
                <c:pt idx="19">
                  <c:v>63</c:v>
                </c:pt>
                <c:pt idx="20">
                  <c:v>61</c:v>
                </c:pt>
                <c:pt idx="21">
                  <c:v>61</c:v>
                </c:pt>
                <c:pt idx="22">
                  <c:v>57</c:v>
                </c:pt>
                <c:pt idx="2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0E-4E81-81A2-A705B14763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26.2</c:v>
                </c:pt>
                <c:pt idx="14">
                  <c:v>0</c:v>
                </c:pt>
                <c:pt idx="15">
                  <c:v>18.2</c:v>
                </c:pt>
                <c:pt idx="16">
                  <c:v>88.7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2.1</c:v>
                </c:pt>
                <c:pt idx="23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0E-4E81-81A2-A705B14763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54.475999999999999</c:v>
                </c:pt>
                <c:pt idx="13">
                  <c:v>93.004000000000005</c:v>
                </c:pt>
                <c:pt idx="14">
                  <c:v>127.145</c:v>
                </c:pt>
                <c:pt idx="15">
                  <c:v>13.111000000000001</c:v>
                </c:pt>
                <c:pt idx="16">
                  <c:v>0.186</c:v>
                </c:pt>
                <c:pt idx="17">
                  <c:v>7.8100000000000005</c:v>
                </c:pt>
                <c:pt idx="18">
                  <c:v>54.716999999999999</c:v>
                </c:pt>
                <c:pt idx="19">
                  <c:v>17.221</c:v>
                </c:pt>
                <c:pt idx="20">
                  <c:v>27.09</c:v>
                </c:pt>
                <c:pt idx="21">
                  <c:v>2.2400000000000002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0E-4E81-81A2-A705B14763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70E-4E81-81A2-A705B14763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70E-4E81-81A2-A705B1476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</c:v>
                </c:pt>
                <c:pt idx="13">
                  <c:v>-1.29</c:v>
                </c:pt>
                <c:pt idx="14">
                  <c:v>3.28</c:v>
                </c:pt>
                <c:pt idx="15">
                  <c:v>50.62</c:v>
                </c:pt>
                <c:pt idx="16">
                  <c:v>83.4</c:v>
                </c:pt>
                <c:pt idx="17">
                  <c:v>143.82</c:v>
                </c:pt>
                <c:pt idx="18">
                  <c:v>194.38</c:v>
                </c:pt>
                <c:pt idx="19">
                  <c:v>192.4</c:v>
                </c:pt>
                <c:pt idx="20">
                  <c:v>164.96</c:v>
                </c:pt>
                <c:pt idx="21">
                  <c:v>145.88999999999999</c:v>
                </c:pt>
                <c:pt idx="22">
                  <c:v>127.77</c:v>
                </c:pt>
                <c:pt idx="23">
                  <c:v>105.43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0E-4E81-81A2-A705B14763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C24-4E01-94EF-97C12BBAE5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C24-4E01-94EF-97C12BBAE5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2.4</c:v>
                </c:pt>
                <c:pt idx="16">
                  <c:v>4.2</c:v>
                </c:pt>
                <c:pt idx="17">
                  <c:v>2.94</c:v>
                </c:pt>
                <c:pt idx="20">
                  <c:v>11.3</c:v>
                </c:pt>
                <c:pt idx="21">
                  <c:v>8</c:v>
                </c:pt>
                <c:pt idx="22">
                  <c:v>7.6</c:v>
                </c:pt>
                <c:pt idx="23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24-4E01-94EF-97C12BBAE5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69.75</c:v>
                </c:pt>
                <c:pt idx="13">
                  <c:v>73.320999999999998</c:v>
                </c:pt>
                <c:pt idx="14">
                  <c:v>72.069999999999993</c:v>
                </c:pt>
                <c:pt idx="15">
                  <c:v>0.219</c:v>
                </c:pt>
                <c:pt idx="16">
                  <c:v>32.497999999999998</c:v>
                </c:pt>
                <c:pt idx="17">
                  <c:v>22.956</c:v>
                </c:pt>
                <c:pt idx="18">
                  <c:v>0.19500000000000001</c:v>
                </c:pt>
                <c:pt idx="19">
                  <c:v>48.83</c:v>
                </c:pt>
                <c:pt idx="20">
                  <c:v>43.7</c:v>
                </c:pt>
                <c:pt idx="21">
                  <c:v>50.076999999999998</c:v>
                </c:pt>
                <c:pt idx="22">
                  <c:v>21.271999999999998</c:v>
                </c:pt>
                <c:pt idx="23">
                  <c:v>39.682000000000002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24-4E01-94EF-97C12BBAE5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C24-4E01-94EF-97C12BBAE5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C24-4E01-94EF-97C12BBAE5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C24-4E01-94EF-97C12BBAE5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C24-4E01-94EF-97C12BBAE5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C24-4E01-94EF-97C12BBAE5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6.5549999999999997</c:v>
                </c:pt>
                <c:pt idx="20">
                  <c:v>5.0789999999999997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C24-4E01-94EF-97C12BBAE5F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23.9</c:v>
                </c:pt>
                <c:pt idx="13">
                  <c:v>0</c:v>
                </c:pt>
                <c:pt idx="14">
                  <c:v>13.4</c:v>
                </c:pt>
                <c:pt idx="15">
                  <c:v>0</c:v>
                </c:pt>
                <c:pt idx="16">
                  <c:v>0</c:v>
                </c:pt>
                <c:pt idx="17">
                  <c:v>32.5</c:v>
                </c:pt>
                <c:pt idx="18">
                  <c:v>129.5</c:v>
                </c:pt>
                <c:pt idx="19">
                  <c:v>0</c:v>
                </c:pt>
                <c:pt idx="20">
                  <c:v>10.4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24-4E01-94EF-97C12BBAE5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25.634999999999998</c:v>
                </c:pt>
                <c:pt idx="13">
                  <c:v>57.582000000000001</c:v>
                </c:pt>
                <c:pt idx="14">
                  <c:v>52.959000000000003</c:v>
                </c:pt>
                <c:pt idx="15">
                  <c:v>46.109000000000002</c:v>
                </c:pt>
                <c:pt idx="16">
                  <c:v>70.647999999999996</c:v>
                </c:pt>
                <c:pt idx="17">
                  <c:v>47.406999999999996</c:v>
                </c:pt>
                <c:pt idx="18">
                  <c:v>4.1989999999999998</c:v>
                </c:pt>
                <c:pt idx="19">
                  <c:v>43.369000000000007</c:v>
                </c:pt>
                <c:pt idx="20">
                  <c:v>34.277000000000001</c:v>
                </c:pt>
                <c:pt idx="21">
                  <c:v>27.730000000000004</c:v>
                </c:pt>
                <c:pt idx="22">
                  <c:v>47.46</c:v>
                </c:pt>
                <c:pt idx="23">
                  <c:v>33.405000000000001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24-4E01-94EF-97C12BBAE5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C24-4E01-94EF-97C12BBAE5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C24-4E01-94EF-97C12BBAE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</c:v>
                </c:pt>
                <c:pt idx="13">
                  <c:v>-1.29</c:v>
                </c:pt>
                <c:pt idx="14">
                  <c:v>3.28</c:v>
                </c:pt>
                <c:pt idx="15">
                  <c:v>50.62</c:v>
                </c:pt>
                <c:pt idx="16">
                  <c:v>83.4</c:v>
                </c:pt>
                <c:pt idx="17">
                  <c:v>143.82</c:v>
                </c:pt>
                <c:pt idx="18">
                  <c:v>194.38</c:v>
                </c:pt>
                <c:pt idx="19">
                  <c:v>192.4</c:v>
                </c:pt>
                <c:pt idx="20">
                  <c:v>164.96</c:v>
                </c:pt>
                <c:pt idx="21">
                  <c:v>145.88999999999999</c:v>
                </c:pt>
                <c:pt idx="22">
                  <c:v>127.77</c:v>
                </c:pt>
                <c:pt idx="23">
                  <c:v>105.43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C24-4E01-94EF-97C12BBAE5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119.31499999999998</v>
      </c>
      <c r="O4" s="18">
        <v>130.90700000000001</v>
      </c>
      <c r="P4" s="18">
        <v>138.46299999999999</v>
      </c>
      <c r="Q4" s="18">
        <v>48.747999999999998</v>
      </c>
      <c r="R4" s="18">
        <v>107.34500000000001</v>
      </c>
      <c r="S4" s="18">
        <v>105.79900000000001</v>
      </c>
      <c r="T4" s="18">
        <v>133.91400000000002</v>
      </c>
      <c r="U4" s="18">
        <v>98.753999999999991</v>
      </c>
      <c r="V4" s="18">
        <v>104.756</v>
      </c>
      <c r="W4" s="18">
        <v>85.807000000000002</v>
      </c>
      <c r="X4" s="18">
        <v>76.346999999999994</v>
      </c>
      <c r="Y4" s="18">
        <v>74.991</v>
      </c>
      <c r="Z4" s="19"/>
      <c r="AA4" s="20">
        <f>SUM(B4:Z4)</f>
        <v>1225.1459999999997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</v>
      </c>
      <c r="O7" s="28">
        <v>-1.29</v>
      </c>
      <c r="P7" s="28">
        <v>3.28</v>
      </c>
      <c r="Q7" s="28">
        <v>50.62</v>
      </c>
      <c r="R7" s="28">
        <v>83.4</v>
      </c>
      <c r="S7" s="28">
        <v>143.82</v>
      </c>
      <c r="T7" s="28">
        <v>194.38</v>
      </c>
      <c r="U7" s="28">
        <v>192.4</v>
      </c>
      <c r="V7" s="28">
        <v>164.96</v>
      </c>
      <c r="W7" s="28">
        <v>145.88999999999999</v>
      </c>
      <c r="X7" s="28">
        <v>127.77</v>
      </c>
      <c r="Y7" s="28">
        <v>105.43</v>
      </c>
      <c r="Z7" s="29"/>
      <c r="AA7" s="30">
        <f>IF(SUM(B7:Z7)&lt;&gt;0,AVERAGEIF(B7:Z7,"&lt;&gt;"""),"")</f>
        <v>100.97166666666668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18.459</v>
      </c>
      <c r="S12" s="52">
        <v>90</v>
      </c>
      <c r="T12" s="52">
        <v>65</v>
      </c>
      <c r="U12" s="52">
        <v>63</v>
      </c>
      <c r="V12" s="52">
        <v>61</v>
      </c>
      <c r="W12" s="52">
        <v>61</v>
      </c>
      <c r="X12" s="52">
        <v>57</v>
      </c>
      <c r="Y12" s="52">
        <v>57</v>
      </c>
      <c r="Z12" s="53"/>
      <c r="AA12" s="54">
        <f t="shared" si="0"/>
        <v>472.459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54.475999999999999</v>
      </c>
      <c r="O14" s="57">
        <v>93.004000000000005</v>
      </c>
      <c r="P14" s="57">
        <v>127.145</v>
      </c>
      <c r="Q14" s="57">
        <v>13.111000000000001</v>
      </c>
      <c r="R14" s="57">
        <v>0.186</v>
      </c>
      <c r="S14" s="57">
        <v>7.8100000000000005</v>
      </c>
      <c r="T14" s="57">
        <v>54.716999999999999</v>
      </c>
      <c r="U14" s="57">
        <v>17.221</v>
      </c>
      <c r="V14" s="57">
        <v>27.09</v>
      </c>
      <c r="W14" s="57">
        <v>2.2400000000000002</v>
      </c>
      <c r="X14" s="57"/>
      <c r="Y14" s="57"/>
      <c r="Z14" s="58"/>
      <c r="AA14" s="59">
        <f t="shared" si="0"/>
        <v>396.99999999999994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54.475999999999999</v>
      </c>
      <c r="O16" s="62">
        <f t="shared" si="1"/>
        <v>93.004000000000005</v>
      </c>
      <c r="P16" s="62">
        <f t="shared" si="1"/>
        <v>127.145</v>
      </c>
      <c r="Q16" s="62">
        <f t="shared" si="1"/>
        <v>13.111000000000001</v>
      </c>
      <c r="R16" s="62">
        <f t="shared" si="1"/>
        <v>18.645</v>
      </c>
      <c r="S16" s="62">
        <f t="shared" si="1"/>
        <v>97.81</v>
      </c>
      <c r="T16" s="62">
        <f t="shared" si="1"/>
        <v>119.717</v>
      </c>
      <c r="U16" s="62">
        <f t="shared" si="1"/>
        <v>80.221000000000004</v>
      </c>
      <c r="V16" s="62">
        <f t="shared" si="1"/>
        <v>88.09</v>
      </c>
      <c r="W16" s="62">
        <f t="shared" si="1"/>
        <v>63.24</v>
      </c>
      <c r="X16" s="62">
        <f t="shared" si="1"/>
        <v>57</v>
      </c>
      <c r="Y16" s="62">
        <f t="shared" si="1"/>
        <v>57</v>
      </c>
      <c r="Z16" s="63" t="str">
        <f t="shared" si="1"/>
        <v/>
      </c>
      <c r="AA16" s="64">
        <f>SUM(AA10:AA15)</f>
        <v>869.45899999999995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23.487000000000002</v>
      </c>
      <c r="O20" s="77">
        <v>5.8159999999999998</v>
      </c>
      <c r="P20" s="77">
        <v>5.6369999999999996</v>
      </c>
      <c r="Q20" s="77"/>
      <c r="R20" s="77"/>
      <c r="S20" s="77">
        <v>4.1710000000000003</v>
      </c>
      <c r="T20" s="77">
        <v>4.2080000000000002</v>
      </c>
      <c r="U20" s="77">
        <v>8.2870000000000008</v>
      </c>
      <c r="V20" s="77">
        <v>7.85</v>
      </c>
      <c r="W20" s="77">
        <v>14.818</v>
      </c>
      <c r="X20" s="77">
        <v>6.9480000000000004</v>
      </c>
      <c r="Y20" s="77">
        <v>6.673</v>
      </c>
      <c r="Z20" s="78"/>
      <c r="AA20" s="79">
        <f t="shared" si="2"/>
        <v>87.89500000000001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41.352000000000004</v>
      </c>
      <c r="O21" s="81">
        <v>5.8869999999999996</v>
      </c>
      <c r="P21" s="81">
        <v>5.681</v>
      </c>
      <c r="Q21" s="81">
        <v>17.437000000000001</v>
      </c>
      <c r="R21" s="81"/>
      <c r="S21" s="81">
        <v>3.8180000000000001</v>
      </c>
      <c r="T21" s="81">
        <v>9.9890000000000008</v>
      </c>
      <c r="U21" s="81">
        <v>10.246</v>
      </c>
      <c r="V21" s="81">
        <v>8.8160000000000007</v>
      </c>
      <c r="W21" s="81">
        <v>7.7489999999999997</v>
      </c>
      <c r="X21" s="81">
        <v>10.298999999999999</v>
      </c>
      <c r="Y21" s="81">
        <v>6.8180000000000005</v>
      </c>
      <c r="Z21" s="78"/>
      <c r="AA21" s="79">
        <f t="shared" si="2"/>
        <v>128.09200000000001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64.838999999999999</v>
      </c>
      <c r="O26" s="88">
        <f t="shared" si="3"/>
        <v>11.702999999999999</v>
      </c>
      <c r="P26" s="88">
        <f t="shared" si="3"/>
        <v>11.318</v>
      </c>
      <c r="Q26" s="88">
        <f t="shared" si="3"/>
        <v>17.437000000000001</v>
      </c>
      <c r="R26" s="88">
        <f t="shared" si="3"/>
        <v>0</v>
      </c>
      <c r="S26" s="88">
        <f t="shared" si="3"/>
        <v>7.9890000000000008</v>
      </c>
      <c r="T26" s="88">
        <f t="shared" si="3"/>
        <v>14.197000000000001</v>
      </c>
      <c r="U26" s="88">
        <f t="shared" si="3"/>
        <v>18.533000000000001</v>
      </c>
      <c r="V26" s="88">
        <f t="shared" si="3"/>
        <v>16.666</v>
      </c>
      <c r="W26" s="88">
        <f t="shared" si="3"/>
        <v>22.567</v>
      </c>
      <c r="X26" s="88">
        <f t="shared" si="3"/>
        <v>17.247</v>
      </c>
      <c r="Y26" s="88">
        <f t="shared" si="3"/>
        <v>13.491</v>
      </c>
      <c r="Z26" s="89" t="str">
        <f t="shared" si="3"/>
        <v/>
      </c>
      <c r="AA26" s="90">
        <f>SUM(AA19:AA25)</f>
        <v>215.98700000000002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119.315</v>
      </c>
      <c r="O30" s="77">
        <v>104.70699999999999</v>
      </c>
      <c r="P30" s="77">
        <v>138.46299999999999</v>
      </c>
      <c r="Q30" s="77">
        <v>30.547999999999998</v>
      </c>
      <c r="R30" s="77">
        <v>18.645</v>
      </c>
      <c r="S30" s="77">
        <v>105.79900000000001</v>
      </c>
      <c r="T30" s="77">
        <v>133.91399999999999</v>
      </c>
      <c r="U30" s="77">
        <v>98.754000000000005</v>
      </c>
      <c r="V30" s="77">
        <v>104.756</v>
      </c>
      <c r="W30" s="77">
        <v>85.807000000000002</v>
      </c>
      <c r="X30" s="77">
        <v>74.247</v>
      </c>
      <c r="Y30" s="77">
        <v>70.491</v>
      </c>
      <c r="Z30" s="78"/>
      <c r="AA30" s="79">
        <f>SUM(B30:Z30)</f>
        <v>1085.4459999999999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119.315</v>
      </c>
      <c r="O32" s="62">
        <f t="shared" si="4"/>
        <v>104.70699999999999</v>
      </c>
      <c r="P32" s="62">
        <f t="shared" si="4"/>
        <v>138.46299999999999</v>
      </c>
      <c r="Q32" s="62">
        <f t="shared" si="4"/>
        <v>30.547999999999998</v>
      </c>
      <c r="R32" s="62">
        <f t="shared" si="4"/>
        <v>18.645</v>
      </c>
      <c r="S32" s="62">
        <f t="shared" si="4"/>
        <v>105.79900000000001</v>
      </c>
      <c r="T32" s="62">
        <f t="shared" si="4"/>
        <v>133.91399999999999</v>
      </c>
      <c r="U32" s="62">
        <f t="shared" si="4"/>
        <v>98.754000000000005</v>
      </c>
      <c r="V32" s="62">
        <f t="shared" si="4"/>
        <v>104.756</v>
      </c>
      <c r="W32" s="62">
        <f t="shared" si="4"/>
        <v>85.807000000000002</v>
      </c>
      <c r="X32" s="62">
        <f t="shared" si="4"/>
        <v>74.247</v>
      </c>
      <c r="Y32" s="62">
        <f t="shared" si="4"/>
        <v>70.491</v>
      </c>
      <c r="Z32" s="63" t="str">
        <f t="shared" si="4"/>
        <v/>
      </c>
      <c r="AA32" s="64">
        <f>SUM(AA29:AA31)</f>
        <v>1085.4459999999999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26.2</v>
      </c>
      <c r="P37" s="99"/>
      <c r="Q37" s="99">
        <v>18.2</v>
      </c>
      <c r="R37" s="99">
        <v>88.7</v>
      </c>
      <c r="S37" s="99"/>
      <c r="T37" s="99"/>
      <c r="U37" s="99"/>
      <c r="V37" s="99"/>
      <c r="W37" s="99"/>
      <c r="X37" s="99">
        <v>2.1</v>
      </c>
      <c r="Y37" s="99">
        <v>4.5</v>
      </c>
      <c r="Z37" s="100"/>
      <c r="AA37" s="79">
        <f t="shared" si="5"/>
        <v>139.69999999999999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26.2</v>
      </c>
      <c r="P40" s="88">
        <f t="shared" si="6"/>
        <v>0</v>
      </c>
      <c r="Q40" s="88">
        <f t="shared" si="6"/>
        <v>18.2</v>
      </c>
      <c r="R40" s="88">
        <f t="shared" si="6"/>
        <v>88.7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2.1</v>
      </c>
      <c r="Y40" s="88">
        <f t="shared" si="6"/>
        <v>4.5</v>
      </c>
      <c r="Z40" s="89" t="str">
        <f t="shared" si="6"/>
        <v/>
      </c>
      <c r="AA40" s="90">
        <f t="shared" si="5"/>
        <v>139.69999999999999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26.2</v>
      </c>
      <c r="P45" s="99"/>
      <c r="Q45" s="99">
        <v>18.2</v>
      </c>
      <c r="R45" s="99">
        <v>88.7</v>
      </c>
      <c r="S45" s="99"/>
      <c r="T45" s="99"/>
      <c r="U45" s="99"/>
      <c r="V45" s="99"/>
      <c r="W45" s="99"/>
      <c r="X45" s="99">
        <v>2.1</v>
      </c>
      <c r="Y45" s="99">
        <v>4.5</v>
      </c>
      <c r="Z45" s="100"/>
      <c r="AA45" s="79">
        <f t="shared" si="7"/>
        <v>139.69999999999999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26.2</v>
      </c>
      <c r="P49" s="88">
        <f t="shared" si="8"/>
        <v>0</v>
      </c>
      <c r="Q49" s="88">
        <f t="shared" si="8"/>
        <v>18.2</v>
      </c>
      <c r="R49" s="88">
        <f t="shared" si="8"/>
        <v>88.7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2.1</v>
      </c>
      <c r="Y49" s="88">
        <f t="shared" si="8"/>
        <v>4.5</v>
      </c>
      <c r="Z49" s="89" t="str">
        <f t="shared" si="8"/>
        <v/>
      </c>
      <c r="AA49" s="90">
        <f t="shared" si="7"/>
        <v>139.69999999999999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119.315</v>
      </c>
      <c r="O52" s="88">
        <f t="shared" si="10"/>
        <v>130.90700000000001</v>
      </c>
      <c r="P52" s="88">
        <f t="shared" si="10"/>
        <v>138.46299999999999</v>
      </c>
      <c r="Q52" s="88">
        <f t="shared" si="10"/>
        <v>48.748000000000005</v>
      </c>
      <c r="R52" s="88">
        <f t="shared" si="10"/>
        <v>107.345</v>
      </c>
      <c r="S52" s="88">
        <f t="shared" si="10"/>
        <v>105.79900000000001</v>
      </c>
      <c r="T52" s="88">
        <f t="shared" si="10"/>
        <v>133.91399999999999</v>
      </c>
      <c r="U52" s="88">
        <f t="shared" si="10"/>
        <v>98.754000000000005</v>
      </c>
      <c r="V52" s="88">
        <f t="shared" si="10"/>
        <v>104.756</v>
      </c>
      <c r="W52" s="88">
        <f t="shared" si="10"/>
        <v>85.807000000000002</v>
      </c>
      <c r="X52" s="88">
        <f t="shared" si="10"/>
        <v>76.346999999999994</v>
      </c>
      <c r="Y52" s="88">
        <f t="shared" si="10"/>
        <v>74.991</v>
      </c>
      <c r="Z52" s="89" t="str">
        <f t="shared" si="10"/>
        <v/>
      </c>
      <c r="AA52" s="104">
        <f>SUM(B52:Z52)</f>
        <v>1225.146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119.285</v>
      </c>
      <c r="O4" s="18">
        <v>130.90299999999999</v>
      </c>
      <c r="P4" s="18">
        <v>138.429</v>
      </c>
      <c r="Q4" s="18">
        <v>48.728000000000009</v>
      </c>
      <c r="R4" s="18">
        <v>107.346</v>
      </c>
      <c r="S4" s="18">
        <v>105.803</v>
      </c>
      <c r="T4" s="18">
        <v>133.89400000000001</v>
      </c>
      <c r="U4" s="18">
        <v>98.753999999999991</v>
      </c>
      <c r="V4" s="18">
        <v>104.756</v>
      </c>
      <c r="W4" s="18">
        <v>85.806999999999988</v>
      </c>
      <c r="X4" s="18">
        <v>76.332000000000008</v>
      </c>
      <c r="Y4" s="18">
        <v>74.987000000000009</v>
      </c>
      <c r="Z4" s="19"/>
      <c r="AA4" s="20">
        <f>SUM(B4:Z4)</f>
        <v>1225.0240000000001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</v>
      </c>
      <c r="O7" s="28">
        <v>-1.29</v>
      </c>
      <c r="P7" s="28">
        <v>3.28</v>
      </c>
      <c r="Q7" s="28">
        <v>50.62</v>
      </c>
      <c r="R7" s="28">
        <v>83.4</v>
      </c>
      <c r="S7" s="28">
        <v>143.82</v>
      </c>
      <c r="T7" s="28">
        <v>194.38</v>
      </c>
      <c r="U7" s="28">
        <v>192.4</v>
      </c>
      <c r="V7" s="28">
        <v>164.96</v>
      </c>
      <c r="W7" s="28">
        <v>145.88999999999999</v>
      </c>
      <c r="X7" s="28">
        <v>127.77</v>
      </c>
      <c r="Y7" s="28">
        <v>105.43</v>
      </c>
      <c r="Z7" s="29"/>
      <c r="AA7" s="30">
        <f>IF(SUM(B7:Z7)&lt;&gt;0,AVERAGEIF(B7:Z7,"&lt;&gt;"""),"")</f>
        <v>100.97166666666668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6.5549999999999997</v>
      </c>
      <c r="V12" s="52">
        <v>5.0789999999999997</v>
      </c>
      <c r="W12" s="52"/>
      <c r="X12" s="52"/>
      <c r="Y12" s="52"/>
      <c r="Z12" s="53"/>
      <c r="AA12" s="54">
        <f t="shared" si="0"/>
        <v>11.634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25.634999999999998</v>
      </c>
      <c r="O14" s="57">
        <v>57.582000000000001</v>
      </c>
      <c r="P14" s="57">
        <v>52.959000000000003</v>
      </c>
      <c r="Q14" s="57">
        <v>46.109000000000002</v>
      </c>
      <c r="R14" s="57">
        <v>70.647999999999996</v>
      </c>
      <c r="S14" s="57">
        <v>47.406999999999996</v>
      </c>
      <c r="T14" s="57">
        <v>4.1989999999999998</v>
      </c>
      <c r="U14" s="57">
        <v>43.369000000000007</v>
      </c>
      <c r="V14" s="57">
        <v>34.277000000000001</v>
      </c>
      <c r="W14" s="57">
        <v>27.730000000000004</v>
      </c>
      <c r="X14" s="57">
        <v>47.46</v>
      </c>
      <c r="Y14" s="57">
        <v>33.405000000000001</v>
      </c>
      <c r="Z14" s="58"/>
      <c r="AA14" s="59">
        <f t="shared" si="0"/>
        <v>490.78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25.634999999999998</v>
      </c>
      <c r="O16" s="62">
        <f t="shared" si="1"/>
        <v>57.582000000000001</v>
      </c>
      <c r="P16" s="62">
        <f t="shared" si="1"/>
        <v>52.959000000000003</v>
      </c>
      <c r="Q16" s="62">
        <f t="shared" si="1"/>
        <v>46.109000000000002</v>
      </c>
      <c r="R16" s="62">
        <f t="shared" si="1"/>
        <v>70.647999999999996</v>
      </c>
      <c r="S16" s="62">
        <f t="shared" si="1"/>
        <v>47.406999999999996</v>
      </c>
      <c r="T16" s="62">
        <f t="shared" si="1"/>
        <v>4.1989999999999998</v>
      </c>
      <c r="U16" s="62">
        <f t="shared" si="1"/>
        <v>49.924000000000007</v>
      </c>
      <c r="V16" s="62">
        <f t="shared" si="1"/>
        <v>39.356000000000002</v>
      </c>
      <c r="W16" s="62">
        <f t="shared" si="1"/>
        <v>27.730000000000004</v>
      </c>
      <c r="X16" s="62">
        <f t="shared" si="1"/>
        <v>47.46</v>
      </c>
      <c r="Y16" s="62">
        <f t="shared" si="1"/>
        <v>33.405000000000001</v>
      </c>
      <c r="Z16" s="63" t="str">
        <f t="shared" si="1"/>
        <v/>
      </c>
      <c r="AA16" s="64">
        <f>SUM(AA10:AA15)</f>
        <v>502.41399999999999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2.4</v>
      </c>
      <c r="R20" s="77">
        <v>4.2</v>
      </c>
      <c r="S20" s="77">
        <v>2.94</v>
      </c>
      <c r="T20" s="77"/>
      <c r="U20" s="77"/>
      <c r="V20" s="77">
        <v>11.3</v>
      </c>
      <c r="W20" s="77">
        <v>8</v>
      </c>
      <c r="X20" s="77">
        <v>7.6</v>
      </c>
      <c r="Y20" s="77">
        <v>1.9</v>
      </c>
      <c r="Z20" s="78"/>
      <c r="AA20" s="79">
        <f t="shared" si="2"/>
        <v>38.339999999999996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69.75</v>
      </c>
      <c r="O21" s="81">
        <v>73.320999999999998</v>
      </c>
      <c r="P21" s="81">
        <v>72.069999999999993</v>
      </c>
      <c r="Q21" s="81">
        <v>0.219</v>
      </c>
      <c r="R21" s="81">
        <v>32.497999999999998</v>
      </c>
      <c r="S21" s="81">
        <v>22.956</v>
      </c>
      <c r="T21" s="81">
        <v>0.19500000000000001</v>
      </c>
      <c r="U21" s="81">
        <v>48.83</v>
      </c>
      <c r="V21" s="81">
        <v>43.7</v>
      </c>
      <c r="W21" s="81">
        <v>50.076999999999998</v>
      </c>
      <c r="X21" s="81">
        <v>21.271999999999998</v>
      </c>
      <c r="Y21" s="81">
        <v>39.682000000000002</v>
      </c>
      <c r="Z21" s="78"/>
      <c r="AA21" s="79">
        <f t="shared" si="2"/>
        <v>474.56999999999994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69.75</v>
      </c>
      <c r="O26" s="88">
        <f t="shared" si="3"/>
        <v>73.320999999999998</v>
      </c>
      <c r="P26" s="88">
        <f t="shared" si="3"/>
        <v>72.069999999999993</v>
      </c>
      <c r="Q26" s="88">
        <f t="shared" si="3"/>
        <v>2.6189999999999998</v>
      </c>
      <c r="R26" s="88">
        <f t="shared" si="3"/>
        <v>36.698</v>
      </c>
      <c r="S26" s="88">
        <f t="shared" si="3"/>
        <v>25.896000000000001</v>
      </c>
      <c r="T26" s="88">
        <f t="shared" si="3"/>
        <v>0.19500000000000001</v>
      </c>
      <c r="U26" s="88">
        <f t="shared" si="3"/>
        <v>48.83</v>
      </c>
      <c r="V26" s="88">
        <f t="shared" si="3"/>
        <v>55</v>
      </c>
      <c r="W26" s="88">
        <f t="shared" si="3"/>
        <v>58.076999999999998</v>
      </c>
      <c r="X26" s="88">
        <f t="shared" si="3"/>
        <v>28.872</v>
      </c>
      <c r="Y26" s="88">
        <f t="shared" si="3"/>
        <v>41.582000000000001</v>
      </c>
      <c r="Z26" s="89" t="str">
        <f t="shared" si="3"/>
        <v/>
      </c>
      <c r="AA26" s="90">
        <f>SUM(AA19:AA25)</f>
        <v>512.91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95.385000000000005</v>
      </c>
      <c r="O30" s="77">
        <v>130.90299999999999</v>
      </c>
      <c r="P30" s="77">
        <v>125.029</v>
      </c>
      <c r="Q30" s="77">
        <v>48.728000000000002</v>
      </c>
      <c r="R30" s="77">
        <v>107.346</v>
      </c>
      <c r="S30" s="77">
        <v>73.302999999999997</v>
      </c>
      <c r="T30" s="77">
        <v>4.3940000000000001</v>
      </c>
      <c r="U30" s="77">
        <v>98.754000000000005</v>
      </c>
      <c r="V30" s="77">
        <v>94.355999999999995</v>
      </c>
      <c r="W30" s="77">
        <v>85.807000000000002</v>
      </c>
      <c r="X30" s="77">
        <v>76.331999999999994</v>
      </c>
      <c r="Y30" s="77">
        <v>74.986999999999995</v>
      </c>
      <c r="Z30" s="78"/>
      <c r="AA30" s="79">
        <f>SUM(B30:Z30)</f>
        <v>1015.324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95.385000000000005</v>
      </c>
      <c r="O32" s="62">
        <f t="shared" si="4"/>
        <v>130.90299999999999</v>
      </c>
      <c r="P32" s="62">
        <f t="shared" si="4"/>
        <v>125.029</v>
      </c>
      <c r="Q32" s="62">
        <f t="shared" si="4"/>
        <v>48.728000000000002</v>
      </c>
      <c r="R32" s="62">
        <f t="shared" si="4"/>
        <v>107.346</v>
      </c>
      <c r="S32" s="62">
        <f t="shared" si="4"/>
        <v>73.302999999999997</v>
      </c>
      <c r="T32" s="62">
        <f t="shared" si="4"/>
        <v>4.3940000000000001</v>
      </c>
      <c r="U32" s="62">
        <f t="shared" si="4"/>
        <v>98.754000000000005</v>
      </c>
      <c r="V32" s="62">
        <f t="shared" si="4"/>
        <v>94.355999999999995</v>
      </c>
      <c r="W32" s="62">
        <f t="shared" si="4"/>
        <v>85.807000000000002</v>
      </c>
      <c r="X32" s="62">
        <f t="shared" si="4"/>
        <v>76.331999999999994</v>
      </c>
      <c r="Y32" s="62">
        <f t="shared" si="4"/>
        <v>74.986999999999995</v>
      </c>
      <c r="Z32" s="63" t="str">
        <f t="shared" si="4"/>
        <v/>
      </c>
      <c r="AA32" s="64">
        <f>SUM(AA29:AA31)</f>
        <v>1015.324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23.9</v>
      </c>
      <c r="O37" s="99"/>
      <c r="P37" s="99">
        <v>13.4</v>
      </c>
      <c r="Q37" s="99"/>
      <c r="R37" s="99"/>
      <c r="S37" s="99">
        <v>32.5</v>
      </c>
      <c r="T37" s="99">
        <v>129.5</v>
      </c>
      <c r="U37" s="99"/>
      <c r="V37" s="99">
        <v>10.4</v>
      </c>
      <c r="W37" s="99"/>
      <c r="X37" s="99"/>
      <c r="Y37" s="99"/>
      <c r="Z37" s="100"/>
      <c r="AA37" s="79">
        <f t="shared" si="5"/>
        <v>209.70000000000002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23.9</v>
      </c>
      <c r="O40" s="88">
        <f t="shared" si="6"/>
        <v>0</v>
      </c>
      <c r="P40" s="88">
        <f t="shared" si="6"/>
        <v>13.4</v>
      </c>
      <c r="Q40" s="88">
        <f t="shared" si="6"/>
        <v>0</v>
      </c>
      <c r="R40" s="88">
        <f t="shared" si="6"/>
        <v>0</v>
      </c>
      <c r="S40" s="88">
        <f t="shared" si="6"/>
        <v>32.5</v>
      </c>
      <c r="T40" s="88">
        <f t="shared" si="6"/>
        <v>129.5</v>
      </c>
      <c r="U40" s="88">
        <f t="shared" si="6"/>
        <v>0</v>
      </c>
      <c r="V40" s="88">
        <f t="shared" si="6"/>
        <v>10.4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209.70000000000002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23.9</v>
      </c>
      <c r="O45" s="99"/>
      <c r="P45" s="99">
        <v>13.4</v>
      </c>
      <c r="Q45" s="99"/>
      <c r="R45" s="99"/>
      <c r="S45" s="99">
        <v>32.5</v>
      </c>
      <c r="T45" s="99">
        <v>129.5</v>
      </c>
      <c r="U45" s="99"/>
      <c r="V45" s="99">
        <v>10.4</v>
      </c>
      <c r="W45" s="99"/>
      <c r="X45" s="99"/>
      <c r="Y45" s="99"/>
      <c r="Z45" s="100"/>
      <c r="AA45" s="79">
        <f t="shared" si="7"/>
        <v>209.70000000000002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23.9</v>
      </c>
      <c r="O49" s="88">
        <f t="shared" si="8"/>
        <v>0</v>
      </c>
      <c r="P49" s="88">
        <f t="shared" si="8"/>
        <v>13.4</v>
      </c>
      <c r="Q49" s="88">
        <f t="shared" si="8"/>
        <v>0</v>
      </c>
      <c r="R49" s="88">
        <f t="shared" si="8"/>
        <v>0</v>
      </c>
      <c r="S49" s="88">
        <f t="shared" si="8"/>
        <v>32.5</v>
      </c>
      <c r="T49" s="88">
        <f t="shared" si="8"/>
        <v>129.5</v>
      </c>
      <c r="U49" s="88">
        <f t="shared" si="8"/>
        <v>0</v>
      </c>
      <c r="V49" s="88">
        <f t="shared" si="8"/>
        <v>10.4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209.70000000000002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119.285</v>
      </c>
      <c r="O52" s="88">
        <f t="shared" si="10"/>
        <v>130.90299999999999</v>
      </c>
      <c r="P52" s="88">
        <f t="shared" si="10"/>
        <v>138.429</v>
      </c>
      <c r="Q52" s="88">
        <f t="shared" si="10"/>
        <v>48.728000000000002</v>
      </c>
      <c r="R52" s="88">
        <f t="shared" si="10"/>
        <v>107.346</v>
      </c>
      <c r="S52" s="88">
        <f t="shared" si="10"/>
        <v>105.803</v>
      </c>
      <c r="T52" s="88">
        <f t="shared" si="10"/>
        <v>133.89400000000001</v>
      </c>
      <c r="U52" s="88">
        <f t="shared" si="10"/>
        <v>98.754000000000005</v>
      </c>
      <c r="V52" s="88">
        <f t="shared" si="10"/>
        <v>104.756</v>
      </c>
      <c r="W52" s="88">
        <f t="shared" si="10"/>
        <v>85.807000000000002</v>
      </c>
      <c r="X52" s="88">
        <f t="shared" si="10"/>
        <v>76.331999999999994</v>
      </c>
      <c r="Y52" s="88">
        <f t="shared" si="10"/>
        <v>74.986999999999995</v>
      </c>
      <c r="Z52" s="89" t="str">
        <f t="shared" si="10"/>
        <v/>
      </c>
      <c r="AA52" s="104">
        <f>SUM(B52:Z52)</f>
        <v>1225.0239999999999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23.9</v>
      </c>
      <c r="O4" s="18">
        <v>-26.2</v>
      </c>
      <c r="P4" s="18">
        <v>13.4</v>
      </c>
      <c r="Q4" s="18">
        <v>-18.2</v>
      </c>
      <c r="R4" s="18">
        <v>-88.7</v>
      </c>
      <c r="S4" s="18">
        <v>32.5</v>
      </c>
      <c r="T4" s="18">
        <v>129.5</v>
      </c>
      <c r="U4" s="18"/>
      <c r="V4" s="18">
        <v>10.4</v>
      </c>
      <c r="W4" s="18"/>
      <c r="X4" s="18">
        <v>-2.1</v>
      </c>
      <c r="Y4" s="18">
        <v>-4.5</v>
      </c>
      <c r="Z4" s="19"/>
      <c r="AA4" s="111">
        <f>SUM(B4:Z4)</f>
        <v>70.000000000000014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</v>
      </c>
      <c r="O7" s="117">
        <v>-1.29</v>
      </c>
      <c r="P7" s="117">
        <v>3.28</v>
      </c>
      <c r="Q7" s="117">
        <v>50.62</v>
      </c>
      <c r="R7" s="117">
        <v>83.4</v>
      </c>
      <c r="S7" s="117">
        <v>143.82</v>
      </c>
      <c r="T7" s="117">
        <v>194.38</v>
      </c>
      <c r="U7" s="117">
        <v>192.4</v>
      </c>
      <c r="V7" s="117">
        <v>164.96</v>
      </c>
      <c r="W7" s="117">
        <v>145.88999999999999</v>
      </c>
      <c r="X7" s="117">
        <v>127.77</v>
      </c>
      <c r="Y7" s="117">
        <v>105.43</v>
      </c>
      <c r="Z7" s="118"/>
      <c r="AA7" s="119">
        <f>IF(SUM(B7:Z7)&lt;&gt;0,AVERAGEIF(B7:Z7,"&lt;&gt;"""),"")</f>
        <v>100.97166666666668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26.2</v>
      </c>
      <c r="P13" s="129"/>
      <c r="Q13" s="129">
        <v>18.2</v>
      </c>
      <c r="R13" s="129">
        <v>88.7</v>
      </c>
      <c r="S13" s="129"/>
      <c r="T13" s="129"/>
      <c r="U13" s="129"/>
      <c r="V13" s="129"/>
      <c r="W13" s="129"/>
      <c r="X13" s="129">
        <v>2.1</v>
      </c>
      <c r="Y13" s="130">
        <v>4.5</v>
      </c>
      <c r="Z13" s="131"/>
      <c r="AA13" s="132">
        <f t="shared" si="0"/>
        <v>139.69999999999999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26.2</v>
      </c>
      <c r="P16" s="135">
        <f t="shared" si="1"/>
        <v>0</v>
      </c>
      <c r="Q16" s="135">
        <f t="shared" si="1"/>
        <v>18.2</v>
      </c>
      <c r="R16" s="135">
        <f t="shared" si="1"/>
        <v>88.7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2.1</v>
      </c>
      <c r="Y16" s="135">
        <f t="shared" si="1"/>
        <v>4.5</v>
      </c>
      <c r="Z16" s="136" t="str">
        <f t="shared" si="1"/>
        <v/>
      </c>
      <c r="AA16" s="90">
        <f t="shared" si="0"/>
        <v>139.69999999999999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23.9</v>
      </c>
      <c r="O21" s="129"/>
      <c r="P21" s="129">
        <v>13.4</v>
      </c>
      <c r="Q21" s="129"/>
      <c r="R21" s="129"/>
      <c r="S21" s="129">
        <v>32.5</v>
      </c>
      <c r="T21" s="129">
        <v>129.5</v>
      </c>
      <c r="U21" s="129"/>
      <c r="V21" s="129">
        <v>10.4</v>
      </c>
      <c r="W21" s="129"/>
      <c r="X21" s="129"/>
      <c r="Y21" s="130"/>
      <c r="Z21" s="131"/>
      <c r="AA21" s="132">
        <f t="shared" si="2"/>
        <v>209.70000000000002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23.9</v>
      </c>
      <c r="O24" s="135">
        <f t="shared" si="3"/>
        <v>0</v>
      </c>
      <c r="P24" s="135">
        <f t="shared" si="3"/>
        <v>13.4</v>
      </c>
      <c r="Q24" s="135">
        <f t="shared" si="3"/>
        <v>0</v>
      </c>
      <c r="R24" s="135">
        <f t="shared" si="3"/>
        <v>0</v>
      </c>
      <c r="S24" s="135">
        <f t="shared" si="3"/>
        <v>32.5</v>
      </c>
      <c r="T24" s="135">
        <f t="shared" si="3"/>
        <v>129.5</v>
      </c>
      <c r="U24" s="135">
        <f t="shared" si="3"/>
        <v>0</v>
      </c>
      <c r="V24" s="135">
        <f t="shared" si="3"/>
        <v>10.4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209.70000000000002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2025-09-03T08:33:05Z</dcterms:created>
  <dcterms:modified xsi:type="dcterms:W3CDTF">2025-09-03T08:33:06Z</dcterms:modified>
</cp:coreProperties>
</file>