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<sst xmlns="http://schemas.openxmlformats.org/spreadsheetml/2006/main" count="119" uniqueCount="54">
  <si>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19/03/2025 23:28:33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</si>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</sst>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D36-409C-AD2A-2B1A8FE327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D36-409C-AD2A-2B1A8FE327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3.387</c:v>
                </c:pt>
                <c:pt idx="2">
                  <c:v>3.3860000000000001</c:v>
                </c:pt>
                <c:pt idx="3">
                  <c:v>3.4390000000000001</c:v>
                </c:pt>
                <c:pt idx="4">
                  <c:v>8.5659999999999989</c:v>
                </c:pt>
                <c:pt idx="5">
                  <c:v>4.0449999999999999</c:v>
                </c:pt>
                <c:pt idx="7">
                  <c:v>10</c:v>
                </c:pt>
                <c:pt idx="8">
                  <c:v>10</c:v>
                </c:pt>
                <c:pt idx="9">
                  <c:v>9.0990000000000002</c:v>
                </c:pt>
                <c:pt idx="10">
                  <c:v>13.873000000000001</c:v>
                </c:pt>
                <c:pt idx="17">
                  <c:v>1.7000000000000001E-2</c:v>
                </c:pt>
                <c:pt idx="18">
                  <c:v>10.036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36-409C-AD2A-2B1A8FE327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1.6639999999999999</c:v>
                </c:pt>
                <c:pt idx="2">
                  <c:v>1.2350000000000001</c:v>
                </c:pt>
                <c:pt idx="3">
                  <c:v>1.1859999999999999</c:v>
                </c:pt>
                <c:pt idx="4">
                  <c:v>2.0940000000000003</c:v>
                </c:pt>
                <c:pt idx="5">
                  <c:v>1.994</c:v>
                </c:pt>
                <c:pt idx="9">
                  <c:v>15.932</c:v>
                </c:pt>
                <c:pt idx="10">
                  <c:v>3.45</c:v>
                </c:pt>
                <c:pt idx="12">
                  <c:v>0.53</c:v>
                </c:pt>
                <c:pt idx="17">
                  <c:v>2.9000000000000001E-2</c:v>
                </c:pt>
                <c:pt idx="1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36-409C-AD2A-2B1A8FE327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D36-409C-AD2A-2B1A8FE327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D36-409C-AD2A-2B1A8FE3278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D36-409C-AD2A-2B1A8FE3278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D36-409C-AD2A-2B1A8FE3278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D36-409C-AD2A-2B1A8FE3278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1.6180000000000001</c:v>
                </c:pt>
                <c:pt idx="1">
                  <c:v>42.473999999999997</c:v>
                </c:pt>
                <c:pt idx="2">
                  <c:v>28.285</c:v>
                </c:pt>
                <c:pt idx="3">
                  <c:v>4.117</c:v>
                </c:pt>
                <c:pt idx="4">
                  <c:v>12.807</c:v>
                </c:pt>
                <c:pt idx="5">
                  <c:v>6.9290000000000003</c:v>
                </c:pt>
                <c:pt idx="6">
                  <c:v>37.884999999999998</c:v>
                </c:pt>
                <c:pt idx="7">
                  <c:v>67.085999999999999</c:v>
                </c:pt>
                <c:pt idx="14">
                  <c:v>88.331999999999994</c:v>
                </c:pt>
                <c:pt idx="17">
                  <c:v>20</c:v>
                </c:pt>
                <c:pt idx="18">
                  <c:v>1.1779999999999999</c:v>
                </c:pt>
                <c:pt idx="19">
                  <c:v>20</c:v>
                </c:pt>
                <c:pt idx="20">
                  <c:v>20</c:v>
                </c:pt>
                <c:pt idx="21">
                  <c:v>5.3879999999999999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36-409C-AD2A-2B1A8FE3278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72.3</c:v>
                </c:pt>
                <c:pt idx="1">
                  <c:v>0</c:v>
                </c:pt>
                <c:pt idx="2">
                  <c:v>6.7</c:v>
                </c:pt>
                <c:pt idx="3">
                  <c:v>39.5</c:v>
                </c:pt>
                <c:pt idx="4">
                  <c:v>23.9</c:v>
                </c:pt>
                <c:pt idx="5">
                  <c:v>128.19999999999999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18.600000000000001</c:v>
                </c:pt>
                <c:pt idx="12">
                  <c:v>76.400000000000006</c:v>
                </c:pt>
                <c:pt idx="13">
                  <c:v>62.9</c:v>
                </c:pt>
                <c:pt idx="14">
                  <c:v>0</c:v>
                </c:pt>
                <c:pt idx="15">
                  <c:v>41.6</c:v>
                </c:pt>
                <c:pt idx="16">
                  <c:v>0</c:v>
                </c:pt>
                <c:pt idx="17">
                  <c:v>0</c:v>
                </c:pt>
                <c:pt idx="18">
                  <c:v>22</c:v>
                </c:pt>
                <c:pt idx="19">
                  <c:v>0</c:v>
                </c:pt>
                <c:pt idx="20">
                  <c:v>37.700000000000003</c:v>
                </c:pt>
                <c:pt idx="21">
                  <c:v>104.6</c:v>
                </c:pt>
                <c:pt idx="22">
                  <c:v>39.799999999999997</c:v>
                </c:pt>
                <c:pt idx="23">
                  <c:v>35.6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36-409C-AD2A-2B1A8FE3278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5">
                  <c:v>0.95599999999999996</c:v>
                </c:pt>
                <c:pt idx="6">
                  <c:v>7.4279999999999999</c:v>
                </c:pt>
                <c:pt idx="7">
                  <c:v>7.2009999999999996</c:v>
                </c:pt>
                <c:pt idx="8">
                  <c:v>31.792999999999999</c:v>
                </c:pt>
                <c:pt idx="9">
                  <c:v>2.2410000000000001</c:v>
                </c:pt>
                <c:pt idx="10">
                  <c:v>121.67699999999999</c:v>
                </c:pt>
                <c:pt idx="11">
                  <c:v>14.35</c:v>
                </c:pt>
                <c:pt idx="13">
                  <c:v>0.254</c:v>
                </c:pt>
                <c:pt idx="14">
                  <c:v>14.721</c:v>
                </c:pt>
                <c:pt idx="16">
                  <c:v>29.128</c:v>
                </c:pt>
                <c:pt idx="17">
                  <c:v>3.3130000000000002</c:v>
                </c:pt>
                <c:pt idx="18">
                  <c:v>3.7590000000000003</c:v>
                </c:pt>
                <c:pt idx="19">
                  <c:v>2.2570000000000001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36-409C-AD2A-2B1A8FE3278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D36-409C-AD2A-2B1A8FE3278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D36-409C-AD2A-2B1A8FE32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121</c:v>
                </c:pt>
                <c:pt idx="1">
                  <c:v>109</c:v>
                </c:pt>
                <c:pt idx="2">
                  <c:v>103</c:v>
                </c:pt>
                <c:pt idx="3">
                  <c:v>103.49</c:v>
                </c:pt>
                <c:pt idx="4">
                  <c:v>108.67</c:v>
                </c:pt>
                <c:pt idx="5">
                  <c:v>126.63</c:v>
                </c:pt>
                <c:pt idx="6">
                  <c:v>152.24</c:v>
                </c:pt>
                <c:pt idx="7">
                  <c:v>143.62</c:v>
                </c:pt>
                <c:pt idx="8">
                  <c:v>97.09</c:v>
                </c:pt>
                <c:pt idx="9">
                  <c:v>35.26</c:v>
                </c:pt>
                <c:pt idx="10">
                  <c:v>32.979999999999997</c:v>
                </c:pt>
                <c:pt idx="11">
                  <c:v>3.22</c:v>
                </c:pt>
                <c:pt idx="12">
                  <c:v>0.13</c:v>
                </c:pt>
                <c:pt idx="13">
                  <c:v>0.65</c:v>
                </c:pt>
                <c:pt idx="14">
                  <c:v>23.28</c:v>
                </c:pt>
                <c:pt idx="15">
                  <c:v>75.3</c:v>
                </c:pt>
                <c:pt idx="16">
                  <c:v>126.8</c:v>
                </c:pt>
                <c:pt idx="17">
                  <c:v>188.84</c:v>
                </c:pt>
                <c:pt idx="18">
                  <c:v>329.8</c:v>
                </c:pt>
                <c:pt idx="19">
                  <c:v>289.54000000000002</c:v>
                </c:pt>
                <c:pt idx="20">
                  <c:v>186.02</c:v>
                </c:pt>
                <c:pt idx="21">
                  <c:v>143.59</c:v>
                </c:pt>
                <c:pt idx="22">
                  <c:v>132.41</c:v>
                </c:pt>
                <c:pt idx="23">
                  <c:v>119.47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36-409C-AD2A-2B1A8FE32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DA6-4F24-923E-FC452C5590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DA6-4F24-923E-FC452C5590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60.949999999999996</c:v>
                </c:pt>
                <c:pt idx="1">
                  <c:v>2.4900000000000002</c:v>
                </c:pt>
                <c:pt idx="2">
                  <c:v>7.7299999999999995</c:v>
                </c:pt>
                <c:pt idx="3">
                  <c:v>8.41</c:v>
                </c:pt>
                <c:pt idx="4">
                  <c:v>2.89</c:v>
                </c:pt>
                <c:pt idx="5">
                  <c:v>94.28</c:v>
                </c:pt>
                <c:pt idx="6">
                  <c:v>0.82199999999999995</c:v>
                </c:pt>
                <c:pt idx="7">
                  <c:v>0.22900000000000001</c:v>
                </c:pt>
                <c:pt idx="9">
                  <c:v>1.04</c:v>
                </c:pt>
                <c:pt idx="11">
                  <c:v>2.9049999999999998</c:v>
                </c:pt>
                <c:pt idx="12">
                  <c:v>3.11</c:v>
                </c:pt>
                <c:pt idx="13">
                  <c:v>1.4490000000000001</c:v>
                </c:pt>
                <c:pt idx="15">
                  <c:v>1.58</c:v>
                </c:pt>
                <c:pt idx="16">
                  <c:v>7.0000000000000007E-2</c:v>
                </c:pt>
                <c:pt idx="18">
                  <c:v>10.306999999999999</c:v>
                </c:pt>
                <c:pt idx="19">
                  <c:v>6.6470000000000002</c:v>
                </c:pt>
                <c:pt idx="20">
                  <c:v>7.9</c:v>
                </c:pt>
                <c:pt idx="21">
                  <c:v>49.379999999999995</c:v>
                </c:pt>
                <c:pt idx="22">
                  <c:v>8.4</c:v>
                </c:pt>
                <c:pt idx="23">
                  <c:v>9.0500000000000007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A6-4F24-923E-FC452C5590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7.09</c:v>
                </c:pt>
                <c:pt idx="1">
                  <c:v>7.6999999999999993</c:v>
                </c:pt>
                <c:pt idx="2">
                  <c:v>22.65</c:v>
                </c:pt>
                <c:pt idx="3">
                  <c:v>18.91</c:v>
                </c:pt>
                <c:pt idx="4">
                  <c:v>7.18</c:v>
                </c:pt>
                <c:pt idx="5">
                  <c:v>17.25</c:v>
                </c:pt>
                <c:pt idx="6">
                  <c:v>10.007999999999999</c:v>
                </c:pt>
                <c:pt idx="7">
                  <c:v>4.0449999999999999</c:v>
                </c:pt>
                <c:pt idx="8">
                  <c:v>2.665</c:v>
                </c:pt>
                <c:pt idx="9">
                  <c:v>13.398999999999999</c:v>
                </c:pt>
                <c:pt idx="11">
                  <c:v>5.4450000000000003</c:v>
                </c:pt>
                <c:pt idx="12">
                  <c:v>20.864999999999998</c:v>
                </c:pt>
                <c:pt idx="13">
                  <c:v>13.783999999999999</c:v>
                </c:pt>
                <c:pt idx="14">
                  <c:v>4.6449999999999996</c:v>
                </c:pt>
                <c:pt idx="15">
                  <c:v>8.4390000000000001</c:v>
                </c:pt>
                <c:pt idx="16">
                  <c:v>1.4140000000000001</c:v>
                </c:pt>
                <c:pt idx="17">
                  <c:v>8.359</c:v>
                </c:pt>
                <c:pt idx="18">
                  <c:v>23.823</c:v>
                </c:pt>
                <c:pt idx="19">
                  <c:v>15.71</c:v>
                </c:pt>
                <c:pt idx="20">
                  <c:v>30.853000000000002</c:v>
                </c:pt>
                <c:pt idx="21">
                  <c:v>43.173000000000002</c:v>
                </c:pt>
                <c:pt idx="22">
                  <c:v>19.009</c:v>
                </c:pt>
                <c:pt idx="23">
                  <c:v>19.88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A6-4F24-923E-FC452C5590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DA6-4F24-923E-FC452C5590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DA6-4F24-923E-FC452C5590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5.2999999999999999E-2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A6-4F24-923E-FC452C5590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DA6-4F24-923E-FC452C5590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DA6-4F24-923E-FC452C5590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DA6-4F24-923E-FC452C5590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28.4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22</c:v>
                </c:pt>
                <c:pt idx="7">
                  <c:v>43.5</c:v>
                </c:pt>
                <c:pt idx="8">
                  <c:v>39.1</c:v>
                </c:pt>
                <c:pt idx="9">
                  <c:v>6.1</c:v>
                </c:pt>
                <c:pt idx="10">
                  <c:v>139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98.4</c:v>
                </c:pt>
                <c:pt idx="15">
                  <c:v>0</c:v>
                </c:pt>
                <c:pt idx="16">
                  <c:v>21.4</c:v>
                </c:pt>
                <c:pt idx="17">
                  <c:v>15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A6-4F24-923E-FC452C5590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5.8550000000000004</c:v>
                </c:pt>
                <c:pt idx="1">
                  <c:v>8.923</c:v>
                </c:pt>
                <c:pt idx="2">
                  <c:v>9.2160000000000011</c:v>
                </c:pt>
                <c:pt idx="3">
                  <c:v>20.917000000000002</c:v>
                </c:pt>
                <c:pt idx="4">
                  <c:v>37.326000000000001</c:v>
                </c:pt>
                <c:pt idx="5">
                  <c:v>30.544999999999998</c:v>
                </c:pt>
                <c:pt idx="6">
                  <c:v>12.502000000000001</c:v>
                </c:pt>
                <c:pt idx="7">
                  <c:v>36.520000000000003</c:v>
                </c:pt>
                <c:pt idx="9">
                  <c:v>6.713000000000001</c:v>
                </c:pt>
                <c:pt idx="11">
                  <c:v>24.559000000000001</c:v>
                </c:pt>
                <c:pt idx="12">
                  <c:v>52.989999999999995</c:v>
                </c:pt>
                <c:pt idx="13">
                  <c:v>47.871000000000002</c:v>
                </c:pt>
                <c:pt idx="15">
                  <c:v>31.62</c:v>
                </c:pt>
                <c:pt idx="16">
                  <c:v>6.27</c:v>
                </c:pt>
                <c:pt idx="18">
                  <c:v>2.843</c:v>
                </c:pt>
                <c:pt idx="20">
                  <c:v>18.946999999999999</c:v>
                </c:pt>
                <c:pt idx="21">
                  <c:v>17.471</c:v>
                </c:pt>
                <c:pt idx="22">
                  <c:v>12.44</c:v>
                </c:pt>
                <c:pt idx="23">
                  <c:v>6.6400000000000006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A6-4F24-923E-FC452C5590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DA6-4F24-923E-FC452C5590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DA6-4F24-923E-FC452C559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121</c:v>
                </c:pt>
                <c:pt idx="1">
                  <c:v>109</c:v>
                </c:pt>
                <c:pt idx="2">
                  <c:v>103</c:v>
                </c:pt>
                <c:pt idx="3">
                  <c:v>103.49</c:v>
                </c:pt>
                <c:pt idx="4">
                  <c:v>108.67</c:v>
                </c:pt>
                <c:pt idx="5">
                  <c:v>126.63</c:v>
                </c:pt>
                <c:pt idx="6">
                  <c:v>152.24</c:v>
                </c:pt>
                <c:pt idx="7">
                  <c:v>143.62</c:v>
                </c:pt>
                <c:pt idx="8">
                  <c:v>97.09</c:v>
                </c:pt>
                <c:pt idx="9">
                  <c:v>35.26</c:v>
                </c:pt>
                <c:pt idx="10">
                  <c:v>32.979999999999997</c:v>
                </c:pt>
                <c:pt idx="11">
                  <c:v>3.22</c:v>
                </c:pt>
                <c:pt idx="12">
                  <c:v>0.13</c:v>
                </c:pt>
                <c:pt idx="13">
                  <c:v>0.65</c:v>
                </c:pt>
                <c:pt idx="14">
                  <c:v>23.28</c:v>
                </c:pt>
                <c:pt idx="15">
                  <c:v>75.3</c:v>
                </c:pt>
                <c:pt idx="16">
                  <c:v>126.8</c:v>
                </c:pt>
                <c:pt idx="17">
                  <c:v>188.84</c:v>
                </c:pt>
                <c:pt idx="18">
                  <c:v>329.8</c:v>
                </c:pt>
                <c:pt idx="19">
                  <c:v>289.54000000000002</c:v>
                </c:pt>
                <c:pt idx="20">
                  <c:v>186.02</c:v>
                </c:pt>
                <c:pt idx="21">
                  <c:v>143.59</c:v>
                </c:pt>
                <c:pt idx="22">
                  <c:v>132.41</c:v>
                </c:pt>
                <c:pt idx="23">
                  <c:v>119.47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A6-4F24-923E-FC452C559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73.917999999999992</v>
      </c>
      <c r="C4" s="18">
        <v>47.524999999999999</v>
      </c>
      <c r="D4" s="18">
        <v>39.606000000000002</v>
      </c>
      <c r="E4" s="18">
        <v>48.241999999999997</v>
      </c>
      <c r="F4" s="18">
        <v>47.367000000000004</v>
      </c>
      <c r="G4" s="18">
        <v>142.12399999999997</v>
      </c>
      <c r="H4" s="18">
        <v>45.313000000000002</v>
      </c>
      <c r="I4" s="18">
        <v>84.287000000000006</v>
      </c>
      <c r="J4" s="18">
        <v>41.793000000000006</v>
      </c>
      <c r="K4" s="18">
        <v>27.271999999999998</v>
      </c>
      <c r="L4" s="18">
        <v>139</v>
      </c>
      <c r="M4" s="18">
        <v>32.950000000000003</v>
      </c>
      <c r="N4" s="18">
        <v>76.930000000000007</v>
      </c>
      <c r="O4" s="18">
        <v>63.153999999999996</v>
      </c>
      <c r="P4" s="18">
        <v>103.053</v>
      </c>
      <c r="Q4" s="18">
        <v>41.6</v>
      </c>
      <c r="R4" s="18">
        <v>29.128</v>
      </c>
      <c r="S4" s="18">
        <v>23.359000000000002</v>
      </c>
      <c r="T4" s="18">
        <v>36.972999999999999</v>
      </c>
      <c r="U4" s="18">
        <v>22.357000000000003</v>
      </c>
      <c r="V4" s="18">
        <v>57.7</v>
      </c>
      <c r="W4" s="18">
        <v>109.988</v>
      </c>
      <c r="X4" s="18">
        <v>39.799999999999997</v>
      </c>
      <c r="Y4" s="18">
        <v>35.6</v>
      </c>
      <c r="Z4" s="19"/>
      <c r="AA4" s="20">
        <f>SUM(B4:Z4)</f>
        <v>1409.0389999999998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</v>
      </c>
      <c r="C7" s="28">
        <v>109</v>
      </c>
      <c r="D7" s="28">
        <v>103</v>
      </c>
      <c r="E7" s="28">
        <v>103.49</v>
      </c>
      <c r="F7" s="28">
        <v>108.67</v>
      </c>
      <c r="G7" s="28">
        <v>126.63</v>
      </c>
      <c r="H7" s="28">
        <v>152.24</v>
      </c>
      <c r="I7" s="28">
        <v>143.62</v>
      </c>
      <c r="J7" s="28">
        <v>97.09</v>
      </c>
      <c r="K7" s="28">
        <v>35.26</v>
      </c>
      <c r="L7" s="28">
        <v>32.979999999999997</v>
      </c>
      <c r="M7" s="28">
        <v>3.22</v>
      </c>
      <c r="N7" s="28">
        <v>0.13</v>
      </c>
      <c r="O7" s="28">
        <v>0.65</v>
      </c>
      <c r="P7" s="28">
        <v>23.28</v>
      </c>
      <c r="Q7" s="28">
        <v>75.3</v>
      </c>
      <c r="R7" s="28">
        <v>126.8</v>
      </c>
      <c r="S7" s="28">
        <v>188.84</v>
      </c>
      <c r="T7" s="28">
        <v>329.8</v>
      </c>
      <c r="U7" s="28">
        <v>289.54000000000002</v>
      </c>
      <c r="V7" s="28">
        <v>186.02</v>
      </c>
      <c r="W7" s="28">
        <v>143.59</v>
      </c>
      <c r="X7" s="28">
        <v>132.41</v>
      </c>
      <c r="Y7" s="28">
        <v>119.47</v>
      </c>
      <c r="Z7" s="29"/>
      <c r="AA7" s="30">
        <f>IF(SUM(B7:Z7)&lt;&gt;0,AVERAGEIF(B7:Z7,"&lt;&gt;"""),"")</f>
        <v>114.66791666666666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1.6180000000000001</v>
      </c>
      <c r="C12" s="52">
        <v>42.473999999999997</v>
      </c>
      <c r="D12" s="52">
        <v>28.285</v>
      </c>
      <c r="E12" s="52">
        <v>4.117</v>
      </c>
      <c r="F12" s="52">
        <v>12.807</v>
      </c>
      <c r="G12" s="52">
        <v>6.9290000000000003</v>
      </c>
      <c r="H12" s="52">
        <v>37.884999999999998</v>
      </c>
      <c r="I12" s="52">
        <v>67.085999999999999</v>
      </c>
      <c r="J12" s="52"/>
      <c r="K12" s="52"/>
      <c r="L12" s="52"/>
      <c r="M12" s="52"/>
      <c r="N12" s="52"/>
      <c r="O12" s="52"/>
      <c r="P12" s="52">
        <v>88.331999999999994</v>
      </c>
      <c r="Q12" s="52"/>
      <c r="R12" s="52"/>
      <c r="S12" s="52">
        <v>20</v>
      </c>
      <c r="T12" s="52">
        <v>1.1779999999999999</v>
      </c>
      <c r="U12" s="52">
        <v>20</v>
      </c>
      <c r="V12" s="52">
        <v>20</v>
      </c>
      <c r="W12" s="52">
        <v>5.3879999999999999</v>
      </c>
      <c r="X12" s="52"/>
      <c r="Y12" s="52"/>
      <c r="Z12" s="53"/>
      <c r="AA12" s="54">
        <f t="shared" si="0"/>
        <v>356.09899999999999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0.95599999999999996</v>
      </c>
      <c r="H14" s="57">
        <v>7.4279999999999999</v>
      </c>
      <c r="I14" s="57">
        <v>7.2009999999999996</v>
      </c>
      <c r="J14" s="57">
        <v>31.792999999999999</v>
      </c>
      <c r="K14" s="57">
        <v>2.2410000000000001</v>
      </c>
      <c r="L14" s="57">
        <v>121.67699999999999</v>
      </c>
      <c r="M14" s="57">
        <v>14.35</v>
      </c>
      <c r="N14" s="57"/>
      <c r="O14" s="57">
        <v>0.254</v>
      </c>
      <c r="P14" s="57">
        <v>14.721</v>
      </c>
      <c r="Q14" s="57"/>
      <c r="R14" s="57">
        <v>29.128</v>
      </c>
      <c r="S14" s="57">
        <v>3.3130000000000002</v>
      </c>
      <c r="T14" s="57">
        <v>3.7590000000000003</v>
      </c>
      <c r="U14" s="57">
        <v>2.2570000000000001</v>
      </c>
      <c r="V14" s="57"/>
      <c r="W14" s="57"/>
      <c r="X14" s="57"/>
      <c r="Y14" s="57"/>
      <c r="Z14" s="58"/>
      <c r="AA14" s="59">
        <f t="shared" si="0"/>
        <v>239.07799999999997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1.6180000000000001</v>
      </c>
      <c r="C16" s="62">
        <f t="shared" si="1"/>
        <v>42.473999999999997</v>
      </c>
      <c r="D16" s="62">
        <f t="shared" si="1"/>
        <v>28.285</v>
      </c>
      <c r="E16" s="62">
        <f t="shared" si="1"/>
        <v>4.117</v>
      </c>
      <c r="F16" s="62">
        <f t="shared" si="1"/>
        <v>12.807</v>
      </c>
      <c r="G16" s="62">
        <f t="shared" si="1"/>
        <v>7.8849999999999998</v>
      </c>
      <c r="H16" s="62">
        <f t="shared" si="1"/>
        <v>45.312999999999995</v>
      </c>
      <c r="I16" s="62">
        <f t="shared" si="1"/>
        <v>74.286999999999992</v>
      </c>
      <c r="J16" s="62">
        <f t="shared" si="1"/>
        <v>31.792999999999999</v>
      </c>
      <c r="K16" s="62">
        <f t="shared" si="1"/>
        <v>2.2410000000000001</v>
      </c>
      <c r="L16" s="62">
        <f t="shared" si="1"/>
        <v>121.67699999999999</v>
      </c>
      <c r="M16" s="62">
        <f t="shared" si="1"/>
        <v>14.35</v>
      </c>
      <c r="N16" s="62">
        <f t="shared" si="1"/>
        <v>0</v>
      </c>
      <c r="O16" s="62">
        <f t="shared" si="1"/>
        <v>0.254</v>
      </c>
      <c r="P16" s="62">
        <f t="shared" si="1"/>
        <v>103.053</v>
      </c>
      <c r="Q16" s="62">
        <f t="shared" si="1"/>
        <v>0</v>
      </c>
      <c r="R16" s="62">
        <f t="shared" si="1"/>
        <v>29.128</v>
      </c>
      <c r="S16" s="62">
        <f t="shared" si="1"/>
        <v>23.312999999999999</v>
      </c>
      <c r="T16" s="62">
        <f t="shared" si="1"/>
        <v>4.9370000000000003</v>
      </c>
      <c r="U16" s="62">
        <f t="shared" si="1"/>
        <v>22.257000000000001</v>
      </c>
      <c r="V16" s="62">
        <f t="shared" si="1"/>
        <v>20</v>
      </c>
      <c r="W16" s="62">
        <f t="shared" si="1"/>
        <v>5.3879999999999999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595.17699999999991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3.387</v>
      </c>
      <c r="D20" s="77">
        <v>3.3860000000000001</v>
      </c>
      <c r="E20" s="77">
        <v>3.4390000000000001</v>
      </c>
      <c r="F20" s="77">
        <v>8.5659999999999989</v>
      </c>
      <c r="G20" s="77">
        <v>4.0449999999999999</v>
      </c>
      <c r="H20" s="77"/>
      <c r="I20" s="77">
        <v>10</v>
      </c>
      <c r="J20" s="77">
        <v>10</v>
      </c>
      <c r="K20" s="77">
        <v>9.0990000000000002</v>
      </c>
      <c r="L20" s="77">
        <v>13.873000000000001</v>
      </c>
      <c r="M20" s="77"/>
      <c r="N20" s="77"/>
      <c r="O20" s="77"/>
      <c r="P20" s="77"/>
      <c r="Q20" s="77"/>
      <c r="R20" s="77"/>
      <c r="S20" s="77">
        <v>1.7000000000000001E-2</v>
      </c>
      <c r="T20" s="77">
        <v>10.036</v>
      </c>
      <c r="U20" s="77"/>
      <c r="V20" s="77"/>
      <c r="W20" s="77"/>
      <c r="X20" s="77"/>
      <c r="Y20" s="77"/>
      <c r="Z20" s="78"/>
      <c r="AA20" s="79">
        <f t="shared" si="2"/>
        <v>75.847999999999999</v>
      </c>
    </row>
    <row r="21" spans="1:27" ht="24.95" customHeight="1" x14ac:dyDescent="0.2">
      <c r="A21" s="75" t="s">
        <v>16</v>
      </c>
      <c r="B21" s="80"/>
      <c r="C21" s="81">
        <v>1.6639999999999999</v>
      </c>
      <c r="D21" s="81">
        <v>1.2350000000000001</v>
      </c>
      <c r="E21" s="81">
        <v>1.1859999999999999</v>
      </c>
      <c r="F21" s="81">
        <v>2.0940000000000003</v>
      </c>
      <c r="G21" s="81">
        <v>1.994</v>
      </c>
      <c r="H21" s="81"/>
      <c r="I21" s="81"/>
      <c r="J21" s="81"/>
      <c r="K21" s="81">
        <v>15.932</v>
      </c>
      <c r="L21" s="81">
        <v>3.45</v>
      </c>
      <c r="M21" s="81"/>
      <c r="N21" s="81">
        <v>0.53</v>
      </c>
      <c r="O21" s="81"/>
      <c r="P21" s="81"/>
      <c r="Q21" s="81"/>
      <c r="R21" s="81"/>
      <c r="S21" s="81">
        <v>2.9000000000000001E-2</v>
      </c>
      <c r="T21" s="81"/>
      <c r="U21" s="81">
        <v>0.1</v>
      </c>
      <c r="V21" s="81"/>
      <c r="W21" s="81"/>
      <c r="X21" s="81"/>
      <c r="Y21" s="81"/>
      <c r="Z21" s="78"/>
      <c r="AA21" s="79">
        <f t="shared" si="2"/>
        <v>28.214000000000002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5.0510000000000002</v>
      </c>
      <c r="D26" s="88">
        <f t="shared" si="3"/>
        <v>4.6210000000000004</v>
      </c>
      <c r="E26" s="88">
        <f t="shared" si="3"/>
        <v>4.625</v>
      </c>
      <c r="F26" s="88">
        <f t="shared" si="3"/>
        <v>10.66</v>
      </c>
      <c r="G26" s="88">
        <f t="shared" si="3"/>
        <v>6.0389999999999997</v>
      </c>
      <c r="H26" s="88">
        <f t="shared" si="3"/>
        <v>0</v>
      </c>
      <c r="I26" s="88">
        <f t="shared" si="3"/>
        <v>10</v>
      </c>
      <c r="J26" s="88">
        <f t="shared" si="3"/>
        <v>10</v>
      </c>
      <c r="K26" s="88">
        <f t="shared" si="3"/>
        <v>25.030999999999999</v>
      </c>
      <c r="L26" s="88">
        <f t="shared" si="3"/>
        <v>17.323</v>
      </c>
      <c r="M26" s="88">
        <f t="shared" si="3"/>
        <v>0</v>
      </c>
      <c r="N26" s="88">
        <f t="shared" si="3"/>
        <v>0.53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4.5999999999999999E-2</v>
      </c>
      <c r="T26" s="88">
        <f t="shared" si="3"/>
        <v>10.036</v>
      </c>
      <c r="U26" s="88">
        <f t="shared" si="3"/>
        <v>0.1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104.062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1.6180000000000001</v>
      </c>
      <c r="C30" s="77">
        <v>47.524999999999999</v>
      </c>
      <c r="D30" s="77">
        <v>32.905999999999999</v>
      </c>
      <c r="E30" s="77">
        <v>8.7420000000000009</v>
      </c>
      <c r="F30" s="77">
        <v>23.466999999999999</v>
      </c>
      <c r="G30" s="77">
        <v>13.923999999999999</v>
      </c>
      <c r="H30" s="77">
        <v>45.313000000000002</v>
      </c>
      <c r="I30" s="77">
        <v>84.287000000000006</v>
      </c>
      <c r="J30" s="77">
        <v>41.792999999999999</v>
      </c>
      <c r="K30" s="77">
        <v>27.271999999999998</v>
      </c>
      <c r="L30" s="77">
        <v>139</v>
      </c>
      <c r="M30" s="77">
        <v>14.35</v>
      </c>
      <c r="N30" s="77">
        <v>0.53</v>
      </c>
      <c r="O30" s="77">
        <v>0.254</v>
      </c>
      <c r="P30" s="77">
        <v>103.053</v>
      </c>
      <c r="Q30" s="77"/>
      <c r="R30" s="77">
        <v>29.128</v>
      </c>
      <c r="S30" s="77">
        <v>23.359000000000002</v>
      </c>
      <c r="T30" s="77">
        <v>14.973000000000001</v>
      </c>
      <c r="U30" s="77">
        <v>22.356999999999999</v>
      </c>
      <c r="V30" s="77">
        <v>20</v>
      </c>
      <c r="W30" s="77">
        <v>5.3879999999999999</v>
      </c>
      <c r="X30" s="77"/>
      <c r="Y30" s="77"/>
      <c r="Z30" s="78"/>
      <c r="AA30" s="79">
        <f>SUM(B30:Z30)</f>
        <v>699.23900000000015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1.6180000000000001</v>
      </c>
      <c r="C32" s="62">
        <f t="shared" ref="C32:Z32" si="4">IF(LEN(C$2)&gt;0,SUM(C29:C31),"")</f>
        <v>47.524999999999999</v>
      </c>
      <c r="D32" s="62">
        <f t="shared" si="4"/>
        <v>32.905999999999999</v>
      </c>
      <c r="E32" s="62">
        <f t="shared" si="4"/>
        <v>8.7420000000000009</v>
      </c>
      <c r="F32" s="62">
        <f t="shared" si="4"/>
        <v>23.466999999999999</v>
      </c>
      <c r="G32" s="62">
        <f t="shared" si="4"/>
        <v>13.923999999999999</v>
      </c>
      <c r="H32" s="62">
        <f t="shared" si="4"/>
        <v>45.313000000000002</v>
      </c>
      <c r="I32" s="62">
        <f t="shared" si="4"/>
        <v>84.287000000000006</v>
      </c>
      <c r="J32" s="62">
        <f t="shared" si="4"/>
        <v>41.792999999999999</v>
      </c>
      <c r="K32" s="62">
        <f t="shared" si="4"/>
        <v>27.271999999999998</v>
      </c>
      <c r="L32" s="62">
        <f t="shared" si="4"/>
        <v>139</v>
      </c>
      <c r="M32" s="62">
        <f t="shared" si="4"/>
        <v>14.35</v>
      </c>
      <c r="N32" s="62">
        <f t="shared" si="4"/>
        <v>0.53</v>
      </c>
      <c r="O32" s="62">
        <f t="shared" si="4"/>
        <v>0.254</v>
      </c>
      <c r="P32" s="62">
        <f t="shared" si="4"/>
        <v>103.053</v>
      </c>
      <c r="Q32" s="62">
        <f t="shared" si="4"/>
        <v>0</v>
      </c>
      <c r="R32" s="62">
        <f t="shared" si="4"/>
        <v>29.128</v>
      </c>
      <c r="S32" s="62">
        <f t="shared" si="4"/>
        <v>23.359000000000002</v>
      </c>
      <c r="T32" s="62">
        <f t="shared" si="4"/>
        <v>14.973000000000001</v>
      </c>
      <c r="U32" s="62">
        <f t="shared" si="4"/>
        <v>22.356999999999999</v>
      </c>
      <c r="V32" s="62">
        <f t="shared" si="4"/>
        <v>20</v>
      </c>
      <c r="W32" s="62">
        <f t="shared" si="4"/>
        <v>5.3879999999999999</v>
      </c>
      <c r="X32" s="62">
        <f t="shared" si="4"/>
        <v>0</v>
      </c>
      <c r="Y32" s="62">
        <f t="shared" si="4"/>
        <v>0</v>
      </c>
      <c r="Z32" s="63" t="str">
        <f t="shared" si="4"/>
        <v/>
      </c>
      <c r="AA32" s="64">
        <f>SUM(AA29:AA31)</f>
        <v>699.23900000000015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72.3</v>
      </c>
      <c r="C37" s="99"/>
      <c r="D37" s="99">
        <v>6.7</v>
      </c>
      <c r="E37" s="99">
        <v>39.5</v>
      </c>
      <c r="F37" s="99">
        <v>23.9</v>
      </c>
      <c r="G37" s="99">
        <v>128.19999999999999</v>
      </c>
      <c r="H37" s="99"/>
      <c r="I37" s="99"/>
      <c r="J37" s="99"/>
      <c r="K37" s="99"/>
      <c r="L37" s="99"/>
      <c r="M37" s="99">
        <v>18.600000000000001</v>
      </c>
      <c r="N37" s="99">
        <v>76.400000000000006</v>
      </c>
      <c r="O37" s="99">
        <v>62.9</v>
      </c>
      <c r="P37" s="99"/>
      <c r="Q37" s="99">
        <v>41.6</v>
      </c>
      <c r="R37" s="99"/>
      <c r="S37" s="99"/>
      <c r="T37" s="99">
        <v>22</v>
      </c>
      <c r="U37" s="99"/>
      <c r="V37" s="99">
        <v>37.700000000000003</v>
      </c>
      <c r="W37" s="99">
        <v>104.6</v>
      </c>
      <c r="X37" s="99">
        <v>39.799999999999997</v>
      </c>
      <c r="Y37" s="99">
        <v>35.6</v>
      </c>
      <c r="Z37" s="100"/>
      <c r="AA37" s="79">
        <f t="shared" si="5"/>
        <v>709.80000000000007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72.3</v>
      </c>
      <c r="C40" s="88">
        <f t="shared" si="6"/>
        <v>0</v>
      </c>
      <c r="D40" s="88">
        <f t="shared" si="6"/>
        <v>6.7</v>
      </c>
      <c r="E40" s="88">
        <f t="shared" si="6"/>
        <v>39.5</v>
      </c>
      <c r="F40" s="88">
        <f t="shared" si="6"/>
        <v>23.9</v>
      </c>
      <c r="G40" s="88">
        <f t="shared" si="6"/>
        <v>128.19999999999999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18.600000000000001</v>
      </c>
      <c r="N40" s="88">
        <f t="shared" si="6"/>
        <v>76.400000000000006</v>
      </c>
      <c r="O40" s="88">
        <f t="shared" si="6"/>
        <v>62.9</v>
      </c>
      <c r="P40" s="88">
        <f t="shared" si="6"/>
        <v>0</v>
      </c>
      <c r="Q40" s="88">
        <f t="shared" si="6"/>
        <v>41.6</v>
      </c>
      <c r="R40" s="88">
        <f t="shared" si="6"/>
        <v>0</v>
      </c>
      <c r="S40" s="88">
        <f t="shared" si="6"/>
        <v>0</v>
      </c>
      <c r="T40" s="88">
        <f t="shared" si="6"/>
        <v>22</v>
      </c>
      <c r="U40" s="88">
        <f t="shared" si="6"/>
        <v>0</v>
      </c>
      <c r="V40" s="88">
        <f t="shared" si="6"/>
        <v>37.700000000000003</v>
      </c>
      <c r="W40" s="88">
        <f t="shared" si="6"/>
        <v>104.6</v>
      </c>
      <c r="X40" s="88">
        <f t="shared" si="6"/>
        <v>39.799999999999997</v>
      </c>
      <c r="Y40" s="88">
        <f t="shared" si="6"/>
        <v>35.6</v>
      </c>
      <c r="Z40" s="89" t="str">
        <f t="shared" si="6"/>
        <v/>
      </c>
      <c r="AA40" s="90">
        <f t="shared" si="5"/>
        <v>709.80000000000007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72.3</v>
      </c>
      <c r="C45" s="99"/>
      <c r="D45" s="99">
        <v>6.7</v>
      </c>
      <c r="E45" s="99">
        <v>39.5</v>
      </c>
      <c r="F45" s="99">
        <v>23.9</v>
      </c>
      <c r="G45" s="99">
        <v>128.19999999999999</v>
      </c>
      <c r="H45" s="99"/>
      <c r="I45" s="99"/>
      <c r="J45" s="99"/>
      <c r="K45" s="99"/>
      <c r="L45" s="99"/>
      <c r="M45" s="99">
        <v>18.600000000000001</v>
      </c>
      <c r="N45" s="99">
        <v>76.400000000000006</v>
      </c>
      <c r="O45" s="99">
        <v>62.9</v>
      </c>
      <c r="P45" s="99"/>
      <c r="Q45" s="99">
        <v>41.6</v>
      </c>
      <c r="R45" s="99"/>
      <c r="S45" s="99"/>
      <c r="T45" s="99">
        <v>22</v>
      </c>
      <c r="U45" s="99"/>
      <c r="V45" s="99">
        <v>37.700000000000003</v>
      </c>
      <c r="W45" s="99">
        <v>104.6</v>
      </c>
      <c r="X45" s="99">
        <v>39.799999999999997</v>
      </c>
      <c r="Y45" s="99">
        <v>35.6</v>
      </c>
      <c r="Z45" s="100"/>
      <c r="AA45" s="79">
        <f t="shared" si="7"/>
        <v>709.80000000000007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72.3</v>
      </c>
      <c r="C49" s="88">
        <f t="shared" ref="C49:Z49" si="8">IF(LEN(C$2)&gt;0,SUM(C43:C48),"")</f>
        <v>0</v>
      </c>
      <c r="D49" s="88">
        <f t="shared" si="8"/>
        <v>6.7</v>
      </c>
      <c r="E49" s="88">
        <f t="shared" si="8"/>
        <v>39.5</v>
      </c>
      <c r="F49" s="88">
        <f t="shared" si="8"/>
        <v>23.9</v>
      </c>
      <c r="G49" s="88">
        <f t="shared" si="8"/>
        <v>128.19999999999999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18.600000000000001</v>
      </c>
      <c r="N49" s="88">
        <f t="shared" si="8"/>
        <v>76.400000000000006</v>
      </c>
      <c r="O49" s="88">
        <f t="shared" si="8"/>
        <v>62.9</v>
      </c>
      <c r="P49" s="88">
        <f t="shared" si="8"/>
        <v>0</v>
      </c>
      <c r="Q49" s="88">
        <f t="shared" si="8"/>
        <v>41.6</v>
      </c>
      <c r="R49" s="88">
        <f t="shared" si="8"/>
        <v>0</v>
      </c>
      <c r="S49" s="88">
        <f t="shared" si="8"/>
        <v>0</v>
      </c>
      <c r="T49" s="88">
        <f t="shared" si="8"/>
        <v>22</v>
      </c>
      <c r="U49" s="88">
        <f t="shared" si="8"/>
        <v>0</v>
      </c>
      <c r="V49" s="88">
        <f t="shared" si="8"/>
        <v>37.700000000000003</v>
      </c>
      <c r="W49" s="88">
        <f t="shared" si="8"/>
        <v>104.6</v>
      </c>
      <c r="X49" s="88">
        <f t="shared" si="8"/>
        <v>39.799999999999997</v>
      </c>
      <c r="Y49" s="88">
        <f t="shared" si="8"/>
        <v>35.6</v>
      </c>
      <c r="Z49" s="89" t="str">
        <f t="shared" si="8"/>
        <v/>
      </c>
      <c r="AA49" s="90">
        <f t="shared" si="7"/>
        <v>709.80000000000007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73.917999999999992</v>
      </c>
      <c r="C52" s="88">
        <f t="shared" si="10"/>
        <v>47.524999999999999</v>
      </c>
      <c r="D52" s="88">
        <f t="shared" si="10"/>
        <v>39.606000000000002</v>
      </c>
      <c r="E52" s="88">
        <f t="shared" si="10"/>
        <v>48.242000000000004</v>
      </c>
      <c r="F52" s="88">
        <f t="shared" si="10"/>
        <v>47.366999999999997</v>
      </c>
      <c r="G52" s="88">
        <f t="shared" si="10"/>
        <v>142.124</v>
      </c>
      <c r="H52" s="88">
        <f t="shared" si="10"/>
        <v>45.312999999999995</v>
      </c>
      <c r="I52" s="88">
        <f t="shared" si="10"/>
        <v>84.286999999999992</v>
      </c>
      <c r="J52" s="88">
        <f t="shared" si="10"/>
        <v>41.792999999999999</v>
      </c>
      <c r="K52" s="88">
        <f t="shared" si="10"/>
        <v>27.271999999999998</v>
      </c>
      <c r="L52" s="88">
        <f t="shared" si="10"/>
        <v>139</v>
      </c>
      <c r="M52" s="88">
        <f t="shared" si="10"/>
        <v>32.950000000000003</v>
      </c>
      <c r="N52" s="88">
        <f t="shared" si="10"/>
        <v>76.930000000000007</v>
      </c>
      <c r="O52" s="88">
        <f t="shared" si="10"/>
        <v>63.153999999999996</v>
      </c>
      <c r="P52" s="88">
        <f t="shared" si="10"/>
        <v>103.053</v>
      </c>
      <c r="Q52" s="88">
        <f t="shared" si="10"/>
        <v>41.6</v>
      </c>
      <c r="R52" s="88">
        <f t="shared" si="10"/>
        <v>29.128</v>
      </c>
      <c r="S52" s="88">
        <f t="shared" si="10"/>
        <v>23.358999999999998</v>
      </c>
      <c r="T52" s="88">
        <f t="shared" si="10"/>
        <v>36.972999999999999</v>
      </c>
      <c r="U52" s="88">
        <f t="shared" si="10"/>
        <v>22.357000000000003</v>
      </c>
      <c r="V52" s="88">
        <f t="shared" si="10"/>
        <v>57.7</v>
      </c>
      <c r="W52" s="88">
        <f t="shared" si="10"/>
        <v>109.988</v>
      </c>
      <c r="X52" s="88">
        <f t="shared" si="10"/>
        <v>39.799999999999997</v>
      </c>
      <c r="Y52" s="88">
        <f t="shared" si="10"/>
        <v>35.6</v>
      </c>
      <c r="Z52" s="89" t="str">
        <f t="shared" si="10"/>
        <v/>
      </c>
      <c r="AA52" s="104">
        <f>SUM(B52:Z52)</f>
        <v>1409.039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73.89500000000001</v>
      </c>
      <c r="C4" s="18">
        <v>47.512999999999991</v>
      </c>
      <c r="D4" s="18">
        <v>39.595999999999997</v>
      </c>
      <c r="E4" s="18">
        <v>48.237000000000002</v>
      </c>
      <c r="F4" s="18">
        <v>47.396000000000001</v>
      </c>
      <c r="G4" s="18">
        <v>142.07499999999999</v>
      </c>
      <c r="H4" s="18">
        <v>45.332000000000001</v>
      </c>
      <c r="I4" s="18">
        <v>84.293999999999997</v>
      </c>
      <c r="J4" s="18">
        <v>41.765000000000001</v>
      </c>
      <c r="K4" s="18">
        <v>27.251999999999999</v>
      </c>
      <c r="L4" s="18">
        <v>139</v>
      </c>
      <c r="M4" s="18">
        <v>32.908999999999999</v>
      </c>
      <c r="N4" s="18">
        <v>76.965000000000003</v>
      </c>
      <c r="O4" s="18">
        <v>63.156999999999989</v>
      </c>
      <c r="P4" s="18">
        <v>103.045</v>
      </c>
      <c r="Q4" s="18">
        <v>41.639000000000003</v>
      </c>
      <c r="R4" s="18">
        <v>29.153999999999996</v>
      </c>
      <c r="S4" s="18">
        <v>23.359000000000002</v>
      </c>
      <c r="T4" s="18">
        <v>36.972999999999999</v>
      </c>
      <c r="U4" s="18">
        <v>22.356999999999999</v>
      </c>
      <c r="V4" s="18">
        <v>57.699999999999989</v>
      </c>
      <c r="W4" s="18">
        <v>110.02399999999999</v>
      </c>
      <c r="X4" s="18">
        <v>39.849000000000004</v>
      </c>
      <c r="Y4" s="18">
        <v>35.57</v>
      </c>
      <c r="Z4" s="19"/>
      <c r="AA4" s="20">
        <f>SUM(B4:Z4)</f>
        <v>1409.0559999999996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</v>
      </c>
      <c r="C7" s="28">
        <v>109</v>
      </c>
      <c r="D7" s="28">
        <v>103</v>
      </c>
      <c r="E7" s="28">
        <v>103.49</v>
      </c>
      <c r="F7" s="28">
        <v>108.67</v>
      </c>
      <c r="G7" s="28">
        <v>126.63</v>
      </c>
      <c r="H7" s="28">
        <v>152.24</v>
      </c>
      <c r="I7" s="28">
        <v>143.62</v>
      </c>
      <c r="J7" s="28">
        <v>97.09</v>
      </c>
      <c r="K7" s="28">
        <v>35.26</v>
      </c>
      <c r="L7" s="28">
        <v>32.979999999999997</v>
      </c>
      <c r="M7" s="28">
        <v>3.22</v>
      </c>
      <c r="N7" s="28">
        <v>0.13</v>
      </c>
      <c r="O7" s="28">
        <v>0.65</v>
      </c>
      <c r="P7" s="28">
        <v>23.28</v>
      </c>
      <c r="Q7" s="28">
        <v>75.3</v>
      </c>
      <c r="R7" s="28">
        <v>126.8</v>
      </c>
      <c r="S7" s="28">
        <v>188.84</v>
      </c>
      <c r="T7" s="28">
        <v>329.8</v>
      </c>
      <c r="U7" s="28">
        <v>289.54000000000002</v>
      </c>
      <c r="V7" s="28">
        <v>186.02</v>
      </c>
      <c r="W7" s="28">
        <v>143.59</v>
      </c>
      <c r="X7" s="28">
        <v>132.41</v>
      </c>
      <c r="Y7" s="28">
        <v>119.47</v>
      </c>
      <c r="Z7" s="29"/>
      <c r="AA7" s="30">
        <f>IF(SUM(B7:Z7)&lt;&gt;0,AVERAGEIF(B7:Z7,"&lt;&gt;"""),"")</f>
        <v>114.66791666666666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5.8550000000000004</v>
      </c>
      <c r="C14" s="57">
        <v>8.923</v>
      </c>
      <c r="D14" s="57">
        <v>9.2160000000000011</v>
      </c>
      <c r="E14" s="57">
        <v>20.917000000000002</v>
      </c>
      <c r="F14" s="57">
        <v>37.326000000000001</v>
      </c>
      <c r="G14" s="57">
        <v>30.544999999999998</v>
      </c>
      <c r="H14" s="57">
        <v>12.502000000000001</v>
      </c>
      <c r="I14" s="57">
        <v>36.520000000000003</v>
      </c>
      <c r="J14" s="57"/>
      <c r="K14" s="57">
        <v>6.713000000000001</v>
      </c>
      <c r="L14" s="57"/>
      <c r="M14" s="57">
        <v>24.559000000000001</v>
      </c>
      <c r="N14" s="57">
        <v>52.989999999999995</v>
      </c>
      <c r="O14" s="57">
        <v>47.871000000000002</v>
      </c>
      <c r="P14" s="57"/>
      <c r="Q14" s="57">
        <v>31.62</v>
      </c>
      <c r="R14" s="57">
        <v>6.27</v>
      </c>
      <c r="S14" s="57"/>
      <c r="T14" s="57">
        <v>2.843</v>
      </c>
      <c r="U14" s="57"/>
      <c r="V14" s="57">
        <v>18.946999999999999</v>
      </c>
      <c r="W14" s="57">
        <v>17.471</v>
      </c>
      <c r="X14" s="57">
        <v>12.44</v>
      </c>
      <c r="Y14" s="57">
        <v>6.6400000000000006</v>
      </c>
      <c r="Z14" s="58"/>
      <c r="AA14" s="59">
        <f t="shared" si="0"/>
        <v>390.16799999999995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5.8550000000000004</v>
      </c>
      <c r="C16" s="62">
        <f t="shared" ref="C16:Z16" si="1">IF(LEN(C$2)&gt;0,SUM(C10:C15),"")</f>
        <v>8.923</v>
      </c>
      <c r="D16" s="62">
        <f t="shared" si="1"/>
        <v>9.2160000000000011</v>
      </c>
      <c r="E16" s="62">
        <f t="shared" si="1"/>
        <v>20.917000000000002</v>
      </c>
      <c r="F16" s="62">
        <f t="shared" si="1"/>
        <v>37.326000000000001</v>
      </c>
      <c r="G16" s="62">
        <f t="shared" si="1"/>
        <v>30.544999999999998</v>
      </c>
      <c r="H16" s="62">
        <f t="shared" si="1"/>
        <v>12.502000000000001</v>
      </c>
      <c r="I16" s="62">
        <f t="shared" si="1"/>
        <v>36.520000000000003</v>
      </c>
      <c r="J16" s="62">
        <f t="shared" si="1"/>
        <v>0</v>
      </c>
      <c r="K16" s="62">
        <f t="shared" si="1"/>
        <v>6.713000000000001</v>
      </c>
      <c r="L16" s="62">
        <f t="shared" si="1"/>
        <v>0</v>
      </c>
      <c r="M16" s="62">
        <f t="shared" si="1"/>
        <v>24.559000000000001</v>
      </c>
      <c r="N16" s="62">
        <f t="shared" si="1"/>
        <v>52.989999999999995</v>
      </c>
      <c r="O16" s="62">
        <f t="shared" si="1"/>
        <v>47.871000000000002</v>
      </c>
      <c r="P16" s="62">
        <f t="shared" si="1"/>
        <v>0</v>
      </c>
      <c r="Q16" s="62">
        <f t="shared" si="1"/>
        <v>31.62</v>
      </c>
      <c r="R16" s="62">
        <f t="shared" si="1"/>
        <v>6.27</v>
      </c>
      <c r="S16" s="62">
        <f t="shared" si="1"/>
        <v>0</v>
      </c>
      <c r="T16" s="62">
        <f t="shared" si="1"/>
        <v>2.843</v>
      </c>
      <c r="U16" s="62">
        <f t="shared" si="1"/>
        <v>0</v>
      </c>
      <c r="V16" s="62">
        <f t="shared" si="1"/>
        <v>18.946999999999999</v>
      </c>
      <c r="W16" s="62">
        <f t="shared" si="1"/>
        <v>17.471</v>
      </c>
      <c r="X16" s="62">
        <f t="shared" si="1"/>
        <v>12.44</v>
      </c>
      <c r="Y16" s="62">
        <f t="shared" si="1"/>
        <v>6.6400000000000006</v>
      </c>
      <c r="Z16" s="63" t="str">
        <f t="shared" si="1"/>
        <v/>
      </c>
      <c r="AA16" s="64">
        <f>SUM(AA10:AA15)</f>
        <v>390.16799999999995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60.949999999999996</v>
      </c>
      <c r="C20" s="77">
        <v>2.4900000000000002</v>
      </c>
      <c r="D20" s="77">
        <v>7.7299999999999995</v>
      </c>
      <c r="E20" s="77">
        <v>8.41</v>
      </c>
      <c r="F20" s="77">
        <v>2.89</v>
      </c>
      <c r="G20" s="77">
        <v>94.28</v>
      </c>
      <c r="H20" s="77">
        <v>0.82199999999999995</v>
      </c>
      <c r="I20" s="77">
        <v>0.22900000000000001</v>
      </c>
      <c r="J20" s="77"/>
      <c r="K20" s="77">
        <v>1.04</v>
      </c>
      <c r="L20" s="77"/>
      <c r="M20" s="77">
        <v>2.9049999999999998</v>
      </c>
      <c r="N20" s="77">
        <v>3.11</v>
      </c>
      <c r="O20" s="77">
        <v>1.4490000000000001</v>
      </c>
      <c r="P20" s="77"/>
      <c r="Q20" s="77">
        <v>1.58</v>
      </c>
      <c r="R20" s="77">
        <v>7.0000000000000007E-2</v>
      </c>
      <c r="S20" s="77"/>
      <c r="T20" s="77">
        <v>10.306999999999999</v>
      </c>
      <c r="U20" s="77">
        <v>6.6470000000000002</v>
      </c>
      <c r="V20" s="77">
        <v>7.9</v>
      </c>
      <c r="W20" s="77">
        <v>49.379999999999995</v>
      </c>
      <c r="X20" s="77">
        <v>8.4</v>
      </c>
      <c r="Y20" s="77">
        <v>9.0500000000000007</v>
      </c>
      <c r="Z20" s="78"/>
      <c r="AA20" s="79">
        <f t="shared" si="2"/>
        <v>279.63900000000001</v>
      </c>
    </row>
    <row r="21" spans="1:27" ht="24.95" customHeight="1" x14ac:dyDescent="0.2">
      <c r="A21" s="75" t="s">
        <v>16</v>
      </c>
      <c r="B21" s="80">
        <v>7.09</v>
      </c>
      <c r="C21" s="81">
        <v>7.6999999999999993</v>
      </c>
      <c r="D21" s="81">
        <v>22.65</v>
      </c>
      <c r="E21" s="81">
        <v>18.91</v>
      </c>
      <c r="F21" s="81">
        <v>7.18</v>
      </c>
      <c r="G21" s="81">
        <v>17.25</v>
      </c>
      <c r="H21" s="81">
        <v>10.007999999999999</v>
      </c>
      <c r="I21" s="81">
        <v>4.0449999999999999</v>
      </c>
      <c r="J21" s="81">
        <v>2.665</v>
      </c>
      <c r="K21" s="81">
        <v>13.398999999999999</v>
      </c>
      <c r="L21" s="81"/>
      <c r="M21" s="81">
        <v>5.4450000000000003</v>
      </c>
      <c r="N21" s="81">
        <v>20.864999999999998</v>
      </c>
      <c r="O21" s="81">
        <v>13.783999999999999</v>
      </c>
      <c r="P21" s="81">
        <v>4.6449999999999996</v>
      </c>
      <c r="Q21" s="81">
        <v>8.4390000000000001</v>
      </c>
      <c r="R21" s="81">
        <v>1.4140000000000001</v>
      </c>
      <c r="S21" s="81">
        <v>8.359</v>
      </c>
      <c r="T21" s="81">
        <v>23.823</v>
      </c>
      <c r="U21" s="81">
        <v>15.71</v>
      </c>
      <c r="V21" s="81">
        <v>30.853000000000002</v>
      </c>
      <c r="W21" s="81">
        <v>43.173000000000002</v>
      </c>
      <c r="X21" s="81">
        <v>19.009</v>
      </c>
      <c r="Y21" s="81">
        <v>19.88</v>
      </c>
      <c r="Z21" s="78"/>
      <c r="AA21" s="79">
        <f t="shared" si="2"/>
        <v>326.29600000000005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5.2999999999999999E-2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5.2999999999999999E-2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68.039999999999992</v>
      </c>
      <c r="C26" s="88">
        <f t="shared" ref="C26:Z26" si="3">IF(LEN(C$2)&gt;0,SUM(C19:C25),"")</f>
        <v>10.19</v>
      </c>
      <c r="D26" s="88">
        <f t="shared" si="3"/>
        <v>30.38</v>
      </c>
      <c r="E26" s="88">
        <f t="shared" si="3"/>
        <v>27.32</v>
      </c>
      <c r="F26" s="88">
        <f t="shared" si="3"/>
        <v>10.07</v>
      </c>
      <c r="G26" s="88">
        <f t="shared" si="3"/>
        <v>111.53</v>
      </c>
      <c r="H26" s="88">
        <f t="shared" si="3"/>
        <v>10.829999999999998</v>
      </c>
      <c r="I26" s="88">
        <f t="shared" si="3"/>
        <v>4.274</v>
      </c>
      <c r="J26" s="88">
        <f t="shared" si="3"/>
        <v>2.665</v>
      </c>
      <c r="K26" s="88">
        <f t="shared" si="3"/>
        <v>14.439</v>
      </c>
      <c r="L26" s="88">
        <f t="shared" si="3"/>
        <v>0</v>
      </c>
      <c r="M26" s="88">
        <f t="shared" si="3"/>
        <v>8.35</v>
      </c>
      <c r="N26" s="88">
        <f t="shared" si="3"/>
        <v>23.974999999999998</v>
      </c>
      <c r="O26" s="88">
        <f t="shared" si="3"/>
        <v>15.286</v>
      </c>
      <c r="P26" s="88">
        <f t="shared" si="3"/>
        <v>4.6449999999999996</v>
      </c>
      <c r="Q26" s="88">
        <f t="shared" si="3"/>
        <v>10.019</v>
      </c>
      <c r="R26" s="88">
        <f t="shared" si="3"/>
        <v>1.4840000000000002</v>
      </c>
      <c r="S26" s="88">
        <f t="shared" si="3"/>
        <v>8.359</v>
      </c>
      <c r="T26" s="88">
        <f t="shared" si="3"/>
        <v>34.129999999999995</v>
      </c>
      <c r="U26" s="88">
        <f t="shared" si="3"/>
        <v>22.356999999999999</v>
      </c>
      <c r="V26" s="88">
        <f t="shared" si="3"/>
        <v>38.753</v>
      </c>
      <c r="W26" s="88">
        <f t="shared" si="3"/>
        <v>92.552999999999997</v>
      </c>
      <c r="X26" s="88">
        <f t="shared" si="3"/>
        <v>27.408999999999999</v>
      </c>
      <c r="Y26" s="88">
        <f t="shared" si="3"/>
        <v>28.93</v>
      </c>
      <c r="Z26" s="89" t="str">
        <f t="shared" si="3"/>
        <v/>
      </c>
      <c r="AA26" s="90">
        <f>SUM(AA19:AA25)</f>
        <v>605.98800000000006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73.894999999999996</v>
      </c>
      <c r="C30" s="77">
        <v>19.113</v>
      </c>
      <c r="D30" s="77">
        <v>39.595999999999997</v>
      </c>
      <c r="E30" s="77">
        <v>48.237000000000002</v>
      </c>
      <c r="F30" s="77">
        <v>47.396000000000001</v>
      </c>
      <c r="G30" s="77">
        <v>142.07499999999999</v>
      </c>
      <c r="H30" s="77">
        <v>23.332000000000001</v>
      </c>
      <c r="I30" s="77">
        <v>40.793999999999997</v>
      </c>
      <c r="J30" s="77">
        <v>2.665</v>
      </c>
      <c r="K30" s="77">
        <v>21.152000000000001</v>
      </c>
      <c r="L30" s="77"/>
      <c r="M30" s="77">
        <v>32.908999999999999</v>
      </c>
      <c r="N30" s="77">
        <v>76.965000000000003</v>
      </c>
      <c r="O30" s="77">
        <v>63.156999999999996</v>
      </c>
      <c r="P30" s="77">
        <v>4.6449999999999996</v>
      </c>
      <c r="Q30" s="77">
        <v>41.639000000000003</v>
      </c>
      <c r="R30" s="77">
        <v>7.7539999999999996</v>
      </c>
      <c r="S30" s="77">
        <v>8.359</v>
      </c>
      <c r="T30" s="77">
        <v>36.972999999999999</v>
      </c>
      <c r="U30" s="77">
        <v>22.356999999999999</v>
      </c>
      <c r="V30" s="77">
        <v>57.7</v>
      </c>
      <c r="W30" s="77">
        <v>110.024</v>
      </c>
      <c r="X30" s="77">
        <v>39.848999999999997</v>
      </c>
      <c r="Y30" s="77">
        <v>35.57</v>
      </c>
      <c r="Z30" s="78"/>
      <c r="AA30" s="79">
        <f>SUM(B30:Z30)</f>
        <v>996.15600000000006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73.894999999999996</v>
      </c>
      <c r="C32" s="62">
        <f t="shared" ref="C32:Z32" si="4">IF(LEN(C$2)&gt;0,SUM(C29:C31),"")</f>
        <v>19.113</v>
      </c>
      <c r="D32" s="62">
        <f t="shared" si="4"/>
        <v>39.595999999999997</v>
      </c>
      <c r="E32" s="62">
        <f t="shared" si="4"/>
        <v>48.237000000000002</v>
      </c>
      <c r="F32" s="62">
        <f t="shared" si="4"/>
        <v>47.396000000000001</v>
      </c>
      <c r="G32" s="62">
        <f t="shared" si="4"/>
        <v>142.07499999999999</v>
      </c>
      <c r="H32" s="62">
        <f t="shared" si="4"/>
        <v>23.332000000000001</v>
      </c>
      <c r="I32" s="62">
        <f t="shared" si="4"/>
        <v>40.793999999999997</v>
      </c>
      <c r="J32" s="62">
        <f t="shared" si="4"/>
        <v>2.665</v>
      </c>
      <c r="K32" s="62">
        <f t="shared" si="4"/>
        <v>21.152000000000001</v>
      </c>
      <c r="L32" s="62">
        <f t="shared" si="4"/>
        <v>0</v>
      </c>
      <c r="M32" s="62">
        <f t="shared" si="4"/>
        <v>32.908999999999999</v>
      </c>
      <c r="N32" s="62">
        <f t="shared" si="4"/>
        <v>76.965000000000003</v>
      </c>
      <c r="O32" s="62">
        <f t="shared" si="4"/>
        <v>63.156999999999996</v>
      </c>
      <c r="P32" s="62">
        <f t="shared" si="4"/>
        <v>4.6449999999999996</v>
      </c>
      <c r="Q32" s="62">
        <f t="shared" si="4"/>
        <v>41.639000000000003</v>
      </c>
      <c r="R32" s="62">
        <f t="shared" si="4"/>
        <v>7.7539999999999996</v>
      </c>
      <c r="S32" s="62">
        <f t="shared" si="4"/>
        <v>8.359</v>
      </c>
      <c r="T32" s="62">
        <f t="shared" si="4"/>
        <v>36.972999999999999</v>
      </c>
      <c r="U32" s="62">
        <f t="shared" si="4"/>
        <v>22.356999999999999</v>
      </c>
      <c r="V32" s="62">
        <f t="shared" si="4"/>
        <v>57.7</v>
      </c>
      <c r="W32" s="62">
        <f t="shared" si="4"/>
        <v>110.024</v>
      </c>
      <c r="X32" s="62">
        <f t="shared" si="4"/>
        <v>39.848999999999997</v>
      </c>
      <c r="Y32" s="62">
        <f t="shared" si="4"/>
        <v>35.57</v>
      </c>
      <c r="Z32" s="63" t="str">
        <f t="shared" si="4"/>
        <v/>
      </c>
      <c r="AA32" s="64">
        <f>SUM(AA29:AA31)</f>
        <v>996.15600000000006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28.4</v>
      </c>
      <c r="D37" s="99"/>
      <c r="E37" s="99"/>
      <c r="F37" s="99"/>
      <c r="G37" s="99"/>
      <c r="H37" s="99">
        <v>22</v>
      </c>
      <c r="I37" s="99">
        <v>43.5</v>
      </c>
      <c r="J37" s="99">
        <v>39.1</v>
      </c>
      <c r="K37" s="99">
        <v>6.1</v>
      </c>
      <c r="L37" s="99">
        <v>139</v>
      </c>
      <c r="M37" s="99"/>
      <c r="N37" s="99"/>
      <c r="O37" s="99"/>
      <c r="P37" s="99">
        <v>98.4</v>
      </c>
      <c r="Q37" s="99"/>
      <c r="R37" s="99">
        <v>21.4</v>
      </c>
      <c r="S37" s="99">
        <v>15</v>
      </c>
      <c r="T37" s="99"/>
      <c r="U37" s="99"/>
      <c r="V37" s="99"/>
      <c r="W37" s="99"/>
      <c r="X37" s="99"/>
      <c r="Y37" s="99"/>
      <c r="Z37" s="100"/>
      <c r="AA37" s="79">
        <f t="shared" si="5"/>
        <v>412.9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28.4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22</v>
      </c>
      <c r="I40" s="88">
        <f t="shared" si="6"/>
        <v>43.5</v>
      </c>
      <c r="J40" s="88">
        <f t="shared" si="6"/>
        <v>39.1</v>
      </c>
      <c r="K40" s="88">
        <f t="shared" si="6"/>
        <v>6.1</v>
      </c>
      <c r="L40" s="88">
        <f t="shared" si="6"/>
        <v>139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98.4</v>
      </c>
      <c r="Q40" s="88">
        <f t="shared" si="6"/>
        <v>0</v>
      </c>
      <c r="R40" s="88">
        <f t="shared" si="6"/>
        <v>21.4</v>
      </c>
      <c r="S40" s="88">
        <f t="shared" si="6"/>
        <v>15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412.9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28.4</v>
      </c>
      <c r="D45" s="99"/>
      <c r="E45" s="99"/>
      <c r="F45" s="99"/>
      <c r="G45" s="99"/>
      <c r="H45" s="99">
        <v>22</v>
      </c>
      <c r="I45" s="99">
        <v>43.5</v>
      </c>
      <c r="J45" s="99">
        <v>39.1</v>
      </c>
      <c r="K45" s="99">
        <v>6.1</v>
      </c>
      <c r="L45" s="99">
        <v>139</v>
      </c>
      <c r="M45" s="99"/>
      <c r="N45" s="99"/>
      <c r="O45" s="99"/>
      <c r="P45" s="99">
        <v>98.4</v>
      </c>
      <c r="Q45" s="99"/>
      <c r="R45" s="99">
        <v>21.4</v>
      </c>
      <c r="S45" s="99">
        <v>15</v>
      </c>
      <c r="T45" s="99"/>
      <c r="U45" s="99"/>
      <c r="V45" s="99"/>
      <c r="W45" s="99"/>
      <c r="X45" s="99"/>
      <c r="Y45" s="99"/>
      <c r="Z45" s="100"/>
      <c r="AA45" s="79">
        <f t="shared" si="7"/>
        <v>412.9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28.4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22</v>
      </c>
      <c r="I49" s="88">
        <f t="shared" si="8"/>
        <v>43.5</v>
      </c>
      <c r="J49" s="88">
        <f t="shared" si="8"/>
        <v>39.1</v>
      </c>
      <c r="K49" s="88">
        <f t="shared" si="8"/>
        <v>6.1</v>
      </c>
      <c r="L49" s="88">
        <f t="shared" si="8"/>
        <v>139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98.4</v>
      </c>
      <c r="Q49" s="88">
        <f t="shared" si="8"/>
        <v>0</v>
      </c>
      <c r="R49" s="88">
        <f t="shared" si="8"/>
        <v>21.4</v>
      </c>
      <c r="S49" s="88">
        <f t="shared" si="8"/>
        <v>15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412.9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73.894999999999996</v>
      </c>
      <c r="C52" s="88">
        <f t="shared" ref="C52:Z52" si="10">IF(LEN(C$2)&gt;0,SUM(C10:C15)+C26+C40,"")</f>
        <v>47.512999999999998</v>
      </c>
      <c r="D52" s="88">
        <f t="shared" si="10"/>
        <v>39.596000000000004</v>
      </c>
      <c r="E52" s="88">
        <f t="shared" si="10"/>
        <v>48.237000000000002</v>
      </c>
      <c r="F52" s="88">
        <f t="shared" si="10"/>
        <v>47.396000000000001</v>
      </c>
      <c r="G52" s="88">
        <f t="shared" si="10"/>
        <v>142.07499999999999</v>
      </c>
      <c r="H52" s="88">
        <f t="shared" si="10"/>
        <v>45.332000000000001</v>
      </c>
      <c r="I52" s="88">
        <f t="shared" si="10"/>
        <v>84.294000000000011</v>
      </c>
      <c r="J52" s="88">
        <f t="shared" si="10"/>
        <v>41.765000000000001</v>
      </c>
      <c r="K52" s="88">
        <f t="shared" si="10"/>
        <v>27.252000000000002</v>
      </c>
      <c r="L52" s="88">
        <f t="shared" si="10"/>
        <v>139</v>
      </c>
      <c r="M52" s="88">
        <f t="shared" si="10"/>
        <v>32.908999999999999</v>
      </c>
      <c r="N52" s="88">
        <f t="shared" si="10"/>
        <v>76.964999999999989</v>
      </c>
      <c r="O52" s="88">
        <f t="shared" si="10"/>
        <v>63.157000000000004</v>
      </c>
      <c r="P52" s="88">
        <f t="shared" si="10"/>
        <v>103.045</v>
      </c>
      <c r="Q52" s="88">
        <f t="shared" si="10"/>
        <v>41.639000000000003</v>
      </c>
      <c r="R52" s="88">
        <f t="shared" si="10"/>
        <v>29.153999999999996</v>
      </c>
      <c r="S52" s="88">
        <f t="shared" si="10"/>
        <v>23.359000000000002</v>
      </c>
      <c r="T52" s="88">
        <f t="shared" si="10"/>
        <v>36.972999999999999</v>
      </c>
      <c r="U52" s="88">
        <f t="shared" si="10"/>
        <v>22.356999999999999</v>
      </c>
      <c r="V52" s="88">
        <f t="shared" si="10"/>
        <v>57.7</v>
      </c>
      <c r="W52" s="88">
        <f t="shared" si="10"/>
        <v>110.024</v>
      </c>
      <c r="X52" s="88">
        <f t="shared" si="10"/>
        <v>39.848999999999997</v>
      </c>
      <c r="Y52" s="88">
        <f t="shared" si="10"/>
        <v>35.57</v>
      </c>
      <c r="Z52" s="89" t="str">
        <f t="shared" si="10"/>
        <v/>
      </c>
      <c r="AA52" s="104">
        <f>SUM(B52:Z52)</f>
        <v>1409.0559999999996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-72.3</v>
      </c>
      <c r="C4" s="18">
        <v>28.4</v>
      </c>
      <c r="D4" s="18">
        <v>-6.7</v>
      </c>
      <c r="E4" s="18">
        <v>-39.5</v>
      </c>
      <c r="F4" s="18">
        <v>-23.9</v>
      </c>
      <c r="G4" s="18">
        <v>-128.19999999999999</v>
      </c>
      <c r="H4" s="18">
        <v>22</v>
      </c>
      <c r="I4" s="18">
        <v>43.5</v>
      </c>
      <c r="J4" s="18">
        <v>39.1</v>
      </c>
      <c r="K4" s="18">
        <v>6.1</v>
      </c>
      <c r="L4" s="18">
        <v>139</v>
      </c>
      <c r="M4" s="18">
        <v>-18.600000000000001</v>
      </c>
      <c r="N4" s="18">
        <v>-76.400000000000006</v>
      </c>
      <c r="O4" s="18">
        <v>-62.9</v>
      </c>
      <c r="P4" s="18">
        <v>98.4</v>
      </c>
      <c r="Q4" s="18">
        <v>-41.6</v>
      </c>
      <c r="R4" s="18">
        <v>21.4</v>
      </c>
      <c r="S4" s="18">
        <v>15</v>
      </c>
      <c r="T4" s="18">
        <v>-22</v>
      </c>
      <c r="U4" s="18"/>
      <c r="V4" s="18">
        <v>-37.700000000000003</v>
      </c>
      <c r="W4" s="18">
        <v>-104.6</v>
      </c>
      <c r="X4" s="18">
        <v>-39.799999999999997</v>
      </c>
      <c r="Y4" s="18">
        <v>-35.6</v>
      </c>
      <c r="Z4" s="19"/>
      <c r="AA4" s="111">
        <f>SUM(B4:Z4)</f>
        <v>-296.90000000000003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121</v>
      </c>
      <c r="C7" s="117">
        <v>109</v>
      </c>
      <c r="D7" s="117">
        <v>103</v>
      </c>
      <c r="E7" s="117">
        <v>103.49</v>
      </c>
      <c r="F7" s="117">
        <v>108.67</v>
      </c>
      <c r="G7" s="117">
        <v>126.63</v>
      </c>
      <c r="H7" s="117">
        <v>152.24</v>
      </c>
      <c r="I7" s="117">
        <v>143.62</v>
      </c>
      <c r="J7" s="117">
        <v>97.09</v>
      </c>
      <c r="K7" s="117">
        <v>35.26</v>
      </c>
      <c r="L7" s="117">
        <v>32.979999999999997</v>
      </c>
      <c r="M7" s="117">
        <v>3.22</v>
      </c>
      <c r="N7" s="117">
        <v>0.13</v>
      </c>
      <c r="O7" s="117">
        <v>0.65</v>
      </c>
      <c r="P7" s="117">
        <v>23.28</v>
      </c>
      <c r="Q7" s="117">
        <v>75.3</v>
      </c>
      <c r="R7" s="117">
        <v>126.8</v>
      </c>
      <c r="S7" s="117">
        <v>188.84</v>
      </c>
      <c r="T7" s="117">
        <v>329.8</v>
      </c>
      <c r="U7" s="117">
        <v>289.54000000000002</v>
      </c>
      <c r="V7" s="117">
        <v>186.02</v>
      </c>
      <c r="W7" s="117">
        <v>143.59</v>
      </c>
      <c r="X7" s="117">
        <v>132.41</v>
      </c>
      <c r="Y7" s="117">
        <v>119.47</v>
      </c>
      <c r="Z7" s="118"/>
      <c r="AA7" s="119">
        <f>IF(SUM(B7:Z7)&lt;&gt;0,AVERAGEIF(B7:Z7,"&lt;&gt;"""),"")</f>
        <v>114.66791666666666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72.3</v>
      </c>
      <c r="C13" s="129"/>
      <c r="D13" s="129">
        <v>6.7</v>
      </c>
      <c r="E13" s="129">
        <v>39.5</v>
      </c>
      <c r="F13" s="129">
        <v>23.9</v>
      </c>
      <c r="G13" s="129">
        <v>128.19999999999999</v>
      </c>
      <c r="H13" s="129"/>
      <c r="I13" s="129"/>
      <c r="J13" s="129"/>
      <c r="K13" s="129"/>
      <c r="L13" s="129"/>
      <c r="M13" s="129">
        <v>18.600000000000001</v>
      </c>
      <c r="N13" s="129">
        <v>76.400000000000006</v>
      </c>
      <c r="O13" s="129">
        <v>62.9</v>
      </c>
      <c r="P13" s="129"/>
      <c r="Q13" s="129">
        <v>41.6</v>
      </c>
      <c r="R13" s="129"/>
      <c r="S13" s="129"/>
      <c r="T13" s="129">
        <v>22</v>
      </c>
      <c r="U13" s="129"/>
      <c r="V13" s="129">
        <v>37.700000000000003</v>
      </c>
      <c r="W13" s="129">
        <v>104.6</v>
      </c>
      <c r="X13" s="129">
        <v>39.799999999999997</v>
      </c>
      <c r="Y13" s="130">
        <v>35.6</v>
      </c>
      <c r="Z13" s="131"/>
      <c r="AA13" s="132">
        <f t="shared" si="0"/>
        <v>709.80000000000007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72.3</v>
      </c>
      <c r="C16" s="135">
        <f t="shared" si="1"/>
        <v>0</v>
      </c>
      <c r="D16" s="135">
        <f t="shared" si="1"/>
        <v>6.7</v>
      </c>
      <c r="E16" s="135">
        <f t="shared" si="1"/>
        <v>39.5</v>
      </c>
      <c r="F16" s="135">
        <f t="shared" si="1"/>
        <v>23.9</v>
      </c>
      <c r="G16" s="135">
        <f t="shared" si="1"/>
        <v>128.19999999999999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18.600000000000001</v>
      </c>
      <c r="N16" s="135">
        <f t="shared" si="1"/>
        <v>76.400000000000006</v>
      </c>
      <c r="O16" s="135">
        <f t="shared" si="1"/>
        <v>62.9</v>
      </c>
      <c r="P16" s="135">
        <f t="shared" si="1"/>
        <v>0</v>
      </c>
      <c r="Q16" s="135">
        <f t="shared" si="1"/>
        <v>41.6</v>
      </c>
      <c r="R16" s="135">
        <f t="shared" si="1"/>
        <v>0</v>
      </c>
      <c r="S16" s="135">
        <f t="shared" si="1"/>
        <v>0</v>
      </c>
      <c r="T16" s="135">
        <f t="shared" si="1"/>
        <v>22</v>
      </c>
      <c r="U16" s="135">
        <f t="shared" si="1"/>
        <v>0</v>
      </c>
      <c r="V16" s="135">
        <f t="shared" si="1"/>
        <v>37.700000000000003</v>
      </c>
      <c r="W16" s="135">
        <f t="shared" si="1"/>
        <v>104.6</v>
      </c>
      <c r="X16" s="135">
        <f t="shared" si="1"/>
        <v>39.799999999999997</v>
      </c>
      <c r="Y16" s="135">
        <f t="shared" si="1"/>
        <v>35.6</v>
      </c>
      <c r="Z16" s="136" t="str">
        <f t="shared" si="1"/>
        <v/>
      </c>
      <c r="AA16" s="90">
        <f t="shared" si="0"/>
        <v>709.80000000000007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28.4</v>
      </c>
      <c r="D21" s="129"/>
      <c r="E21" s="129"/>
      <c r="F21" s="129"/>
      <c r="G21" s="129"/>
      <c r="H21" s="129">
        <v>22</v>
      </c>
      <c r="I21" s="129">
        <v>43.5</v>
      </c>
      <c r="J21" s="129">
        <v>39.1</v>
      </c>
      <c r="K21" s="129">
        <v>6.1</v>
      </c>
      <c r="L21" s="129">
        <v>139</v>
      </c>
      <c r="M21" s="129"/>
      <c r="N21" s="129"/>
      <c r="O21" s="129"/>
      <c r="P21" s="129">
        <v>98.4</v>
      </c>
      <c r="Q21" s="129"/>
      <c r="R21" s="129">
        <v>21.4</v>
      </c>
      <c r="S21" s="129">
        <v>15</v>
      </c>
      <c r="T21" s="129"/>
      <c r="U21" s="129"/>
      <c r="V21" s="129"/>
      <c r="W21" s="129"/>
      <c r="X21" s="129"/>
      <c r="Y21" s="130"/>
      <c r="Z21" s="131"/>
      <c r="AA21" s="132">
        <f t="shared" si="2"/>
        <v>412.9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28.4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22</v>
      </c>
      <c r="I24" s="135">
        <f t="shared" si="3"/>
        <v>43.5</v>
      </c>
      <c r="J24" s="135">
        <f t="shared" si="3"/>
        <v>39.1</v>
      </c>
      <c r="K24" s="135">
        <f t="shared" si="3"/>
        <v>6.1</v>
      </c>
      <c r="L24" s="135">
        <f t="shared" si="3"/>
        <v>139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98.4</v>
      </c>
      <c r="Q24" s="135">
        <f t="shared" si="3"/>
        <v>0</v>
      </c>
      <c r="R24" s="135">
        <f t="shared" si="3"/>
        <v>21.4</v>
      </c>
      <c r="S24" s="135">
        <f t="shared" si="3"/>
        <v>15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412.9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2025-03-19T21:28:33Z</dcterms:created>
  <dcterms:modified xsi:type="dcterms:W3CDTF">2025-03-19T21:28:35Z</dcterms:modified>
</cp:coreProperties>
</file>