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<sst xmlns="http://schemas.openxmlformats.org/spreadsheetml/2006/main" count="124" uniqueCount="57">
  <si>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17/09/2026 17:05:38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</si>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</sst>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D99-48D4-B8C8-12F15FC87E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8">
                  <c:v>112</c:v>
                </c:pt>
                <c:pt idx="89">
                  <c:v>112</c:v>
                </c:pt>
                <c:pt idx="90">
                  <c:v>112</c:v>
                </c:pt>
                <c:pt idx="91">
                  <c:v>112</c:v>
                </c:pt>
                <c:pt idx="92">
                  <c:v>112</c:v>
                </c:pt>
                <c:pt idx="93">
                  <c:v>112</c:v>
                </c:pt>
                <c:pt idx="94">
                  <c:v>112</c:v>
                </c:pt>
                <c:pt idx="95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99-48D4-B8C8-12F15FC87E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0D99-48D4-B8C8-12F15FC87E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0.2</c:v>
                </c:pt>
                <c:pt idx="1">
                  <c:v>0.1</c:v>
                </c:pt>
                <c:pt idx="2">
                  <c:v>0.2</c:v>
                </c:pt>
                <c:pt idx="3">
                  <c:v>0.86</c:v>
                </c:pt>
                <c:pt idx="4">
                  <c:v>1.46</c:v>
                </c:pt>
                <c:pt idx="5">
                  <c:v>0.66</c:v>
                </c:pt>
                <c:pt idx="6">
                  <c:v>0.1</c:v>
                </c:pt>
                <c:pt idx="9">
                  <c:v>0.1</c:v>
                </c:pt>
                <c:pt idx="10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0.2</c:v>
                </c:pt>
                <c:pt idx="27">
                  <c:v>1.5449999999999999</c:v>
                </c:pt>
                <c:pt idx="29">
                  <c:v>1.25</c:v>
                </c:pt>
                <c:pt idx="30">
                  <c:v>2.3180000000000001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0.76</c:v>
                </c:pt>
                <c:pt idx="36">
                  <c:v>0.8</c:v>
                </c:pt>
                <c:pt idx="37">
                  <c:v>3.774</c:v>
                </c:pt>
                <c:pt idx="38">
                  <c:v>3.9159999999999999</c:v>
                </c:pt>
                <c:pt idx="39">
                  <c:v>4.0140000000000002</c:v>
                </c:pt>
                <c:pt idx="40">
                  <c:v>4.3319999999999999</c:v>
                </c:pt>
                <c:pt idx="41">
                  <c:v>0.88800000000000001</c:v>
                </c:pt>
                <c:pt idx="42">
                  <c:v>3.9009999999999998</c:v>
                </c:pt>
                <c:pt idx="43">
                  <c:v>4.1920000000000002</c:v>
                </c:pt>
                <c:pt idx="44">
                  <c:v>3.0830000000000002</c:v>
                </c:pt>
                <c:pt idx="45">
                  <c:v>2.677</c:v>
                </c:pt>
                <c:pt idx="46">
                  <c:v>14.946</c:v>
                </c:pt>
                <c:pt idx="47">
                  <c:v>15.2</c:v>
                </c:pt>
                <c:pt idx="48">
                  <c:v>2.7050000000000001</c:v>
                </c:pt>
                <c:pt idx="49">
                  <c:v>2.41</c:v>
                </c:pt>
                <c:pt idx="50">
                  <c:v>9.1159999999999997</c:v>
                </c:pt>
                <c:pt idx="51">
                  <c:v>8.782</c:v>
                </c:pt>
                <c:pt idx="52">
                  <c:v>10.75</c:v>
                </c:pt>
                <c:pt idx="53">
                  <c:v>10.054</c:v>
                </c:pt>
                <c:pt idx="54">
                  <c:v>8.02</c:v>
                </c:pt>
                <c:pt idx="55">
                  <c:v>7.8250000000000002</c:v>
                </c:pt>
                <c:pt idx="56">
                  <c:v>3.6539999999999999</c:v>
                </c:pt>
                <c:pt idx="57">
                  <c:v>3.7349999999999999</c:v>
                </c:pt>
                <c:pt idx="58">
                  <c:v>3.0939999999999999</c:v>
                </c:pt>
                <c:pt idx="59">
                  <c:v>3.4489999999999998</c:v>
                </c:pt>
                <c:pt idx="60">
                  <c:v>12.009</c:v>
                </c:pt>
                <c:pt idx="61">
                  <c:v>0.36699999999999999</c:v>
                </c:pt>
                <c:pt idx="62">
                  <c:v>0.55800000000000005</c:v>
                </c:pt>
                <c:pt idx="63">
                  <c:v>1.2569999999999999</c:v>
                </c:pt>
                <c:pt idx="64">
                  <c:v>11.164</c:v>
                </c:pt>
                <c:pt idx="65">
                  <c:v>0.4</c:v>
                </c:pt>
                <c:pt idx="66">
                  <c:v>0.5</c:v>
                </c:pt>
                <c:pt idx="67">
                  <c:v>0.6</c:v>
                </c:pt>
                <c:pt idx="68">
                  <c:v>0.2</c:v>
                </c:pt>
                <c:pt idx="69">
                  <c:v>0.2</c:v>
                </c:pt>
                <c:pt idx="70">
                  <c:v>0.1</c:v>
                </c:pt>
                <c:pt idx="71">
                  <c:v>0.1</c:v>
                </c:pt>
                <c:pt idx="79">
                  <c:v>1.06</c:v>
                </c:pt>
                <c:pt idx="80">
                  <c:v>0.6</c:v>
                </c:pt>
                <c:pt idx="81">
                  <c:v>0.8</c:v>
                </c:pt>
                <c:pt idx="84">
                  <c:v>0.1</c:v>
                </c:pt>
                <c:pt idx="88">
                  <c:v>0.2</c:v>
                </c:pt>
                <c:pt idx="89">
                  <c:v>0.3</c:v>
                </c:pt>
                <c:pt idx="90">
                  <c:v>0.2</c:v>
                </c:pt>
                <c:pt idx="9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99-48D4-B8C8-12F15FC87E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D99-48D4-B8C8-12F15FC87E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D99-48D4-B8C8-12F15FC87E4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6">
                  <c:v>26.957999999999998</c:v>
                </c:pt>
                <c:pt idx="41">
                  <c:v>22.01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99-48D4-B8C8-12F15FC87E4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5">
                  <c:v>13</c:v>
                </c:pt>
                <c:pt idx="65">
                  <c:v>25.954999999999998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D99-48D4-B8C8-12F15FC87E4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D99-48D4-B8C8-12F15FC87E4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8</c:v>
                </c:pt>
                <c:pt idx="1">
                  <c:v>6.4</c:v>
                </c:pt>
                <c:pt idx="2">
                  <c:v>11.077</c:v>
                </c:pt>
                <c:pt idx="3">
                  <c:v>31.725999999999999</c:v>
                </c:pt>
                <c:pt idx="4">
                  <c:v>11.2</c:v>
                </c:pt>
                <c:pt idx="5">
                  <c:v>6.4</c:v>
                </c:pt>
                <c:pt idx="6">
                  <c:v>41.52</c:v>
                </c:pt>
                <c:pt idx="7">
                  <c:v>33.32</c:v>
                </c:pt>
                <c:pt idx="8">
                  <c:v>7.2</c:v>
                </c:pt>
                <c:pt idx="9">
                  <c:v>7.2</c:v>
                </c:pt>
                <c:pt idx="10">
                  <c:v>48.124000000000002</c:v>
                </c:pt>
                <c:pt idx="11">
                  <c:v>8</c:v>
                </c:pt>
                <c:pt idx="12">
                  <c:v>16.399999999999999</c:v>
                </c:pt>
                <c:pt idx="13">
                  <c:v>7.2</c:v>
                </c:pt>
                <c:pt idx="14">
                  <c:v>12.377000000000001</c:v>
                </c:pt>
                <c:pt idx="15">
                  <c:v>38.198</c:v>
                </c:pt>
                <c:pt idx="16">
                  <c:v>47.670999999999999</c:v>
                </c:pt>
                <c:pt idx="17">
                  <c:v>45.872999999999998</c:v>
                </c:pt>
                <c:pt idx="18">
                  <c:v>6.5229999999999997</c:v>
                </c:pt>
                <c:pt idx="19">
                  <c:v>6.4</c:v>
                </c:pt>
                <c:pt idx="20">
                  <c:v>6.4</c:v>
                </c:pt>
                <c:pt idx="21">
                  <c:v>8</c:v>
                </c:pt>
                <c:pt idx="22">
                  <c:v>6.4</c:v>
                </c:pt>
                <c:pt idx="23">
                  <c:v>6.4160000000000004</c:v>
                </c:pt>
                <c:pt idx="24">
                  <c:v>10</c:v>
                </c:pt>
                <c:pt idx="25">
                  <c:v>10.8</c:v>
                </c:pt>
                <c:pt idx="26">
                  <c:v>8.8000000000000007</c:v>
                </c:pt>
                <c:pt idx="27">
                  <c:v>8.8000000000000007</c:v>
                </c:pt>
                <c:pt idx="28">
                  <c:v>8.8000000000000007</c:v>
                </c:pt>
                <c:pt idx="29">
                  <c:v>10.8</c:v>
                </c:pt>
                <c:pt idx="30">
                  <c:v>10.8</c:v>
                </c:pt>
                <c:pt idx="31">
                  <c:v>8.6080000000000005</c:v>
                </c:pt>
                <c:pt idx="32">
                  <c:v>4</c:v>
                </c:pt>
                <c:pt idx="33">
                  <c:v>5</c:v>
                </c:pt>
                <c:pt idx="34">
                  <c:v>39.067999999999998</c:v>
                </c:pt>
                <c:pt idx="35">
                  <c:v>9.0280000000000005</c:v>
                </c:pt>
                <c:pt idx="66">
                  <c:v>34.549999999999997</c:v>
                </c:pt>
                <c:pt idx="67">
                  <c:v>28.1</c:v>
                </c:pt>
                <c:pt idx="69">
                  <c:v>7.4740000000000002</c:v>
                </c:pt>
                <c:pt idx="72">
                  <c:v>33.194000000000003</c:v>
                </c:pt>
                <c:pt idx="73">
                  <c:v>21.369</c:v>
                </c:pt>
                <c:pt idx="74">
                  <c:v>20.839000000000002</c:v>
                </c:pt>
                <c:pt idx="75">
                  <c:v>28.777999999999999</c:v>
                </c:pt>
                <c:pt idx="76">
                  <c:v>33.298000000000002</c:v>
                </c:pt>
                <c:pt idx="77">
                  <c:v>42.003999999999998</c:v>
                </c:pt>
                <c:pt idx="78">
                  <c:v>44.006999999999998</c:v>
                </c:pt>
                <c:pt idx="79">
                  <c:v>42.067</c:v>
                </c:pt>
                <c:pt idx="80">
                  <c:v>28.334</c:v>
                </c:pt>
                <c:pt idx="81">
                  <c:v>29.443999999999999</c:v>
                </c:pt>
                <c:pt idx="82">
                  <c:v>35.472999999999999</c:v>
                </c:pt>
                <c:pt idx="83">
                  <c:v>49.198999999999998</c:v>
                </c:pt>
                <c:pt idx="84">
                  <c:v>98.697000000000003</c:v>
                </c:pt>
                <c:pt idx="85">
                  <c:v>93.14</c:v>
                </c:pt>
                <c:pt idx="86">
                  <c:v>78.73</c:v>
                </c:pt>
                <c:pt idx="87">
                  <c:v>94.28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D99-48D4-B8C8-12F15FC87E4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97</c:v>
                </c:pt>
                <c:pt idx="69">
                  <c:v>97</c:v>
                </c:pt>
                <c:pt idx="70">
                  <c:v>97</c:v>
                </c:pt>
                <c:pt idx="71">
                  <c:v>97</c:v>
                </c:pt>
                <c:pt idx="72">
                  <c:v>12.7</c:v>
                </c:pt>
                <c:pt idx="73">
                  <c:v>12.7</c:v>
                </c:pt>
                <c:pt idx="74">
                  <c:v>12.7</c:v>
                </c:pt>
                <c:pt idx="75">
                  <c:v>12.7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D99-48D4-B8C8-12F15FC87E4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0D99-48D4-B8C8-12F15FC87E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15.779</c:v>
                </c:pt>
                <c:pt idx="1">
                  <c:v>6.5</c:v>
                </c:pt>
                <c:pt idx="2">
                  <c:v>6.4</c:v>
                </c:pt>
                <c:pt idx="3">
                  <c:v>6.1529999999999996</c:v>
                </c:pt>
                <c:pt idx="4">
                  <c:v>8.0359999999999996</c:v>
                </c:pt>
                <c:pt idx="5">
                  <c:v>6.24</c:v>
                </c:pt>
                <c:pt idx="6">
                  <c:v>6.2889999999999997</c:v>
                </c:pt>
                <c:pt idx="7">
                  <c:v>6.42</c:v>
                </c:pt>
                <c:pt idx="8">
                  <c:v>6.47</c:v>
                </c:pt>
                <c:pt idx="9">
                  <c:v>6.33</c:v>
                </c:pt>
                <c:pt idx="10">
                  <c:v>6.16</c:v>
                </c:pt>
                <c:pt idx="11">
                  <c:v>14.558</c:v>
                </c:pt>
                <c:pt idx="12">
                  <c:v>5.76</c:v>
                </c:pt>
                <c:pt idx="13">
                  <c:v>6.05</c:v>
                </c:pt>
                <c:pt idx="14">
                  <c:v>18.030999999999999</c:v>
                </c:pt>
                <c:pt idx="15">
                  <c:v>6.6689999999999996</c:v>
                </c:pt>
                <c:pt idx="16">
                  <c:v>6.9889999999999999</c:v>
                </c:pt>
                <c:pt idx="17">
                  <c:v>7.15</c:v>
                </c:pt>
                <c:pt idx="18">
                  <c:v>7.28</c:v>
                </c:pt>
                <c:pt idx="19">
                  <c:v>7.51</c:v>
                </c:pt>
                <c:pt idx="20">
                  <c:v>7.66</c:v>
                </c:pt>
                <c:pt idx="21">
                  <c:v>9.016</c:v>
                </c:pt>
                <c:pt idx="22">
                  <c:v>7.73</c:v>
                </c:pt>
                <c:pt idx="23">
                  <c:v>7.7</c:v>
                </c:pt>
                <c:pt idx="24">
                  <c:v>7.7</c:v>
                </c:pt>
                <c:pt idx="25">
                  <c:v>8</c:v>
                </c:pt>
                <c:pt idx="26">
                  <c:v>8.202</c:v>
                </c:pt>
                <c:pt idx="27">
                  <c:v>8.39</c:v>
                </c:pt>
                <c:pt idx="28">
                  <c:v>5.43</c:v>
                </c:pt>
                <c:pt idx="29">
                  <c:v>5.14</c:v>
                </c:pt>
                <c:pt idx="30">
                  <c:v>4.6900000000000004</c:v>
                </c:pt>
                <c:pt idx="31">
                  <c:v>3.91</c:v>
                </c:pt>
                <c:pt idx="32">
                  <c:v>18.04</c:v>
                </c:pt>
                <c:pt idx="33">
                  <c:v>16.96</c:v>
                </c:pt>
                <c:pt idx="34">
                  <c:v>14.15</c:v>
                </c:pt>
                <c:pt idx="35">
                  <c:v>12.94</c:v>
                </c:pt>
                <c:pt idx="40">
                  <c:v>24.295999999999999</c:v>
                </c:pt>
                <c:pt idx="41">
                  <c:v>5.6870000000000003</c:v>
                </c:pt>
                <c:pt idx="42">
                  <c:v>24.611000000000001</c:v>
                </c:pt>
                <c:pt idx="43">
                  <c:v>24.399000000000001</c:v>
                </c:pt>
                <c:pt idx="44">
                  <c:v>25.384</c:v>
                </c:pt>
                <c:pt idx="45">
                  <c:v>25.670999999999999</c:v>
                </c:pt>
                <c:pt idx="46">
                  <c:v>34.847999999999999</c:v>
                </c:pt>
                <c:pt idx="47">
                  <c:v>34.325000000000003</c:v>
                </c:pt>
                <c:pt idx="48">
                  <c:v>25.369</c:v>
                </c:pt>
                <c:pt idx="49">
                  <c:v>25.835000000000001</c:v>
                </c:pt>
                <c:pt idx="50">
                  <c:v>29.294</c:v>
                </c:pt>
                <c:pt idx="51">
                  <c:v>29.516999999999999</c:v>
                </c:pt>
                <c:pt idx="52">
                  <c:v>27.146000000000001</c:v>
                </c:pt>
                <c:pt idx="53">
                  <c:v>28.109000000000002</c:v>
                </c:pt>
                <c:pt idx="54">
                  <c:v>29.762</c:v>
                </c:pt>
                <c:pt idx="55">
                  <c:v>29.405999999999999</c:v>
                </c:pt>
                <c:pt idx="58">
                  <c:v>3.4000000000000002E-2</c:v>
                </c:pt>
                <c:pt idx="64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D99-48D4-B8C8-12F15FC87E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0D99-48D4-B8C8-12F15FC87E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">
                  <c:v>2.7879999999999998</c:v>
                </c:pt>
                <c:pt idx="2">
                  <c:v>20</c:v>
                </c:pt>
                <c:pt idx="3">
                  <c:v>20</c:v>
                </c:pt>
                <c:pt idx="22">
                  <c:v>13.478</c:v>
                </c:pt>
                <c:pt idx="24">
                  <c:v>5.4630000000000001</c:v>
                </c:pt>
                <c:pt idx="66">
                  <c:v>120.58799999999999</c:v>
                </c:pt>
                <c:pt idx="67">
                  <c:v>11.526</c:v>
                </c:pt>
                <c:pt idx="90">
                  <c:v>0.20399999999999999</c:v>
                </c:pt>
                <c:pt idx="91">
                  <c:v>2.6280000000000001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D99-48D4-B8C8-12F15FC87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216.73</c:v>
                </c:pt>
                <c:pt idx="1">
                  <c:v>213.61</c:v>
                </c:pt>
                <c:pt idx="2">
                  <c:v>202.94</c:v>
                </c:pt>
                <c:pt idx="3">
                  <c:v>192.83</c:v>
                </c:pt>
                <c:pt idx="4">
                  <c:v>216.61</c:v>
                </c:pt>
                <c:pt idx="5">
                  <c:v>207.25</c:v>
                </c:pt>
                <c:pt idx="6">
                  <c:v>197.52</c:v>
                </c:pt>
                <c:pt idx="7">
                  <c:v>204.64</c:v>
                </c:pt>
                <c:pt idx="8">
                  <c:v>214.61</c:v>
                </c:pt>
                <c:pt idx="9">
                  <c:v>209.28</c:v>
                </c:pt>
                <c:pt idx="10">
                  <c:v>198.44</c:v>
                </c:pt>
                <c:pt idx="11">
                  <c:v>209.51</c:v>
                </c:pt>
                <c:pt idx="12">
                  <c:v>206.82</c:v>
                </c:pt>
                <c:pt idx="13">
                  <c:v>211.34</c:v>
                </c:pt>
                <c:pt idx="14">
                  <c:v>218.24</c:v>
                </c:pt>
                <c:pt idx="15">
                  <c:v>195.86</c:v>
                </c:pt>
                <c:pt idx="16">
                  <c:v>199.89</c:v>
                </c:pt>
                <c:pt idx="17">
                  <c:v>200.86</c:v>
                </c:pt>
                <c:pt idx="18">
                  <c:v>207.37</c:v>
                </c:pt>
                <c:pt idx="19">
                  <c:v>216.61</c:v>
                </c:pt>
                <c:pt idx="20">
                  <c:v>218.61</c:v>
                </c:pt>
                <c:pt idx="21">
                  <c:v>223.61</c:v>
                </c:pt>
                <c:pt idx="22">
                  <c:v>226.61</c:v>
                </c:pt>
                <c:pt idx="23">
                  <c:v>229.5</c:v>
                </c:pt>
                <c:pt idx="24">
                  <c:v>230.75</c:v>
                </c:pt>
                <c:pt idx="25">
                  <c:v>243.66</c:v>
                </c:pt>
                <c:pt idx="26">
                  <c:v>247.56</c:v>
                </c:pt>
                <c:pt idx="27">
                  <c:v>250.83</c:v>
                </c:pt>
                <c:pt idx="28">
                  <c:v>255.86</c:v>
                </c:pt>
                <c:pt idx="29">
                  <c:v>228.65</c:v>
                </c:pt>
                <c:pt idx="30">
                  <c:v>229.32</c:v>
                </c:pt>
                <c:pt idx="31">
                  <c:v>223.02</c:v>
                </c:pt>
                <c:pt idx="32">
                  <c:v>226.37</c:v>
                </c:pt>
                <c:pt idx="33">
                  <c:v>172.18</c:v>
                </c:pt>
                <c:pt idx="34">
                  <c:v>161.38</c:v>
                </c:pt>
                <c:pt idx="35">
                  <c:v>135</c:v>
                </c:pt>
                <c:pt idx="36">
                  <c:v>97</c:v>
                </c:pt>
                <c:pt idx="37">
                  <c:v>52.3</c:v>
                </c:pt>
                <c:pt idx="38">
                  <c:v>45</c:v>
                </c:pt>
                <c:pt idx="39">
                  <c:v>42.99</c:v>
                </c:pt>
                <c:pt idx="40">
                  <c:v>153</c:v>
                </c:pt>
                <c:pt idx="41">
                  <c:v>97</c:v>
                </c:pt>
                <c:pt idx="42">
                  <c:v>86.22</c:v>
                </c:pt>
                <c:pt idx="43">
                  <c:v>57.57</c:v>
                </c:pt>
                <c:pt idx="44">
                  <c:v>73.34</c:v>
                </c:pt>
                <c:pt idx="45">
                  <c:v>52.65</c:v>
                </c:pt>
                <c:pt idx="46">
                  <c:v>9.93</c:v>
                </c:pt>
                <c:pt idx="47">
                  <c:v>10.71</c:v>
                </c:pt>
                <c:pt idx="48">
                  <c:v>33.51</c:v>
                </c:pt>
                <c:pt idx="49">
                  <c:v>26.89</c:v>
                </c:pt>
                <c:pt idx="50">
                  <c:v>21.93</c:v>
                </c:pt>
                <c:pt idx="51">
                  <c:v>19.05</c:v>
                </c:pt>
                <c:pt idx="52">
                  <c:v>23.23</c:v>
                </c:pt>
                <c:pt idx="53">
                  <c:v>21.46</c:v>
                </c:pt>
                <c:pt idx="54">
                  <c:v>22.82</c:v>
                </c:pt>
                <c:pt idx="55">
                  <c:v>22.4</c:v>
                </c:pt>
                <c:pt idx="56">
                  <c:v>27.55</c:v>
                </c:pt>
                <c:pt idx="57">
                  <c:v>31.74</c:v>
                </c:pt>
                <c:pt idx="58">
                  <c:v>31.16</c:v>
                </c:pt>
                <c:pt idx="59">
                  <c:v>45.65</c:v>
                </c:pt>
                <c:pt idx="60">
                  <c:v>15</c:v>
                </c:pt>
                <c:pt idx="61">
                  <c:v>45.01</c:v>
                </c:pt>
                <c:pt idx="62">
                  <c:v>59.33</c:v>
                </c:pt>
                <c:pt idx="63">
                  <c:v>105.52</c:v>
                </c:pt>
                <c:pt idx="64">
                  <c:v>65.47</c:v>
                </c:pt>
                <c:pt idx="65">
                  <c:v>119.88</c:v>
                </c:pt>
                <c:pt idx="66">
                  <c:v>210.28</c:v>
                </c:pt>
                <c:pt idx="67">
                  <c:v>228.84</c:v>
                </c:pt>
                <c:pt idx="68">
                  <c:v>202.97</c:v>
                </c:pt>
                <c:pt idx="69">
                  <c:v>229.35</c:v>
                </c:pt>
                <c:pt idx="70">
                  <c:v>237.35</c:v>
                </c:pt>
                <c:pt idx="71">
                  <c:v>246.52</c:v>
                </c:pt>
                <c:pt idx="72">
                  <c:v>231.37</c:v>
                </c:pt>
                <c:pt idx="73">
                  <c:v>234.31</c:v>
                </c:pt>
                <c:pt idx="74">
                  <c:v>235.63</c:v>
                </c:pt>
                <c:pt idx="75">
                  <c:v>259.57</c:v>
                </c:pt>
                <c:pt idx="76">
                  <c:v>243.74</c:v>
                </c:pt>
                <c:pt idx="77">
                  <c:v>256.20999999999998</c:v>
                </c:pt>
                <c:pt idx="78">
                  <c:v>247.26</c:v>
                </c:pt>
                <c:pt idx="79">
                  <c:v>256.20999999999998</c:v>
                </c:pt>
                <c:pt idx="80">
                  <c:v>243.16</c:v>
                </c:pt>
                <c:pt idx="81">
                  <c:v>243.28</c:v>
                </c:pt>
                <c:pt idx="82">
                  <c:v>244.59</c:v>
                </c:pt>
                <c:pt idx="83">
                  <c:v>217.31</c:v>
                </c:pt>
                <c:pt idx="84">
                  <c:v>230.55</c:v>
                </c:pt>
                <c:pt idx="85">
                  <c:v>210.63</c:v>
                </c:pt>
                <c:pt idx="86">
                  <c:v>237.51</c:v>
                </c:pt>
                <c:pt idx="87">
                  <c:v>234.35</c:v>
                </c:pt>
                <c:pt idx="88">
                  <c:v>233.56</c:v>
                </c:pt>
                <c:pt idx="89">
                  <c:v>227.75</c:v>
                </c:pt>
                <c:pt idx="90">
                  <c:v>222.34</c:v>
                </c:pt>
                <c:pt idx="91">
                  <c:v>214.34</c:v>
                </c:pt>
                <c:pt idx="92">
                  <c:v>214.56</c:v>
                </c:pt>
                <c:pt idx="93">
                  <c:v>208.05</c:v>
                </c:pt>
                <c:pt idx="94">
                  <c:v>206.95</c:v>
                </c:pt>
                <c:pt idx="95">
                  <c:v>212.12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D99-48D4-B8C8-12F15FC87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DA7-4C24-B964-F967D66505C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4.8</c:v>
                </c:pt>
                <c:pt idx="1">
                  <c:v>4.8</c:v>
                </c:pt>
                <c:pt idx="2">
                  <c:v>4.8</c:v>
                </c:pt>
                <c:pt idx="3">
                  <c:v>4.8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  <c:pt idx="12">
                  <c:v>4.8</c:v>
                </c:pt>
                <c:pt idx="13">
                  <c:v>4.8</c:v>
                </c:pt>
                <c:pt idx="14">
                  <c:v>4.8</c:v>
                </c:pt>
                <c:pt idx="15">
                  <c:v>4.8</c:v>
                </c:pt>
                <c:pt idx="16">
                  <c:v>4.8</c:v>
                </c:pt>
                <c:pt idx="17">
                  <c:v>4.8</c:v>
                </c:pt>
                <c:pt idx="18">
                  <c:v>4.8</c:v>
                </c:pt>
                <c:pt idx="19">
                  <c:v>4.8</c:v>
                </c:pt>
                <c:pt idx="20">
                  <c:v>4.8</c:v>
                </c:pt>
                <c:pt idx="21">
                  <c:v>4.8</c:v>
                </c:pt>
                <c:pt idx="22">
                  <c:v>4.8</c:v>
                </c:pt>
                <c:pt idx="23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7-4C24-B964-F967D66505C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7.7789999999999999</c:v>
                </c:pt>
                <c:pt idx="1">
                  <c:v>1.224</c:v>
                </c:pt>
                <c:pt idx="2">
                  <c:v>3.6880000000000002</c:v>
                </c:pt>
                <c:pt idx="3">
                  <c:v>10.212999999999999</c:v>
                </c:pt>
                <c:pt idx="4">
                  <c:v>1.147</c:v>
                </c:pt>
                <c:pt idx="5">
                  <c:v>1.21</c:v>
                </c:pt>
                <c:pt idx="6">
                  <c:v>3.7130000000000001</c:v>
                </c:pt>
                <c:pt idx="7">
                  <c:v>4.3470000000000004</c:v>
                </c:pt>
                <c:pt idx="8">
                  <c:v>1.1890000000000001</c:v>
                </c:pt>
                <c:pt idx="9">
                  <c:v>1.113</c:v>
                </c:pt>
                <c:pt idx="10">
                  <c:v>3.7130000000000001</c:v>
                </c:pt>
                <c:pt idx="11">
                  <c:v>1.2350000000000001</c:v>
                </c:pt>
                <c:pt idx="12">
                  <c:v>1.079</c:v>
                </c:pt>
                <c:pt idx="13">
                  <c:v>1.1890000000000001</c:v>
                </c:pt>
                <c:pt idx="15">
                  <c:v>3.6619999999999999</c:v>
                </c:pt>
                <c:pt idx="16">
                  <c:v>3.8370000000000002</c:v>
                </c:pt>
                <c:pt idx="17">
                  <c:v>3.948</c:v>
                </c:pt>
                <c:pt idx="18">
                  <c:v>1.1519999999999999</c:v>
                </c:pt>
                <c:pt idx="19">
                  <c:v>1.2</c:v>
                </c:pt>
                <c:pt idx="20">
                  <c:v>1.208</c:v>
                </c:pt>
                <c:pt idx="21">
                  <c:v>7.5940000000000003</c:v>
                </c:pt>
                <c:pt idx="22">
                  <c:v>7.4820000000000002</c:v>
                </c:pt>
                <c:pt idx="23">
                  <c:v>1.708</c:v>
                </c:pt>
                <c:pt idx="24">
                  <c:v>1.5960000000000001</c:v>
                </c:pt>
                <c:pt idx="25">
                  <c:v>7.5839999999999996</c:v>
                </c:pt>
                <c:pt idx="26">
                  <c:v>7.8369999999999997</c:v>
                </c:pt>
                <c:pt idx="27">
                  <c:v>8.0239999999999991</c:v>
                </c:pt>
                <c:pt idx="28">
                  <c:v>7.9409999999999998</c:v>
                </c:pt>
                <c:pt idx="29">
                  <c:v>6.2610000000000001</c:v>
                </c:pt>
                <c:pt idx="30">
                  <c:v>6.2830000000000004</c:v>
                </c:pt>
                <c:pt idx="32">
                  <c:v>3.65</c:v>
                </c:pt>
                <c:pt idx="33">
                  <c:v>0.01</c:v>
                </c:pt>
                <c:pt idx="34">
                  <c:v>7.29</c:v>
                </c:pt>
                <c:pt idx="35">
                  <c:v>7.29</c:v>
                </c:pt>
                <c:pt idx="36">
                  <c:v>2.254</c:v>
                </c:pt>
                <c:pt idx="37">
                  <c:v>2.2040000000000002</c:v>
                </c:pt>
                <c:pt idx="38">
                  <c:v>2.2599999999999998</c:v>
                </c:pt>
                <c:pt idx="39">
                  <c:v>2.246</c:v>
                </c:pt>
                <c:pt idx="40">
                  <c:v>1.9690000000000001</c:v>
                </c:pt>
                <c:pt idx="41">
                  <c:v>1.974</c:v>
                </c:pt>
                <c:pt idx="42">
                  <c:v>1.903</c:v>
                </c:pt>
                <c:pt idx="43">
                  <c:v>1.919</c:v>
                </c:pt>
                <c:pt idx="44">
                  <c:v>1.853</c:v>
                </c:pt>
                <c:pt idx="45">
                  <c:v>1.915</c:v>
                </c:pt>
                <c:pt idx="46">
                  <c:v>7.1130000000000004</c:v>
                </c:pt>
                <c:pt idx="47">
                  <c:v>6.9729999999999999</c:v>
                </c:pt>
                <c:pt idx="48">
                  <c:v>1.867</c:v>
                </c:pt>
                <c:pt idx="49">
                  <c:v>1.865</c:v>
                </c:pt>
                <c:pt idx="50">
                  <c:v>6.7679999999999998</c:v>
                </c:pt>
                <c:pt idx="51">
                  <c:v>6.5960000000000001</c:v>
                </c:pt>
                <c:pt idx="52">
                  <c:v>6.3150000000000004</c:v>
                </c:pt>
                <c:pt idx="53">
                  <c:v>6.726</c:v>
                </c:pt>
                <c:pt idx="54">
                  <c:v>6.3140000000000001</c:v>
                </c:pt>
                <c:pt idx="55">
                  <c:v>5.9029999999999996</c:v>
                </c:pt>
                <c:pt idx="56">
                  <c:v>1.877</c:v>
                </c:pt>
                <c:pt idx="57">
                  <c:v>1.9490000000000001</c:v>
                </c:pt>
                <c:pt idx="58">
                  <c:v>1.8580000000000001</c:v>
                </c:pt>
                <c:pt idx="59">
                  <c:v>1.7769999999999999</c:v>
                </c:pt>
                <c:pt idx="60">
                  <c:v>6.4610000000000003</c:v>
                </c:pt>
                <c:pt idx="66">
                  <c:v>8.68</c:v>
                </c:pt>
                <c:pt idx="67">
                  <c:v>6.7320000000000002</c:v>
                </c:pt>
                <c:pt idx="68">
                  <c:v>15.233000000000001</c:v>
                </c:pt>
                <c:pt idx="69">
                  <c:v>15.451000000000001</c:v>
                </c:pt>
                <c:pt idx="70">
                  <c:v>13.993</c:v>
                </c:pt>
                <c:pt idx="71">
                  <c:v>13.885999999999999</c:v>
                </c:pt>
                <c:pt idx="72">
                  <c:v>11.143000000000001</c:v>
                </c:pt>
                <c:pt idx="73">
                  <c:v>8.2789999999999999</c:v>
                </c:pt>
                <c:pt idx="74">
                  <c:v>8.61</c:v>
                </c:pt>
                <c:pt idx="75">
                  <c:v>14.422000000000001</c:v>
                </c:pt>
                <c:pt idx="76">
                  <c:v>8.8870000000000005</c:v>
                </c:pt>
                <c:pt idx="77">
                  <c:v>8.7210000000000001</c:v>
                </c:pt>
                <c:pt idx="78">
                  <c:v>11.119</c:v>
                </c:pt>
                <c:pt idx="79">
                  <c:v>11.212999999999999</c:v>
                </c:pt>
                <c:pt idx="80">
                  <c:v>9.7029999999999994</c:v>
                </c:pt>
                <c:pt idx="81">
                  <c:v>8.6969999999999992</c:v>
                </c:pt>
                <c:pt idx="82">
                  <c:v>11.217000000000001</c:v>
                </c:pt>
                <c:pt idx="83">
                  <c:v>8.9139999999999997</c:v>
                </c:pt>
                <c:pt idx="84">
                  <c:v>8.8490000000000002</c:v>
                </c:pt>
                <c:pt idx="85">
                  <c:v>1.482</c:v>
                </c:pt>
                <c:pt idx="87">
                  <c:v>8.5020000000000007</c:v>
                </c:pt>
                <c:pt idx="88">
                  <c:v>10.805999999999999</c:v>
                </c:pt>
                <c:pt idx="89">
                  <c:v>10.757</c:v>
                </c:pt>
                <c:pt idx="90">
                  <c:v>10.904</c:v>
                </c:pt>
                <c:pt idx="91">
                  <c:v>10.840999999999999</c:v>
                </c:pt>
                <c:pt idx="92">
                  <c:v>9.5809999999999995</c:v>
                </c:pt>
                <c:pt idx="93">
                  <c:v>9.9979999999999993</c:v>
                </c:pt>
                <c:pt idx="94">
                  <c:v>9.5630000000000006</c:v>
                </c:pt>
                <c:pt idx="95">
                  <c:v>9.5129999999999999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A7-4C24-B964-F967D66505C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4.1109999999999998</c:v>
                </c:pt>
                <c:pt idx="1">
                  <c:v>4.4649999999999999</c:v>
                </c:pt>
                <c:pt idx="2">
                  <c:v>4.9749999999999996</c:v>
                </c:pt>
                <c:pt idx="3">
                  <c:v>8.2690000000000001</c:v>
                </c:pt>
                <c:pt idx="4">
                  <c:v>0.63</c:v>
                </c:pt>
                <c:pt idx="5">
                  <c:v>1.9790000000000001</c:v>
                </c:pt>
                <c:pt idx="6">
                  <c:v>31.204999999999998</c:v>
                </c:pt>
                <c:pt idx="7">
                  <c:v>25.169</c:v>
                </c:pt>
                <c:pt idx="8">
                  <c:v>2.9289999999999998</c:v>
                </c:pt>
                <c:pt idx="9">
                  <c:v>2.8170000000000002</c:v>
                </c:pt>
                <c:pt idx="10">
                  <c:v>29.834</c:v>
                </c:pt>
                <c:pt idx="11">
                  <c:v>1.248</c:v>
                </c:pt>
                <c:pt idx="12">
                  <c:v>1.097</c:v>
                </c:pt>
                <c:pt idx="13">
                  <c:v>2.0569999999999999</c:v>
                </c:pt>
                <c:pt idx="15">
                  <c:v>20.972000000000001</c:v>
                </c:pt>
                <c:pt idx="16">
                  <c:v>24.817</c:v>
                </c:pt>
                <c:pt idx="17">
                  <c:v>27.356000000000002</c:v>
                </c:pt>
                <c:pt idx="18">
                  <c:v>2.5640000000000001</c:v>
                </c:pt>
                <c:pt idx="19">
                  <c:v>2.7069999999999999</c:v>
                </c:pt>
                <c:pt idx="20">
                  <c:v>2.6850000000000001</c:v>
                </c:pt>
                <c:pt idx="21">
                  <c:v>4.2590000000000003</c:v>
                </c:pt>
                <c:pt idx="22">
                  <c:v>9.968</c:v>
                </c:pt>
                <c:pt idx="23">
                  <c:v>2.254</c:v>
                </c:pt>
                <c:pt idx="24">
                  <c:v>16.22</c:v>
                </c:pt>
                <c:pt idx="25">
                  <c:v>7.2060000000000004</c:v>
                </c:pt>
                <c:pt idx="26">
                  <c:v>6.2439999999999998</c:v>
                </c:pt>
                <c:pt idx="27">
                  <c:v>6.5890000000000004</c:v>
                </c:pt>
                <c:pt idx="28">
                  <c:v>5.8150000000000004</c:v>
                </c:pt>
                <c:pt idx="29">
                  <c:v>6.46</c:v>
                </c:pt>
                <c:pt idx="30">
                  <c:v>6.6040000000000001</c:v>
                </c:pt>
                <c:pt idx="31">
                  <c:v>4.4029999999999996</c:v>
                </c:pt>
                <c:pt idx="32">
                  <c:v>5.08</c:v>
                </c:pt>
                <c:pt idx="33">
                  <c:v>2</c:v>
                </c:pt>
                <c:pt idx="34">
                  <c:v>9.09</c:v>
                </c:pt>
                <c:pt idx="35">
                  <c:v>7.4880000000000004</c:v>
                </c:pt>
                <c:pt idx="36">
                  <c:v>3.6659999999999999</c:v>
                </c:pt>
                <c:pt idx="37">
                  <c:v>1.1200000000000001</c:v>
                </c:pt>
                <c:pt idx="38">
                  <c:v>1.1240000000000001</c:v>
                </c:pt>
                <c:pt idx="39">
                  <c:v>1.1599999999999999</c:v>
                </c:pt>
                <c:pt idx="40">
                  <c:v>0.95699999999999996</c:v>
                </c:pt>
                <c:pt idx="41">
                  <c:v>0.89</c:v>
                </c:pt>
                <c:pt idx="42">
                  <c:v>0.88600000000000001</c:v>
                </c:pt>
                <c:pt idx="43">
                  <c:v>0.96</c:v>
                </c:pt>
                <c:pt idx="44">
                  <c:v>0.94399999999999995</c:v>
                </c:pt>
                <c:pt idx="45">
                  <c:v>0.90900000000000003</c:v>
                </c:pt>
                <c:pt idx="46">
                  <c:v>17.312000000000001</c:v>
                </c:pt>
                <c:pt idx="47">
                  <c:v>17.311</c:v>
                </c:pt>
                <c:pt idx="48">
                  <c:v>0.995</c:v>
                </c:pt>
                <c:pt idx="49">
                  <c:v>1.0980000000000001</c:v>
                </c:pt>
                <c:pt idx="50">
                  <c:v>6.2629999999999999</c:v>
                </c:pt>
                <c:pt idx="51">
                  <c:v>6.2329999999999997</c:v>
                </c:pt>
                <c:pt idx="52">
                  <c:v>6.07</c:v>
                </c:pt>
                <c:pt idx="53">
                  <c:v>5.9160000000000004</c:v>
                </c:pt>
                <c:pt idx="54">
                  <c:v>5.9509999999999996</c:v>
                </c:pt>
                <c:pt idx="55">
                  <c:v>5.83</c:v>
                </c:pt>
                <c:pt idx="56">
                  <c:v>1.0049999999999999</c:v>
                </c:pt>
                <c:pt idx="57">
                  <c:v>1.085</c:v>
                </c:pt>
                <c:pt idx="58">
                  <c:v>1.0269999999999999</c:v>
                </c:pt>
                <c:pt idx="59">
                  <c:v>1.002</c:v>
                </c:pt>
                <c:pt idx="60">
                  <c:v>5.3289999999999997</c:v>
                </c:pt>
                <c:pt idx="63">
                  <c:v>0.5</c:v>
                </c:pt>
                <c:pt idx="64">
                  <c:v>10.56</c:v>
                </c:pt>
                <c:pt idx="65">
                  <c:v>6</c:v>
                </c:pt>
                <c:pt idx="66">
                  <c:v>14.8</c:v>
                </c:pt>
                <c:pt idx="67">
                  <c:v>32.555999999999997</c:v>
                </c:pt>
                <c:pt idx="68">
                  <c:v>26.593</c:v>
                </c:pt>
                <c:pt idx="69">
                  <c:v>69.006</c:v>
                </c:pt>
                <c:pt idx="70">
                  <c:v>44.11</c:v>
                </c:pt>
                <c:pt idx="71">
                  <c:v>26.968</c:v>
                </c:pt>
                <c:pt idx="72">
                  <c:v>19.927</c:v>
                </c:pt>
                <c:pt idx="73">
                  <c:v>17.658000000000001</c:v>
                </c:pt>
                <c:pt idx="74">
                  <c:v>17.503</c:v>
                </c:pt>
                <c:pt idx="75">
                  <c:v>20.942</c:v>
                </c:pt>
                <c:pt idx="76">
                  <c:v>18.256</c:v>
                </c:pt>
                <c:pt idx="77">
                  <c:v>17.311</c:v>
                </c:pt>
                <c:pt idx="78">
                  <c:v>21.670999999999999</c:v>
                </c:pt>
                <c:pt idx="79">
                  <c:v>20.347999999999999</c:v>
                </c:pt>
                <c:pt idx="80">
                  <c:v>17.257000000000001</c:v>
                </c:pt>
                <c:pt idx="81">
                  <c:v>14.654999999999999</c:v>
                </c:pt>
                <c:pt idx="82">
                  <c:v>17.882999999999999</c:v>
                </c:pt>
                <c:pt idx="83">
                  <c:v>17.809000000000001</c:v>
                </c:pt>
                <c:pt idx="84">
                  <c:v>15.409000000000001</c:v>
                </c:pt>
                <c:pt idx="85">
                  <c:v>14.840999999999999</c:v>
                </c:pt>
                <c:pt idx="86">
                  <c:v>9.4459999999999997</c:v>
                </c:pt>
                <c:pt idx="87">
                  <c:v>11.529</c:v>
                </c:pt>
                <c:pt idx="88">
                  <c:v>60.445999999999998</c:v>
                </c:pt>
                <c:pt idx="89">
                  <c:v>57.838000000000001</c:v>
                </c:pt>
                <c:pt idx="90">
                  <c:v>57.438000000000002</c:v>
                </c:pt>
                <c:pt idx="91">
                  <c:v>57.662999999999997</c:v>
                </c:pt>
                <c:pt idx="92">
                  <c:v>66.534000000000006</c:v>
                </c:pt>
                <c:pt idx="93">
                  <c:v>63.731000000000002</c:v>
                </c:pt>
                <c:pt idx="94">
                  <c:v>63.932000000000002</c:v>
                </c:pt>
                <c:pt idx="95">
                  <c:v>64.573999999999998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A7-4C24-B964-F967D66505C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DA7-4C24-B964-F967D66505C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DA7-4C24-B964-F967D66505C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DA7-4C24-B964-F967D66505C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DA7-4C24-B964-F967D66505C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7</c:v>
                </c:pt>
                <c:pt idx="66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DA7-4C24-B964-F967D66505C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DA7-4C24-B964-F967D66505C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">
                  <c:v>17</c:v>
                </c:pt>
                <c:pt idx="3">
                  <c:v>10.458</c:v>
                </c:pt>
                <c:pt idx="10">
                  <c:v>10</c:v>
                </c:pt>
                <c:pt idx="11">
                  <c:v>15</c:v>
                </c:pt>
                <c:pt idx="12">
                  <c:v>15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A7-4C24-B964-F967D66505C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69.099999999999994</c:v>
                </c:pt>
                <c:pt idx="85">
                  <c:v>69.099999999999994</c:v>
                </c:pt>
                <c:pt idx="86">
                  <c:v>69.099999999999994</c:v>
                </c:pt>
                <c:pt idx="87">
                  <c:v>69.099999999999994</c:v>
                </c:pt>
                <c:pt idx="88">
                  <c:v>18.5</c:v>
                </c:pt>
                <c:pt idx="89">
                  <c:v>18.5</c:v>
                </c:pt>
                <c:pt idx="90">
                  <c:v>18.5</c:v>
                </c:pt>
                <c:pt idx="91">
                  <c:v>18.5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DA7-4C24-B964-F967D66505C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0.28899999999999998</c:v>
                </c:pt>
                <c:pt idx="1">
                  <c:v>5.2990000000000004</c:v>
                </c:pt>
                <c:pt idx="2">
                  <c:v>7.2140000000000004</c:v>
                </c:pt>
                <c:pt idx="3">
                  <c:v>24.998999999999999</c:v>
                </c:pt>
                <c:pt idx="4">
                  <c:v>0.32</c:v>
                </c:pt>
                <c:pt idx="5">
                  <c:v>5.3109999999999999</c:v>
                </c:pt>
                <c:pt idx="6">
                  <c:v>8.1910000000000007</c:v>
                </c:pt>
                <c:pt idx="7">
                  <c:v>5.4240000000000004</c:v>
                </c:pt>
                <c:pt idx="8">
                  <c:v>4.7519999999999998</c:v>
                </c:pt>
                <c:pt idx="9">
                  <c:v>4.9000000000000004</c:v>
                </c:pt>
                <c:pt idx="10">
                  <c:v>6.0369999999999999</c:v>
                </c:pt>
                <c:pt idx="11">
                  <c:v>0.27500000000000002</c:v>
                </c:pt>
                <c:pt idx="12">
                  <c:v>0.28399999999999997</c:v>
                </c:pt>
                <c:pt idx="13">
                  <c:v>0.30399999999999999</c:v>
                </c:pt>
                <c:pt idx="14">
                  <c:v>0.32200000000000001</c:v>
                </c:pt>
                <c:pt idx="15">
                  <c:v>10.532999999999999</c:v>
                </c:pt>
                <c:pt idx="16">
                  <c:v>16.306000000000001</c:v>
                </c:pt>
                <c:pt idx="17">
                  <c:v>17.018999999999998</c:v>
                </c:pt>
                <c:pt idx="18">
                  <c:v>5.3869999999999996</c:v>
                </c:pt>
                <c:pt idx="19">
                  <c:v>5.4029999999999996</c:v>
                </c:pt>
                <c:pt idx="20">
                  <c:v>5.367</c:v>
                </c:pt>
                <c:pt idx="21">
                  <c:v>0.36299999999999999</c:v>
                </c:pt>
                <c:pt idx="22">
                  <c:v>5.3579999999999997</c:v>
                </c:pt>
                <c:pt idx="23">
                  <c:v>5.3540000000000001</c:v>
                </c:pt>
                <c:pt idx="24">
                  <c:v>5.3470000000000004</c:v>
                </c:pt>
                <c:pt idx="25">
                  <c:v>4.01</c:v>
                </c:pt>
                <c:pt idx="26">
                  <c:v>2.9209999999999998</c:v>
                </c:pt>
                <c:pt idx="27">
                  <c:v>4.1219999999999999</c:v>
                </c:pt>
                <c:pt idx="28">
                  <c:v>0.47399999999999998</c:v>
                </c:pt>
                <c:pt idx="29">
                  <c:v>4.4690000000000003</c:v>
                </c:pt>
                <c:pt idx="30">
                  <c:v>4.9210000000000003</c:v>
                </c:pt>
                <c:pt idx="31">
                  <c:v>8.1150000000000002</c:v>
                </c:pt>
                <c:pt idx="32">
                  <c:v>13.51</c:v>
                </c:pt>
                <c:pt idx="33">
                  <c:v>20.149999999999999</c:v>
                </c:pt>
                <c:pt idx="34">
                  <c:v>37.037999999999997</c:v>
                </c:pt>
                <c:pt idx="35">
                  <c:v>20.95</c:v>
                </c:pt>
                <c:pt idx="36">
                  <c:v>21.838000000000001</c:v>
                </c:pt>
                <c:pt idx="37">
                  <c:v>0.45</c:v>
                </c:pt>
                <c:pt idx="38">
                  <c:v>0.53200000000000003</c:v>
                </c:pt>
                <c:pt idx="39">
                  <c:v>0.60799999999999998</c:v>
                </c:pt>
                <c:pt idx="40">
                  <c:v>0.70199999999999996</c:v>
                </c:pt>
                <c:pt idx="41">
                  <c:v>0.72099999999999997</c:v>
                </c:pt>
                <c:pt idx="42">
                  <c:v>0.72299999999999998</c:v>
                </c:pt>
                <c:pt idx="43">
                  <c:v>0.71199999999999997</c:v>
                </c:pt>
                <c:pt idx="44">
                  <c:v>0.67</c:v>
                </c:pt>
                <c:pt idx="45">
                  <c:v>0.52400000000000002</c:v>
                </c:pt>
                <c:pt idx="46">
                  <c:v>0.36899999999999999</c:v>
                </c:pt>
                <c:pt idx="47">
                  <c:v>0.24099999999999999</c:v>
                </c:pt>
                <c:pt idx="48">
                  <c:v>0.21199999999999999</c:v>
                </c:pt>
                <c:pt idx="49">
                  <c:v>0.28199999999999997</c:v>
                </c:pt>
                <c:pt idx="50">
                  <c:v>0.379</c:v>
                </c:pt>
                <c:pt idx="51">
                  <c:v>0.47</c:v>
                </c:pt>
                <c:pt idx="52">
                  <c:v>0.51100000000000001</c:v>
                </c:pt>
                <c:pt idx="53">
                  <c:v>0.52100000000000002</c:v>
                </c:pt>
                <c:pt idx="54">
                  <c:v>0.51700000000000002</c:v>
                </c:pt>
                <c:pt idx="55">
                  <c:v>0.498</c:v>
                </c:pt>
                <c:pt idx="56">
                  <c:v>0.77200000000000002</c:v>
                </c:pt>
                <c:pt idx="57">
                  <c:v>0.70099999999999996</c:v>
                </c:pt>
                <c:pt idx="58">
                  <c:v>0.24299999999999999</c:v>
                </c:pt>
                <c:pt idx="59">
                  <c:v>0.67</c:v>
                </c:pt>
                <c:pt idx="60">
                  <c:v>0.219</c:v>
                </c:pt>
                <c:pt idx="61">
                  <c:v>0.36699999999999999</c:v>
                </c:pt>
                <c:pt idx="62">
                  <c:v>0.55800000000000005</c:v>
                </c:pt>
                <c:pt idx="63">
                  <c:v>0.75700000000000001</c:v>
                </c:pt>
                <c:pt idx="64">
                  <c:v>0.71399999999999997</c:v>
                </c:pt>
                <c:pt idx="65">
                  <c:v>20.355</c:v>
                </c:pt>
                <c:pt idx="66">
                  <c:v>17.158000000000001</c:v>
                </c:pt>
                <c:pt idx="67">
                  <c:v>0.93799999999999994</c:v>
                </c:pt>
                <c:pt idx="68">
                  <c:v>55.334000000000003</c:v>
                </c:pt>
                <c:pt idx="69">
                  <c:v>20.177</c:v>
                </c:pt>
                <c:pt idx="70">
                  <c:v>38.957000000000001</c:v>
                </c:pt>
                <c:pt idx="71">
                  <c:v>56.206000000000003</c:v>
                </c:pt>
                <c:pt idx="72">
                  <c:v>14.792999999999999</c:v>
                </c:pt>
                <c:pt idx="73">
                  <c:v>8.1020000000000003</c:v>
                </c:pt>
                <c:pt idx="74">
                  <c:v>7.3959999999999999</c:v>
                </c:pt>
                <c:pt idx="75">
                  <c:v>6.0830000000000002</c:v>
                </c:pt>
                <c:pt idx="76">
                  <c:v>6.1550000000000002</c:v>
                </c:pt>
                <c:pt idx="77">
                  <c:v>15.972</c:v>
                </c:pt>
                <c:pt idx="78">
                  <c:v>11.217000000000001</c:v>
                </c:pt>
                <c:pt idx="79">
                  <c:v>11.566000000000001</c:v>
                </c:pt>
                <c:pt idx="80">
                  <c:v>1.974</c:v>
                </c:pt>
                <c:pt idx="81">
                  <c:v>6.8920000000000003</c:v>
                </c:pt>
                <c:pt idx="82">
                  <c:v>6.3730000000000002</c:v>
                </c:pt>
                <c:pt idx="83">
                  <c:v>22.475999999999999</c:v>
                </c:pt>
                <c:pt idx="84">
                  <c:v>5.4130000000000003</c:v>
                </c:pt>
                <c:pt idx="85">
                  <c:v>7.6920000000000002</c:v>
                </c:pt>
                <c:pt idx="86">
                  <c:v>0.159</c:v>
                </c:pt>
                <c:pt idx="87">
                  <c:v>5.1239999999999997</c:v>
                </c:pt>
                <c:pt idx="88">
                  <c:v>22.469000000000001</c:v>
                </c:pt>
                <c:pt idx="89">
                  <c:v>25.225999999999999</c:v>
                </c:pt>
                <c:pt idx="90">
                  <c:v>24.527000000000001</c:v>
                </c:pt>
                <c:pt idx="91">
                  <c:v>27.745000000000001</c:v>
                </c:pt>
                <c:pt idx="92">
                  <c:v>35.884999999999998</c:v>
                </c:pt>
                <c:pt idx="93">
                  <c:v>38.271000000000001</c:v>
                </c:pt>
                <c:pt idx="94">
                  <c:v>38.505000000000003</c:v>
                </c:pt>
                <c:pt idx="95">
                  <c:v>37.912999999999997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DA7-4C24-B964-F967D66505C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DA7-4C24-B964-F967D66505C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">
                  <c:v>13.798999999999999</c:v>
                </c:pt>
                <c:pt idx="14">
                  <c:v>20.385999999999999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90">
                  <c:v>1.056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DA7-4C24-B964-F967D6650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216.73</c:v>
                </c:pt>
                <c:pt idx="1">
                  <c:v>213.61</c:v>
                </c:pt>
                <c:pt idx="2">
                  <c:v>202.94</c:v>
                </c:pt>
                <c:pt idx="3">
                  <c:v>192.83</c:v>
                </c:pt>
                <c:pt idx="4">
                  <c:v>216.61</c:v>
                </c:pt>
                <c:pt idx="5">
                  <c:v>207.25</c:v>
                </c:pt>
                <c:pt idx="6">
                  <c:v>197.52</c:v>
                </c:pt>
                <c:pt idx="7">
                  <c:v>204.64</c:v>
                </c:pt>
                <c:pt idx="8">
                  <c:v>214.61</c:v>
                </c:pt>
                <c:pt idx="9">
                  <c:v>209.28</c:v>
                </c:pt>
                <c:pt idx="10">
                  <c:v>198.44</c:v>
                </c:pt>
                <c:pt idx="11">
                  <c:v>209.51</c:v>
                </c:pt>
                <c:pt idx="12">
                  <c:v>206.82</c:v>
                </c:pt>
                <c:pt idx="13">
                  <c:v>211.34</c:v>
                </c:pt>
                <c:pt idx="14">
                  <c:v>218.24</c:v>
                </c:pt>
                <c:pt idx="15">
                  <c:v>195.86</c:v>
                </c:pt>
                <c:pt idx="16">
                  <c:v>199.89</c:v>
                </c:pt>
                <c:pt idx="17">
                  <c:v>200.86</c:v>
                </c:pt>
                <c:pt idx="18">
                  <c:v>207.37</c:v>
                </c:pt>
                <c:pt idx="19">
                  <c:v>216.61</c:v>
                </c:pt>
                <c:pt idx="20">
                  <c:v>218.61</c:v>
                </c:pt>
                <c:pt idx="21">
                  <c:v>223.61</c:v>
                </c:pt>
                <c:pt idx="22">
                  <c:v>226.61</c:v>
                </c:pt>
                <c:pt idx="23">
                  <c:v>229.5</c:v>
                </c:pt>
                <c:pt idx="24">
                  <c:v>230.75</c:v>
                </c:pt>
                <c:pt idx="25">
                  <c:v>243.66</c:v>
                </c:pt>
                <c:pt idx="26">
                  <c:v>247.56</c:v>
                </c:pt>
                <c:pt idx="27">
                  <c:v>250.83</c:v>
                </c:pt>
                <c:pt idx="28">
                  <c:v>255.86</c:v>
                </c:pt>
                <c:pt idx="29">
                  <c:v>228.65</c:v>
                </c:pt>
                <c:pt idx="30">
                  <c:v>229.32</c:v>
                </c:pt>
                <c:pt idx="31">
                  <c:v>223.02</c:v>
                </c:pt>
                <c:pt idx="32">
                  <c:v>226.37</c:v>
                </c:pt>
                <c:pt idx="33">
                  <c:v>172.18</c:v>
                </c:pt>
                <c:pt idx="34">
                  <c:v>161.38</c:v>
                </c:pt>
                <c:pt idx="35">
                  <c:v>135</c:v>
                </c:pt>
                <c:pt idx="36">
                  <c:v>97</c:v>
                </c:pt>
                <c:pt idx="37">
                  <c:v>52.3</c:v>
                </c:pt>
                <c:pt idx="38">
                  <c:v>45</c:v>
                </c:pt>
                <c:pt idx="39">
                  <c:v>42.99</c:v>
                </c:pt>
                <c:pt idx="40">
                  <c:v>153</c:v>
                </c:pt>
                <c:pt idx="41">
                  <c:v>97</c:v>
                </c:pt>
                <c:pt idx="42">
                  <c:v>86.22</c:v>
                </c:pt>
                <c:pt idx="43">
                  <c:v>57.57</c:v>
                </c:pt>
                <c:pt idx="44">
                  <c:v>73.34</c:v>
                </c:pt>
                <c:pt idx="45">
                  <c:v>52.65</c:v>
                </c:pt>
                <c:pt idx="46">
                  <c:v>9.93</c:v>
                </c:pt>
                <c:pt idx="47">
                  <c:v>10.71</c:v>
                </c:pt>
                <c:pt idx="48">
                  <c:v>33.51</c:v>
                </c:pt>
                <c:pt idx="49">
                  <c:v>26.89</c:v>
                </c:pt>
                <c:pt idx="50">
                  <c:v>21.93</c:v>
                </c:pt>
                <c:pt idx="51">
                  <c:v>19.05</c:v>
                </c:pt>
                <c:pt idx="52">
                  <c:v>23.23</c:v>
                </c:pt>
                <c:pt idx="53">
                  <c:v>21.46</c:v>
                </c:pt>
                <c:pt idx="54">
                  <c:v>22.82</c:v>
                </c:pt>
                <c:pt idx="55">
                  <c:v>22.4</c:v>
                </c:pt>
                <c:pt idx="56">
                  <c:v>27.55</c:v>
                </c:pt>
                <c:pt idx="57">
                  <c:v>31.74</c:v>
                </c:pt>
                <c:pt idx="58">
                  <c:v>31.16</c:v>
                </c:pt>
                <c:pt idx="59">
                  <c:v>45.65</c:v>
                </c:pt>
                <c:pt idx="60">
                  <c:v>15</c:v>
                </c:pt>
                <c:pt idx="61">
                  <c:v>45.01</c:v>
                </c:pt>
                <c:pt idx="62">
                  <c:v>59.33</c:v>
                </c:pt>
                <c:pt idx="63">
                  <c:v>105.52</c:v>
                </c:pt>
                <c:pt idx="64">
                  <c:v>65.47</c:v>
                </c:pt>
                <c:pt idx="65">
                  <c:v>119.88</c:v>
                </c:pt>
                <c:pt idx="66">
                  <c:v>210.28</c:v>
                </c:pt>
                <c:pt idx="67">
                  <c:v>228.84</c:v>
                </c:pt>
                <c:pt idx="68">
                  <c:v>202.97</c:v>
                </c:pt>
                <c:pt idx="69">
                  <c:v>229.35</c:v>
                </c:pt>
                <c:pt idx="70">
                  <c:v>237.35</c:v>
                </c:pt>
                <c:pt idx="71">
                  <c:v>246.52</c:v>
                </c:pt>
                <c:pt idx="72">
                  <c:v>231.37</c:v>
                </c:pt>
                <c:pt idx="73">
                  <c:v>234.31</c:v>
                </c:pt>
                <c:pt idx="74">
                  <c:v>235.63</c:v>
                </c:pt>
                <c:pt idx="75">
                  <c:v>259.57</c:v>
                </c:pt>
                <c:pt idx="76">
                  <c:v>243.74</c:v>
                </c:pt>
                <c:pt idx="77">
                  <c:v>256.20999999999998</c:v>
                </c:pt>
                <c:pt idx="78">
                  <c:v>247.26</c:v>
                </c:pt>
                <c:pt idx="79">
                  <c:v>256.20999999999998</c:v>
                </c:pt>
                <c:pt idx="80">
                  <c:v>243.16</c:v>
                </c:pt>
                <c:pt idx="81">
                  <c:v>243.28</c:v>
                </c:pt>
                <c:pt idx="82">
                  <c:v>244.59</c:v>
                </c:pt>
                <c:pt idx="83">
                  <c:v>217.31</c:v>
                </c:pt>
                <c:pt idx="84">
                  <c:v>230.55</c:v>
                </c:pt>
                <c:pt idx="85">
                  <c:v>210.63</c:v>
                </c:pt>
                <c:pt idx="86">
                  <c:v>237.51</c:v>
                </c:pt>
                <c:pt idx="87">
                  <c:v>234.35</c:v>
                </c:pt>
                <c:pt idx="88">
                  <c:v>233.56</c:v>
                </c:pt>
                <c:pt idx="89">
                  <c:v>227.75</c:v>
                </c:pt>
                <c:pt idx="90">
                  <c:v>222.34</c:v>
                </c:pt>
                <c:pt idx="91">
                  <c:v>214.34</c:v>
                </c:pt>
                <c:pt idx="92">
                  <c:v>214.56</c:v>
                </c:pt>
                <c:pt idx="93">
                  <c:v>208.05</c:v>
                </c:pt>
                <c:pt idx="94">
                  <c:v>206.95</c:v>
                </c:pt>
                <c:pt idx="95">
                  <c:v>212.12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DA7-4C24-B964-F967D6650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23.978999999999999</v>
      </c>
      <c r="C5" s="25">
        <v>15.788</v>
      </c>
      <c r="D5" s="25">
        <v>37.677</v>
      </c>
      <c r="E5" s="25">
        <v>58.738999999999997</v>
      </c>
      <c r="F5" s="25">
        <v>20.696000000000002</v>
      </c>
      <c r="G5" s="25">
        <v>13.3</v>
      </c>
      <c r="H5" s="25">
        <v>47.908999999999999</v>
      </c>
      <c r="I5" s="25">
        <v>39.74</v>
      </c>
      <c r="J5" s="25">
        <v>13.67</v>
      </c>
      <c r="K5" s="25">
        <v>13.63</v>
      </c>
      <c r="L5" s="25">
        <v>54.384</v>
      </c>
      <c r="M5" s="25">
        <v>22.558</v>
      </c>
      <c r="N5" s="25">
        <v>22.26</v>
      </c>
      <c r="O5" s="25">
        <v>13.35</v>
      </c>
      <c r="P5" s="25">
        <v>30.507999999999999</v>
      </c>
      <c r="Q5" s="25">
        <v>44.966999999999999</v>
      </c>
      <c r="R5" s="25">
        <v>54.76</v>
      </c>
      <c r="S5" s="25">
        <v>53.122999999999998</v>
      </c>
      <c r="T5" s="25">
        <v>13.903</v>
      </c>
      <c r="U5" s="25">
        <v>14.11</v>
      </c>
      <c r="V5" s="25">
        <v>14.06</v>
      </c>
      <c r="W5" s="25">
        <v>17.015999999999998</v>
      </c>
      <c r="X5" s="25">
        <v>27.608000000000001</v>
      </c>
      <c r="Y5" s="25">
        <v>14.116</v>
      </c>
      <c r="Z5" s="25">
        <v>23.163</v>
      </c>
      <c r="AA5" s="25">
        <v>18.8</v>
      </c>
      <c r="AB5" s="25">
        <v>17.001999999999999</v>
      </c>
      <c r="AC5" s="25">
        <v>18.734999999999999</v>
      </c>
      <c r="AD5" s="25">
        <v>14.23</v>
      </c>
      <c r="AE5" s="25">
        <v>17.190000000000001</v>
      </c>
      <c r="AF5" s="25">
        <v>17.808</v>
      </c>
      <c r="AG5" s="25">
        <v>12.518000000000001</v>
      </c>
      <c r="AH5" s="25">
        <v>22.24</v>
      </c>
      <c r="AI5" s="25">
        <v>22.16</v>
      </c>
      <c r="AJ5" s="25">
        <v>53.417999999999999</v>
      </c>
      <c r="AK5" s="25">
        <v>35.728000000000002</v>
      </c>
      <c r="AL5" s="25">
        <v>27.757999999999999</v>
      </c>
      <c r="AM5" s="25">
        <v>3.774</v>
      </c>
      <c r="AN5" s="25">
        <v>3.9159999999999999</v>
      </c>
      <c r="AO5" s="25">
        <v>4.0140000000000002</v>
      </c>
      <c r="AP5" s="25">
        <v>28.628</v>
      </c>
      <c r="AQ5" s="25">
        <v>28.585000000000001</v>
      </c>
      <c r="AR5" s="25">
        <v>28.512</v>
      </c>
      <c r="AS5" s="25">
        <v>28.591000000000001</v>
      </c>
      <c r="AT5" s="25">
        <v>28.466999999999999</v>
      </c>
      <c r="AU5" s="25">
        <v>28.347999999999999</v>
      </c>
      <c r="AV5" s="25">
        <v>49.793999999999997</v>
      </c>
      <c r="AW5" s="25">
        <v>49.524999999999999</v>
      </c>
      <c r="AX5" s="25">
        <v>28.074000000000002</v>
      </c>
      <c r="AY5" s="25">
        <v>28.245000000000001</v>
      </c>
      <c r="AZ5" s="25">
        <v>38.409999999999997</v>
      </c>
      <c r="BA5" s="25">
        <v>38.298999999999999</v>
      </c>
      <c r="BB5" s="25">
        <v>37.896000000000001</v>
      </c>
      <c r="BC5" s="25">
        <v>38.162999999999997</v>
      </c>
      <c r="BD5" s="25">
        <v>37.781999999999996</v>
      </c>
      <c r="BE5" s="25">
        <v>37.231000000000002</v>
      </c>
      <c r="BF5" s="25">
        <v>3.6539999999999999</v>
      </c>
      <c r="BG5" s="25">
        <v>3.7349999999999999</v>
      </c>
      <c r="BH5" s="25">
        <v>3.1280000000000001</v>
      </c>
      <c r="BI5" s="25">
        <v>3.4489999999999998</v>
      </c>
      <c r="BJ5" s="25">
        <v>12.009</v>
      </c>
      <c r="BK5" s="25">
        <v>0.36699999999999999</v>
      </c>
      <c r="BL5" s="25">
        <v>0.55800000000000005</v>
      </c>
      <c r="BM5" s="25">
        <v>1.2569999999999999</v>
      </c>
      <c r="BN5" s="25">
        <v>11.273999999999999</v>
      </c>
      <c r="BO5" s="25">
        <v>26.355</v>
      </c>
      <c r="BP5" s="25">
        <v>155.63800000000001</v>
      </c>
      <c r="BQ5" s="25">
        <v>40.225999999999999</v>
      </c>
      <c r="BR5" s="25">
        <v>97.2</v>
      </c>
      <c r="BS5" s="25">
        <v>104.67400000000001</v>
      </c>
      <c r="BT5" s="25">
        <v>97.1</v>
      </c>
      <c r="BU5" s="25">
        <v>97.1</v>
      </c>
      <c r="BV5" s="25">
        <v>45.893999999999998</v>
      </c>
      <c r="BW5" s="25">
        <v>34.069000000000003</v>
      </c>
      <c r="BX5" s="25">
        <v>33.539000000000001</v>
      </c>
      <c r="BY5" s="25">
        <v>41.478000000000002</v>
      </c>
      <c r="BZ5" s="25">
        <v>33.298000000000002</v>
      </c>
      <c r="CA5" s="25">
        <v>42.003999999999998</v>
      </c>
      <c r="CB5" s="25">
        <v>44.006999999999998</v>
      </c>
      <c r="CC5" s="25">
        <v>43.127000000000002</v>
      </c>
      <c r="CD5" s="25">
        <v>28.934000000000001</v>
      </c>
      <c r="CE5" s="25">
        <v>30.244</v>
      </c>
      <c r="CF5" s="25">
        <v>35.472999999999999</v>
      </c>
      <c r="CG5" s="25">
        <v>49.198999999999998</v>
      </c>
      <c r="CH5" s="25">
        <v>98.796999999999997</v>
      </c>
      <c r="CI5" s="25">
        <v>93.14</v>
      </c>
      <c r="CJ5" s="25">
        <v>78.73</v>
      </c>
      <c r="CK5" s="25">
        <v>94.28</v>
      </c>
      <c r="CL5" s="25">
        <v>112.2</v>
      </c>
      <c r="CM5" s="25">
        <v>112.3</v>
      </c>
      <c r="CN5" s="25">
        <v>112.404</v>
      </c>
      <c r="CO5" s="25">
        <v>114.72799999999999</v>
      </c>
      <c r="CP5" s="25">
        <v>112</v>
      </c>
      <c r="CQ5" s="25">
        <v>112</v>
      </c>
      <c r="CR5" s="25">
        <v>112</v>
      </c>
      <c r="CS5" s="25">
        <v>112</v>
      </c>
      <c r="CT5" s="26"/>
      <c r="CU5" s="26"/>
      <c r="CV5" s="26"/>
      <c r="CW5" s="27"/>
      <c r="CX5" s="28">
        <f t="array" ref="CX5">SUMPRODUCT(B5:CW5*0.25)</f>
        <v>983.10600000000011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216.73</v>
      </c>
      <c r="C8" s="37">
        <v>213.61</v>
      </c>
      <c r="D8" s="37">
        <v>202.94</v>
      </c>
      <c r="E8" s="37">
        <v>192.83</v>
      </c>
      <c r="F8" s="37">
        <v>216.61</v>
      </c>
      <c r="G8" s="37">
        <v>207.25</v>
      </c>
      <c r="H8" s="37">
        <v>197.52</v>
      </c>
      <c r="I8" s="37">
        <v>204.64</v>
      </c>
      <c r="J8" s="37">
        <v>214.61</v>
      </c>
      <c r="K8" s="37">
        <v>209.28</v>
      </c>
      <c r="L8" s="37">
        <v>198.44</v>
      </c>
      <c r="M8" s="37">
        <v>209.51</v>
      </c>
      <c r="N8" s="37">
        <v>206.82</v>
      </c>
      <c r="O8" s="37">
        <v>211.34</v>
      </c>
      <c r="P8" s="37">
        <v>218.24</v>
      </c>
      <c r="Q8" s="37">
        <v>195.86</v>
      </c>
      <c r="R8" s="37">
        <v>199.89</v>
      </c>
      <c r="S8" s="37">
        <v>200.86</v>
      </c>
      <c r="T8" s="37">
        <v>207.37</v>
      </c>
      <c r="U8" s="37">
        <v>216.61</v>
      </c>
      <c r="V8" s="37">
        <v>218.61</v>
      </c>
      <c r="W8" s="37">
        <v>223.61</v>
      </c>
      <c r="X8" s="37">
        <v>226.61</v>
      </c>
      <c r="Y8" s="37">
        <v>229.5</v>
      </c>
      <c r="Z8" s="37">
        <v>230.75</v>
      </c>
      <c r="AA8" s="37">
        <v>243.66</v>
      </c>
      <c r="AB8" s="37">
        <v>247.56</v>
      </c>
      <c r="AC8" s="37">
        <v>250.83</v>
      </c>
      <c r="AD8" s="37">
        <v>255.86</v>
      </c>
      <c r="AE8" s="37">
        <v>228.65</v>
      </c>
      <c r="AF8" s="37">
        <v>229.32</v>
      </c>
      <c r="AG8" s="37">
        <v>223.02</v>
      </c>
      <c r="AH8" s="37">
        <v>226.37</v>
      </c>
      <c r="AI8" s="37">
        <v>172.18</v>
      </c>
      <c r="AJ8" s="37">
        <v>161.38</v>
      </c>
      <c r="AK8" s="37">
        <v>135</v>
      </c>
      <c r="AL8" s="37">
        <v>97</v>
      </c>
      <c r="AM8" s="37">
        <v>52.3</v>
      </c>
      <c r="AN8" s="37">
        <v>45</v>
      </c>
      <c r="AO8" s="37">
        <v>42.99</v>
      </c>
      <c r="AP8" s="37">
        <v>153</v>
      </c>
      <c r="AQ8" s="37">
        <v>97</v>
      </c>
      <c r="AR8" s="37">
        <v>86.22</v>
      </c>
      <c r="AS8" s="37">
        <v>57.57</v>
      </c>
      <c r="AT8" s="37">
        <v>73.34</v>
      </c>
      <c r="AU8" s="37">
        <v>52.65</v>
      </c>
      <c r="AV8" s="37">
        <v>9.93</v>
      </c>
      <c r="AW8" s="37">
        <v>10.71</v>
      </c>
      <c r="AX8" s="37">
        <v>33.51</v>
      </c>
      <c r="AY8" s="37">
        <v>26.89</v>
      </c>
      <c r="AZ8" s="37">
        <v>21.93</v>
      </c>
      <c r="BA8" s="37">
        <v>19.05</v>
      </c>
      <c r="BB8" s="37">
        <v>23.23</v>
      </c>
      <c r="BC8" s="37">
        <v>21.46</v>
      </c>
      <c r="BD8" s="37">
        <v>22.82</v>
      </c>
      <c r="BE8" s="37">
        <v>22.4</v>
      </c>
      <c r="BF8" s="37">
        <v>27.55</v>
      </c>
      <c r="BG8" s="37">
        <v>31.74</v>
      </c>
      <c r="BH8" s="37">
        <v>31.16</v>
      </c>
      <c r="BI8" s="37">
        <v>45.65</v>
      </c>
      <c r="BJ8" s="37">
        <v>15</v>
      </c>
      <c r="BK8" s="37">
        <v>45.01</v>
      </c>
      <c r="BL8" s="37">
        <v>59.33</v>
      </c>
      <c r="BM8" s="37">
        <v>105.52</v>
      </c>
      <c r="BN8" s="37">
        <v>65.47</v>
      </c>
      <c r="BO8" s="37">
        <v>119.88</v>
      </c>
      <c r="BP8" s="37">
        <v>210.28</v>
      </c>
      <c r="BQ8" s="37">
        <v>228.84</v>
      </c>
      <c r="BR8" s="37">
        <v>202.97</v>
      </c>
      <c r="BS8" s="37">
        <v>229.35</v>
      </c>
      <c r="BT8" s="37">
        <v>237.35</v>
      </c>
      <c r="BU8" s="37">
        <v>246.52</v>
      </c>
      <c r="BV8" s="37">
        <v>231.37</v>
      </c>
      <c r="BW8" s="37">
        <v>234.31</v>
      </c>
      <c r="BX8" s="37">
        <v>235.63</v>
      </c>
      <c r="BY8" s="37">
        <v>259.57</v>
      </c>
      <c r="BZ8" s="37">
        <v>243.74</v>
      </c>
      <c r="CA8" s="37">
        <v>256.20999999999998</v>
      </c>
      <c r="CB8" s="37">
        <v>247.26</v>
      </c>
      <c r="CC8" s="37">
        <v>256.20999999999998</v>
      </c>
      <c r="CD8" s="37">
        <v>243.16</v>
      </c>
      <c r="CE8" s="37">
        <v>243.28</v>
      </c>
      <c r="CF8" s="37">
        <v>244.59</v>
      </c>
      <c r="CG8" s="37">
        <v>217.31</v>
      </c>
      <c r="CH8" s="37">
        <v>230.55</v>
      </c>
      <c r="CI8" s="37">
        <v>210.63</v>
      </c>
      <c r="CJ8" s="37">
        <v>237.51</v>
      </c>
      <c r="CK8" s="37">
        <v>234.35</v>
      </c>
      <c r="CL8" s="37">
        <v>233.56</v>
      </c>
      <c r="CM8" s="37">
        <v>227.75</v>
      </c>
      <c r="CN8" s="37">
        <v>222.34</v>
      </c>
      <c r="CO8" s="37">
        <v>214.34</v>
      </c>
      <c r="CP8" s="37">
        <v>214.56</v>
      </c>
      <c r="CQ8" s="37">
        <v>208.05</v>
      </c>
      <c r="CR8" s="37">
        <v>206.95</v>
      </c>
      <c r="CS8" s="37">
        <v>212.12</v>
      </c>
      <c r="CT8" s="38"/>
      <c r="CU8" s="38"/>
      <c r="CV8" s="38"/>
      <c r="CW8" s="39"/>
      <c r="CX8" s="40">
        <f>IF(SUM(B8:CW8)&lt;&gt;0,AVERAGEIF(B8:CW8,"&lt;&gt;"""),"")</f>
        <v>167.49833333333325</v>
      </c>
    </row>
    <row r="9" spans="1:102" ht="24.95" customHeight="1" thickBot="1" x14ac:dyDescent="0.25">
      <c r="A9" s="41" t="s">
        <v>6</v>
      </c>
      <c r="B9" s="42">
        <v>206.5275</v>
      </c>
      <c r="C9" s="43">
        <v>206.5275</v>
      </c>
      <c r="D9" s="43">
        <v>206.5275</v>
      </c>
      <c r="E9" s="43">
        <v>206.5275</v>
      </c>
      <c r="F9" s="43">
        <v>206.505</v>
      </c>
      <c r="G9" s="43">
        <v>206.505</v>
      </c>
      <c r="H9" s="43">
        <v>206.505</v>
      </c>
      <c r="I9" s="43">
        <v>206.505</v>
      </c>
      <c r="J9" s="43">
        <v>207.96</v>
      </c>
      <c r="K9" s="43">
        <v>207.96</v>
      </c>
      <c r="L9" s="43">
        <v>207.96</v>
      </c>
      <c r="M9" s="43">
        <v>207.96</v>
      </c>
      <c r="N9" s="43">
        <v>208.065</v>
      </c>
      <c r="O9" s="43">
        <v>208.065</v>
      </c>
      <c r="P9" s="43">
        <v>208.065</v>
      </c>
      <c r="Q9" s="43">
        <v>208.065</v>
      </c>
      <c r="R9" s="43">
        <v>206.1825</v>
      </c>
      <c r="S9" s="43">
        <v>206.1825</v>
      </c>
      <c r="T9" s="43">
        <v>206.1825</v>
      </c>
      <c r="U9" s="43">
        <v>206.1825</v>
      </c>
      <c r="V9" s="43">
        <v>224.58250000000001</v>
      </c>
      <c r="W9" s="43">
        <v>224.58250000000001</v>
      </c>
      <c r="X9" s="43">
        <v>224.58250000000001</v>
      </c>
      <c r="Y9" s="43">
        <v>224.58250000000001</v>
      </c>
      <c r="Z9" s="43">
        <v>243.2</v>
      </c>
      <c r="AA9" s="43">
        <v>243.2</v>
      </c>
      <c r="AB9" s="43">
        <v>243.2</v>
      </c>
      <c r="AC9" s="43">
        <v>243.2</v>
      </c>
      <c r="AD9" s="43">
        <v>234.21250000000001</v>
      </c>
      <c r="AE9" s="43">
        <v>234.21250000000001</v>
      </c>
      <c r="AF9" s="43">
        <v>234.21250000000001</v>
      </c>
      <c r="AG9" s="43">
        <v>234.21250000000001</v>
      </c>
      <c r="AH9" s="43">
        <v>173.73249999999999</v>
      </c>
      <c r="AI9" s="43">
        <v>173.73249999999999</v>
      </c>
      <c r="AJ9" s="43">
        <v>173.73249999999999</v>
      </c>
      <c r="AK9" s="43">
        <v>173.73249999999999</v>
      </c>
      <c r="AL9" s="43">
        <v>59.322499999999998</v>
      </c>
      <c r="AM9" s="43">
        <v>59.322499999999998</v>
      </c>
      <c r="AN9" s="43">
        <v>59.322499999999998</v>
      </c>
      <c r="AO9" s="43">
        <v>59.322499999999998</v>
      </c>
      <c r="AP9" s="43">
        <v>98.447500000000005</v>
      </c>
      <c r="AQ9" s="43">
        <v>98.447500000000005</v>
      </c>
      <c r="AR9" s="43">
        <v>98.447500000000005</v>
      </c>
      <c r="AS9" s="43">
        <v>98.447500000000005</v>
      </c>
      <c r="AT9" s="43">
        <v>36.657499999999999</v>
      </c>
      <c r="AU9" s="43">
        <v>36.657499999999999</v>
      </c>
      <c r="AV9" s="43">
        <v>36.657499999999999</v>
      </c>
      <c r="AW9" s="43">
        <v>36.657499999999999</v>
      </c>
      <c r="AX9" s="43">
        <v>25.344999999999999</v>
      </c>
      <c r="AY9" s="43">
        <v>25.344999999999999</v>
      </c>
      <c r="AZ9" s="43">
        <v>25.344999999999999</v>
      </c>
      <c r="BA9" s="43">
        <v>25.344999999999999</v>
      </c>
      <c r="BB9" s="43">
        <v>22.477499999999999</v>
      </c>
      <c r="BC9" s="43">
        <v>22.477499999999999</v>
      </c>
      <c r="BD9" s="43">
        <v>22.477499999999999</v>
      </c>
      <c r="BE9" s="43">
        <v>22.477499999999999</v>
      </c>
      <c r="BF9" s="43">
        <v>34.024999999999999</v>
      </c>
      <c r="BG9" s="43">
        <v>34.024999999999999</v>
      </c>
      <c r="BH9" s="43">
        <v>34.024999999999999</v>
      </c>
      <c r="BI9" s="43">
        <v>34.024999999999999</v>
      </c>
      <c r="BJ9" s="43">
        <v>56.215000000000003</v>
      </c>
      <c r="BK9" s="43">
        <v>56.215000000000003</v>
      </c>
      <c r="BL9" s="43">
        <v>56.215000000000003</v>
      </c>
      <c r="BM9" s="43">
        <v>56.215000000000003</v>
      </c>
      <c r="BN9" s="43">
        <v>156.11750000000001</v>
      </c>
      <c r="BO9" s="43">
        <v>156.11750000000001</v>
      </c>
      <c r="BP9" s="43">
        <v>156.11750000000001</v>
      </c>
      <c r="BQ9" s="43">
        <v>156.11750000000001</v>
      </c>
      <c r="BR9" s="43">
        <v>229.04750000000001</v>
      </c>
      <c r="BS9" s="43">
        <v>229.04750000000001</v>
      </c>
      <c r="BT9" s="43">
        <v>229.04750000000001</v>
      </c>
      <c r="BU9" s="43">
        <v>229.04750000000001</v>
      </c>
      <c r="BV9" s="43">
        <v>240.22</v>
      </c>
      <c r="BW9" s="43">
        <v>240.22</v>
      </c>
      <c r="BX9" s="43">
        <v>240.22</v>
      </c>
      <c r="BY9" s="43">
        <v>240.22</v>
      </c>
      <c r="BZ9" s="43">
        <v>250.85499999999999</v>
      </c>
      <c r="CA9" s="43">
        <v>250.85499999999999</v>
      </c>
      <c r="CB9" s="43">
        <v>250.85499999999999</v>
      </c>
      <c r="CC9" s="43">
        <v>250.85499999999999</v>
      </c>
      <c r="CD9" s="43">
        <v>237.08500000000001</v>
      </c>
      <c r="CE9" s="43">
        <v>237.08500000000001</v>
      </c>
      <c r="CF9" s="43">
        <v>237.08500000000001</v>
      </c>
      <c r="CG9" s="43">
        <v>237.08500000000001</v>
      </c>
      <c r="CH9" s="43">
        <v>228.26</v>
      </c>
      <c r="CI9" s="43">
        <v>228.26</v>
      </c>
      <c r="CJ9" s="43">
        <v>228.26</v>
      </c>
      <c r="CK9" s="43">
        <v>228.26</v>
      </c>
      <c r="CL9" s="43">
        <v>224.4975</v>
      </c>
      <c r="CM9" s="43">
        <v>224.4975</v>
      </c>
      <c r="CN9" s="43">
        <v>224.4975</v>
      </c>
      <c r="CO9" s="43">
        <v>224.4975</v>
      </c>
      <c r="CP9" s="43">
        <v>210.42</v>
      </c>
      <c r="CQ9" s="43">
        <v>210.42</v>
      </c>
      <c r="CR9" s="43">
        <v>210.42</v>
      </c>
      <c r="CS9" s="43">
        <v>210.42</v>
      </c>
      <c r="CT9" s="44"/>
      <c r="CU9" s="44"/>
      <c r="CV9" s="44"/>
      <c r="CW9" s="45"/>
      <c r="CX9" s="46">
        <f>IF(SUM(B9:CW9)&lt;&gt;0,AVERAGEIF(B9:CW9,"&lt;&gt;"""),"")</f>
        <v>167.49833333333325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>
        <v>13</v>
      </c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25.954999999999998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9.7387499999999996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</v>
      </c>
      <c r="C13" s="65">
        <v>6.4</v>
      </c>
      <c r="D13" s="65">
        <v>11.077</v>
      </c>
      <c r="E13" s="65">
        <v>31.725999999999999</v>
      </c>
      <c r="F13" s="65">
        <v>11.2</v>
      </c>
      <c r="G13" s="65">
        <v>6.4</v>
      </c>
      <c r="H13" s="65">
        <v>41.52</v>
      </c>
      <c r="I13" s="65">
        <v>33.32</v>
      </c>
      <c r="J13" s="65">
        <v>7.2</v>
      </c>
      <c r="K13" s="65">
        <v>7.2</v>
      </c>
      <c r="L13" s="65">
        <v>48.124000000000002</v>
      </c>
      <c r="M13" s="65">
        <v>8</v>
      </c>
      <c r="N13" s="65">
        <v>16.399999999999999</v>
      </c>
      <c r="O13" s="65">
        <v>7.2</v>
      </c>
      <c r="P13" s="65">
        <v>12.377000000000001</v>
      </c>
      <c r="Q13" s="65">
        <v>38.198</v>
      </c>
      <c r="R13" s="65">
        <v>47.670999999999999</v>
      </c>
      <c r="S13" s="65">
        <v>45.872999999999998</v>
      </c>
      <c r="T13" s="65">
        <v>6.5229999999999997</v>
      </c>
      <c r="U13" s="65">
        <v>6.4</v>
      </c>
      <c r="V13" s="65">
        <v>6.4</v>
      </c>
      <c r="W13" s="65">
        <v>8</v>
      </c>
      <c r="X13" s="65">
        <v>6.4</v>
      </c>
      <c r="Y13" s="65">
        <v>6.4160000000000004</v>
      </c>
      <c r="Z13" s="65">
        <v>10</v>
      </c>
      <c r="AA13" s="65">
        <v>10.8</v>
      </c>
      <c r="AB13" s="65">
        <v>8.8000000000000007</v>
      </c>
      <c r="AC13" s="65">
        <v>8.8000000000000007</v>
      </c>
      <c r="AD13" s="65">
        <v>8.8000000000000007</v>
      </c>
      <c r="AE13" s="65">
        <v>10.8</v>
      </c>
      <c r="AF13" s="65">
        <v>10.8</v>
      </c>
      <c r="AG13" s="65">
        <v>8.6080000000000005</v>
      </c>
      <c r="AH13" s="65">
        <v>4</v>
      </c>
      <c r="AI13" s="65">
        <v>5</v>
      </c>
      <c r="AJ13" s="65">
        <v>39.067999999999998</v>
      </c>
      <c r="AK13" s="65">
        <v>9.0280000000000005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34.549999999999997</v>
      </c>
      <c r="BQ13" s="65">
        <v>28.1</v>
      </c>
      <c r="BR13" s="65"/>
      <c r="BS13" s="65">
        <v>7.4740000000000002</v>
      </c>
      <c r="BT13" s="65"/>
      <c r="BU13" s="65"/>
      <c r="BV13" s="65">
        <v>33.194000000000003</v>
      </c>
      <c r="BW13" s="65">
        <v>21.369</v>
      </c>
      <c r="BX13" s="65">
        <v>20.839000000000002</v>
      </c>
      <c r="BY13" s="65">
        <v>28.777999999999999</v>
      </c>
      <c r="BZ13" s="65">
        <v>33.298000000000002</v>
      </c>
      <c r="CA13" s="65">
        <v>42.003999999999998</v>
      </c>
      <c r="CB13" s="65">
        <v>44.006999999999998</v>
      </c>
      <c r="CC13" s="65">
        <v>42.067</v>
      </c>
      <c r="CD13" s="65">
        <v>28.334</v>
      </c>
      <c r="CE13" s="65">
        <v>29.443999999999999</v>
      </c>
      <c r="CF13" s="65">
        <v>35.472999999999999</v>
      </c>
      <c r="CG13" s="65">
        <v>49.198999999999998</v>
      </c>
      <c r="CH13" s="65">
        <v>98.697000000000003</v>
      </c>
      <c r="CI13" s="65">
        <v>93.14</v>
      </c>
      <c r="CJ13" s="65">
        <v>78.73</v>
      </c>
      <c r="CK13" s="65">
        <v>94.28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351.37649999999996</v>
      </c>
    </row>
    <row r="14" spans="1:102" ht="24.95" customHeight="1" x14ac:dyDescent="0.2">
      <c r="A14" s="63" t="s">
        <v>11</v>
      </c>
      <c r="B14" s="64"/>
      <c r="C14" s="65">
        <v>2.7879999999999998</v>
      </c>
      <c r="D14" s="65">
        <v>20</v>
      </c>
      <c r="E14" s="65">
        <v>20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>
        <v>13.478</v>
      </c>
      <c r="Y14" s="65"/>
      <c r="Z14" s="65">
        <v>5.4630000000000001</v>
      </c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>
        <v>120.58799999999999</v>
      </c>
      <c r="BQ14" s="65">
        <v>11.526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>
        <v>0.20399999999999999</v>
      </c>
      <c r="CO14" s="65">
        <v>2.6280000000000001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49.168750000000003</v>
      </c>
    </row>
    <row r="15" spans="1:102" ht="24.95" customHeight="1" x14ac:dyDescent="0.2">
      <c r="A15" s="69" t="s">
        <v>12</v>
      </c>
      <c r="B15" s="70">
        <v>15.779</v>
      </c>
      <c r="C15" s="71">
        <v>6.5</v>
      </c>
      <c r="D15" s="71">
        <v>6.4</v>
      </c>
      <c r="E15" s="71">
        <v>6.1529999999999996</v>
      </c>
      <c r="F15" s="71">
        <v>8.0359999999999996</v>
      </c>
      <c r="G15" s="71">
        <v>6.24</v>
      </c>
      <c r="H15" s="71">
        <v>6.2889999999999997</v>
      </c>
      <c r="I15" s="71">
        <v>6.42</v>
      </c>
      <c r="J15" s="71">
        <v>6.47</v>
      </c>
      <c r="K15" s="71">
        <v>6.33</v>
      </c>
      <c r="L15" s="71">
        <v>6.16</v>
      </c>
      <c r="M15" s="71">
        <v>14.558</v>
      </c>
      <c r="N15" s="71">
        <v>5.76</v>
      </c>
      <c r="O15" s="71">
        <v>6.05</v>
      </c>
      <c r="P15" s="71">
        <v>18.030999999999999</v>
      </c>
      <c r="Q15" s="71">
        <v>6.6689999999999996</v>
      </c>
      <c r="R15" s="71">
        <v>6.9889999999999999</v>
      </c>
      <c r="S15" s="71">
        <v>7.15</v>
      </c>
      <c r="T15" s="71">
        <v>7.28</v>
      </c>
      <c r="U15" s="71">
        <v>7.51</v>
      </c>
      <c r="V15" s="71">
        <v>7.66</v>
      </c>
      <c r="W15" s="71">
        <v>9.016</v>
      </c>
      <c r="X15" s="71">
        <v>7.73</v>
      </c>
      <c r="Y15" s="71">
        <v>7.7</v>
      </c>
      <c r="Z15" s="71">
        <v>7.7</v>
      </c>
      <c r="AA15" s="71">
        <v>8</v>
      </c>
      <c r="AB15" s="71">
        <v>8.202</v>
      </c>
      <c r="AC15" s="71">
        <v>8.39</v>
      </c>
      <c r="AD15" s="71">
        <v>5.43</v>
      </c>
      <c r="AE15" s="71">
        <v>5.14</v>
      </c>
      <c r="AF15" s="71">
        <v>4.6900000000000004</v>
      </c>
      <c r="AG15" s="71">
        <v>3.91</v>
      </c>
      <c r="AH15" s="71">
        <v>18.04</v>
      </c>
      <c r="AI15" s="71">
        <v>16.96</v>
      </c>
      <c r="AJ15" s="71">
        <v>14.15</v>
      </c>
      <c r="AK15" s="71">
        <v>12.94</v>
      </c>
      <c r="AL15" s="71"/>
      <c r="AM15" s="71"/>
      <c r="AN15" s="71"/>
      <c r="AO15" s="71"/>
      <c r="AP15" s="71">
        <v>24.295999999999999</v>
      </c>
      <c r="AQ15" s="71">
        <v>5.6870000000000003</v>
      </c>
      <c r="AR15" s="71">
        <v>24.611000000000001</v>
      </c>
      <c r="AS15" s="71">
        <v>24.399000000000001</v>
      </c>
      <c r="AT15" s="71">
        <v>25.384</v>
      </c>
      <c r="AU15" s="71">
        <v>25.670999999999999</v>
      </c>
      <c r="AV15" s="71">
        <v>34.847999999999999</v>
      </c>
      <c r="AW15" s="71">
        <v>34.325000000000003</v>
      </c>
      <c r="AX15" s="71">
        <v>25.369</v>
      </c>
      <c r="AY15" s="71">
        <v>25.835000000000001</v>
      </c>
      <c r="AZ15" s="71">
        <v>29.294</v>
      </c>
      <c r="BA15" s="71">
        <v>29.516999999999999</v>
      </c>
      <c r="BB15" s="71">
        <v>27.146000000000001</v>
      </c>
      <c r="BC15" s="71">
        <v>28.109000000000002</v>
      </c>
      <c r="BD15" s="71">
        <v>29.762</v>
      </c>
      <c r="BE15" s="71">
        <v>29.405999999999999</v>
      </c>
      <c r="BF15" s="71"/>
      <c r="BG15" s="71"/>
      <c r="BH15" s="71">
        <v>3.4000000000000002E-2</v>
      </c>
      <c r="BI15" s="71"/>
      <c r="BJ15" s="71"/>
      <c r="BK15" s="71"/>
      <c r="BL15" s="71"/>
      <c r="BM15" s="71"/>
      <c r="BN15" s="71">
        <v>0.11</v>
      </c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182.55874999999997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23.779</v>
      </c>
      <c r="C18" s="77">
        <f t="shared" ref="C18:BN18" si="0">SUM(C11:C17)</f>
        <v>15.688000000000001</v>
      </c>
      <c r="D18" s="77">
        <f t="shared" si="0"/>
        <v>37.476999999999997</v>
      </c>
      <c r="E18" s="77">
        <f t="shared" si="0"/>
        <v>57.878999999999998</v>
      </c>
      <c r="F18" s="77">
        <f t="shared" si="0"/>
        <v>19.235999999999997</v>
      </c>
      <c r="G18" s="77">
        <f t="shared" si="0"/>
        <v>12.64</v>
      </c>
      <c r="H18" s="77">
        <f t="shared" si="0"/>
        <v>47.809000000000005</v>
      </c>
      <c r="I18" s="77">
        <f t="shared" si="0"/>
        <v>39.74</v>
      </c>
      <c r="J18" s="77">
        <f t="shared" si="0"/>
        <v>13.67</v>
      </c>
      <c r="K18" s="77">
        <f t="shared" si="0"/>
        <v>13.530000000000001</v>
      </c>
      <c r="L18" s="77">
        <f t="shared" si="0"/>
        <v>54.284000000000006</v>
      </c>
      <c r="M18" s="77">
        <f t="shared" si="0"/>
        <v>22.558</v>
      </c>
      <c r="N18" s="77">
        <f t="shared" si="0"/>
        <v>22.159999999999997</v>
      </c>
      <c r="O18" s="77">
        <f t="shared" si="0"/>
        <v>13.25</v>
      </c>
      <c r="P18" s="77">
        <f t="shared" si="0"/>
        <v>30.408000000000001</v>
      </c>
      <c r="Q18" s="77">
        <f t="shared" si="0"/>
        <v>44.866999999999997</v>
      </c>
      <c r="R18" s="77">
        <f t="shared" si="0"/>
        <v>54.66</v>
      </c>
      <c r="S18" s="77">
        <f t="shared" si="0"/>
        <v>53.022999999999996</v>
      </c>
      <c r="T18" s="77">
        <f t="shared" si="0"/>
        <v>13.803000000000001</v>
      </c>
      <c r="U18" s="77">
        <f t="shared" si="0"/>
        <v>13.91</v>
      </c>
      <c r="V18" s="77">
        <f t="shared" si="0"/>
        <v>14.06</v>
      </c>
      <c r="W18" s="77">
        <f t="shared" si="0"/>
        <v>17.015999999999998</v>
      </c>
      <c r="X18" s="77">
        <f t="shared" si="0"/>
        <v>27.608000000000001</v>
      </c>
      <c r="Y18" s="77">
        <f t="shared" si="0"/>
        <v>14.116</v>
      </c>
      <c r="Z18" s="77">
        <f t="shared" si="0"/>
        <v>23.163</v>
      </c>
      <c r="AA18" s="77">
        <f t="shared" si="0"/>
        <v>18.8</v>
      </c>
      <c r="AB18" s="77">
        <f t="shared" si="0"/>
        <v>17.002000000000002</v>
      </c>
      <c r="AC18" s="77">
        <f t="shared" si="0"/>
        <v>17.190000000000001</v>
      </c>
      <c r="AD18" s="77">
        <f t="shared" si="0"/>
        <v>14.23</v>
      </c>
      <c r="AE18" s="77">
        <f t="shared" si="0"/>
        <v>15.940000000000001</v>
      </c>
      <c r="AF18" s="77">
        <f t="shared" si="0"/>
        <v>15.490000000000002</v>
      </c>
      <c r="AG18" s="77">
        <f t="shared" si="0"/>
        <v>12.518000000000001</v>
      </c>
      <c r="AH18" s="77">
        <f t="shared" si="0"/>
        <v>22.04</v>
      </c>
      <c r="AI18" s="77">
        <f t="shared" si="0"/>
        <v>21.96</v>
      </c>
      <c r="AJ18" s="77">
        <f t="shared" si="0"/>
        <v>53.217999999999996</v>
      </c>
      <c r="AK18" s="77">
        <f t="shared" si="0"/>
        <v>34.967999999999996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24.295999999999999</v>
      </c>
      <c r="AQ18" s="77">
        <f t="shared" si="0"/>
        <v>5.6870000000000003</v>
      </c>
      <c r="AR18" s="77">
        <f t="shared" si="0"/>
        <v>24.611000000000001</v>
      </c>
      <c r="AS18" s="77">
        <f t="shared" si="0"/>
        <v>24.399000000000001</v>
      </c>
      <c r="AT18" s="77">
        <f t="shared" si="0"/>
        <v>25.384</v>
      </c>
      <c r="AU18" s="77">
        <f t="shared" si="0"/>
        <v>25.670999999999999</v>
      </c>
      <c r="AV18" s="77">
        <f t="shared" si="0"/>
        <v>34.847999999999999</v>
      </c>
      <c r="AW18" s="77">
        <f t="shared" si="0"/>
        <v>34.325000000000003</v>
      </c>
      <c r="AX18" s="77">
        <f t="shared" si="0"/>
        <v>25.369</v>
      </c>
      <c r="AY18" s="77">
        <f t="shared" si="0"/>
        <v>25.835000000000001</v>
      </c>
      <c r="AZ18" s="77">
        <f t="shared" si="0"/>
        <v>29.294</v>
      </c>
      <c r="BA18" s="77">
        <f t="shared" si="0"/>
        <v>29.516999999999999</v>
      </c>
      <c r="BB18" s="77">
        <f t="shared" si="0"/>
        <v>27.146000000000001</v>
      </c>
      <c r="BC18" s="77">
        <f t="shared" si="0"/>
        <v>28.109000000000002</v>
      </c>
      <c r="BD18" s="77">
        <f t="shared" si="0"/>
        <v>29.762</v>
      </c>
      <c r="BE18" s="77">
        <f t="shared" si="0"/>
        <v>29.405999999999999</v>
      </c>
      <c r="BF18" s="77">
        <f t="shared" si="0"/>
        <v>0</v>
      </c>
      <c r="BG18" s="77">
        <f t="shared" si="0"/>
        <v>0</v>
      </c>
      <c r="BH18" s="77">
        <f t="shared" si="0"/>
        <v>3.4000000000000002E-2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0.11</v>
      </c>
      <c r="BO18" s="77">
        <f t="shared" ref="BO18:CW18" si="1">SUM(BO11:BO17)</f>
        <v>25.954999999999998</v>
      </c>
      <c r="BP18" s="77">
        <f t="shared" si="1"/>
        <v>155.13799999999998</v>
      </c>
      <c r="BQ18" s="77">
        <f t="shared" si="1"/>
        <v>39.626000000000005</v>
      </c>
      <c r="BR18" s="77">
        <f t="shared" si="1"/>
        <v>0</v>
      </c>
      <c r="BS18" s="77">
        <f t="shared" si="1"/>
        <v>7.4740000000000002</v>
      </c>
      <c r="BT18" s="77">
        <f t="shared" si="1"/>
        <v>0</v>
      </c>
      <c r="BU18" s="77">
        <f t="shared" si="1"/>
        <v>0</v>
      </c>
      <c r="BV18" s="77">
        <f t="shared" si="1"/>
        <v>33.194000000000003</v>
      </c>
      <c r="BW18" s="77">
        <f t="shared" si="1"/>
        <v>21.369</v>
      </c>
      <c r="BX18" s="77">
        <f t="shared" si="1"/>
        <v>20.839000000000002</v>
      </c>
      <c r="BY18" s="77">
        <f t="shared" si="1"/>
        <v>28.777999999999999</v>
      </c>
      <c r="BZ18" s="77">
        <f t="shared" si="1"/>
        <v>33.298000000000002</v>
      </c>
      <c r="CA18" s="77">
        <f t="shared" si="1"/>
        <v>42.003999999999998</v>
      </c>
      <c r="CB18" s="77">
        <f t="shared" si="1"/>
        <v>44.006999999999998</v>
      </c>
      <c r="CC18" s="77">
        <f t="shared" si="1"/>
        <v>42.067</v>
      </c>
      <c r="CD18" s="77">
        <f t="shared" si="1"/>
        <v>28.334</v>
      </c>
      <c r="CE18" s="77">
        <f t="shared" si="1"/>
        <v>29.443999999999999</v>
      </c>
      <c r="CF18" s="77">
        <f t="shared" si="1"/>
        <v>35.472999999999999</v>
      </c>
      <c r="CG18" s="77">
        <f t="shared" si="1"/>
        <v>49.198999999999998</v>
      </c>
      <c r="CH18" s="77">
        <f t="shared" si="1"/>
        <v>98.697000000000003</v>
      </c>
      <c r="CI18" s="77">
        <f t="shared" si="1"/>
        <v>93.14</v>
      </c>
      <c r="CJ18" s="77">
        <f t="shared" si="1"/>
        <v>78.73</v>
      </c>
      <c r="CK18" s="77">
        <f t="shared" si="1"/>
        <v>94.28</v>
      </c>
      <c r="CL18" s="77">
        <f t="shared" si="1"/>
        <v>0</v>
      </c>
      <c r="CM18" s="77">
        <f t="shared" si="1"/>
        <v>0</v>
      </c>
      <c r="CN18" s="77">
        <f t="shared" si="1"/>
        <v>0.20399999999999999</v>
      </c>
      <c r="CO18" s="77">
        <f t="shared" si="1"/>
        <v>2.6280000000000001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592.84274999999991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112</v>
      </c>
      <c r="CM21" s="88">
        <v>112</v>
      </c>
      <c r="CN21" s="88">
        <v>112</v>
      </c>
      <c r="CO21" s="88">
        <v>112</v>
      </c>
      <c r="CP21" s="88">
        <v>112</v>
      </c>
      <c r="CQ21" s="88">
        <v>112</v>
      </c>
      <c r="CR21" s="88">
        <v>112</v>
      </c>
      <c r="CS21" s="88">
        <v>112</v>
      </c>
      <c r="CT21" s="89"/>
      <c r="CU21" s="89"/>
      <c r="CV21" s="89"/>
      <c r="CW21" s="90"/>
      <c r="CX21" s="91">
        <f t="array" ref="CX21">SUMPRODUCT(B21:CW21*0.25)</f>
        <v>224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>
        <v>0.2</v>
      </c>
      <c r="C23" s="99">
        <v>0.1</v>
      </c>
      <c r="D23" s="99">
        <v>0.2</v>
      </c>
      <c r="E23" s="99">
        <v>0.86</v>
      </c>
      <c r="F23" s="99">
        <v>1.46</v>
      </c>
      <c r="G23" s="99">
        <v>0.66</v>
      </c>
      <c r="H23" s="99">
        <v>0.1</v>
      </c>
      <c r="I23" s="99"/>
      <c r="J23" s="99"/>
      <c r="K23" s="99">
        <v>0.1</v>
      </c>
      <c r="L23" s="99">
        <v>0.1</v>
      </c>
      <c r="M23" s="99"/>
      <c r="N23" s="99">
        <v>0.1</v>
      </c>
      <c r="O23" s="99">
        <v>0.1</v>
      </c>
      <c r="P23" s="99">
        <v>0.1</v>
      </c>
      <c r="Q23" s="99">
        <v>0.1</v>
      </c>
      <c r="R23" s="99">
        <v>0.1</v>
      </c>
      <c r="S23" s="99">
        <v>0.1</v>
      </c>
      <c r="T23" s="99">
        <v>0.1</v>
      </c>
      <c r="U23" s="99">
        <v>0.2</v>
      </c>
      <c r="V23" s="99"/>
      <c r="W23" s="99"/>
      <c r="X23" s="99"/>
      <c r="Y23" s="99"/>
      <c r="Z23" s="99"/>
      <c r="AA23" s="99"/>
      <c r="AB23" s="99"/>
      <c r="AC23" s="99">
        <v>1.5449999999999999</v>
      </c>
      <c r="AD23" s="99"/>
      <c r="AE23" s="99">
        <v>1.25</v>
      </c>
      <c r="AF23" s="99">
        <v>2.3180000000000001</v>
      </c>
      <c r="AG23" s="99"/>
      <c r="AH23" s="99">
        <v>0.2</v>
      </c>
      <c r="AI23" s="99">
        <v>0.2</v>
      </c>
      <c r="AJ23" s="99">
        <v>0.2</v>
      </c>
      <c r="AK23" s="99">
        <v>0.76</v>
      </c>
      <c r="AL23" s="99">
        <v>0.8</v>
      </c>
      <c r="AM23" s="99">
        <v>3.774</v>
      </c>
      <c r="AN23" s="99">
        <v>3.9159999999999999</v>
      </c>
      <c r="AO23" s="99">
        <v>4.0140000000000002</v>
      </c>
      <c r="AP23" s="99">
        <v>4.3319999999999999</v>
      </c>
      <c r="AQ23" s="99">
        <v>0.88800000000000001</v>
      </c>
      <c r="AR23" s="99">
        <v>3.9009999999999998</v>
      </c>
      <c r="AS23" s="99">
        <v>4.1920000000000002</v>
      </c>
      <c r="AT23" s="99">
        <v>3.0830000000000002</v>
      </c>
      <c r="AU23" s="99">
        <v>2.677</v>
      </c>
      <c r="AV23" s="99">
        <v>14.946</v>
      </c>
      <c r="AW23" s="99">
        <v>15.2</v>
      </c>
      <c r="AX23" s="99">
        <v>2.7050000000000001</v>
      </c>
      <c r="AY23" s="99">
        <v>2.41</v>
      </c>
      <c r="AZ23" s="99">
        <v>9.1159999999999997</v>
      </c>
      <c r="BA23" s="99">
        <v>8.782</v>
      </c>
      <c r="BB23" s="99">
        <v>10.75</v>
      </c>
      <c r="BC23" s="99">
        <v>10.054</v>
      </c>
      <c r="BD23" s="99">
        <v>8.02</v>
      </c>
      <c r="BE23" s="99">
        <v>7.8250000000000002</v>
      </c>
      <c r="BF23" s="99">
        <v>3.6539999999999999</v>
      </c>
      <c r="BG23" s="99">
        <v>3.7349999999999999</v>
      </c>
      <c r="BH23" s="99">
        <v>3.0939999999999999</v>
      </c>
      <c r="BI23" s="99">
        <v>3.4489999999999998</v>
      </c>
      <c r="BJ23" s="99">
        <v>12.009</v>
      </c>
      <c r="BK23" s="99">
        <v>0.36699999999999999</v>
      </c>
      <c r="BL23" s="99">
        <v>0.55800000000000005</v>
      </c>
      <c r="BM23" s="99">
        <v>1.2569999999999999</v>
      </c>
      <c r="BN23" s="99">
        <v>11.164</v>
      </c>
      <c r="BO23" s="99">
        <v>0.4</v>
      </c>
      <c r="BP23" s="99">
        <v>0.5</v>
      </c>
      <c r="BQ23" s="99">
        <v>0.6</v>
      </c>
      <c r="BR23" s="99">
        <v>0.2</v>
      </c>
      <c r="BS23" s="99">
        <v>0.2</v>
      </c>
      <c r="BT23" s="99">
        <v>0.1</v>
      </c>
      <c r="BU23" s="99">
        <v>0.1</v>
      </c>
      <c r="BV23" s="99"/>
      <c r="BW23" s="99"/>
      <c r="BX23" s="99"/>
      <c r="BY23" s="99"/>
      <c r="BZ23" s="99"/>
      <c r="CA23" s="99"/>
      <c r="CB23" s="99"/>
      <c r="CC23" s="99">
        <v>1.06</v>
      </c>
      <c r="CD23" s="99">
        <v>0.6</v>
      </c>
      <c r="CE23" s="99">
        <v>0.8</v>
      </c>
      <c r="CF23" s="99"/>
      <c r="CG23" s="99"/>
      <c r="CH23" s="99">
        <v>0.1</v>
      </c>
      <c r="CI23" s="99"/>
      <c r="CJ23" s="99"/>
      <c r="CK23" s="99"/>
      <c r="CL23" s="99">
        <v>0.2</v>
      </c>
      <c r="CM23" s="99">
        <v>0.3</v>
      </c>
      <c r="CN23" s="99">
        <v>0.2</v>
      </c>
      <c r="CO23" s="99">
        <v>0.1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44.321249999999978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26.957999999999998</v>
      </c>
      <c r="AM24" s="99"/>
      <c r="AN24" s="99"/>
      <c r="AO24" s="99"/>
      <c r="AP24" s="99"/>
      <c r="AQ24" s="99">
        <v>22.01</v>
      </c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12.242000000000001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0.2</v>
      </c>
      <c r="C28" s="107">
        <f t="shared" si="2"/>
        <v>0.1</v>
      </c>
      <c r="D28" s="107">
        <f t="shared" si="2"/>
        <v>0.2</v>
      </c>
      <c r="E28" s="107">
        <f t="shared" si="2"/>
        <v>0.86</v>
      </c>
      <c r="F28" s="107">
        <f t="shared" si="2"/>
        <v>1.46</v>
      </c>
      <c r="G28" s="107">
        <f t="shared" si="2"/>
        <v>0.66</v>
      </c>
      <c r="H28" s="107">
        <f t="shared" si="2"/>
        <v>0.1</v>
      </c>
      <c r="I28" s="107">
        <f t="shared" si="2"/>
        <v>0</v>
      </c>
      <c r="J28" s="107">
        <f t="shared" si="2"/>
        <v>0</v>
      </c>
      <c r="K28" s="107">
        <f t="shared" si="2"/>
        <v>0.1</v>
      </c>
      <c r="L28" s="107">
        <f t="shared" si="2"/>
        <v>0.1</v>
      </c>
      <c r="M28" s="107">
        <f t="shared" si="2"/>
        <v>0</v>
      </c>
      <c r="N28" s="107">
        <f t="shared" si="2"/>
        <v>0.1</v>
      </c>
      <c r="O28" s="107">
        <f t="shared" si="2"/>
        <v>0.1</v>
      </c>
      <c r="P28" s="107">
        <f t="shared" si="2"/>
        <v>0.1</v>
      </c>
      <c r="Q28" s="107">
        <f>SUM(Q21:Q27)</f>
        <v>0.1</v>
      </c>
      <c r="R28" s="107">
        <f t="shared" ref="R28:CC28" si="3">SUM(R21:R27)</f>
        <v>0.1</v>
      </c>
      <c r="S28" s="107">
        <f t="shared" si="3"/>
        <v>0.1</v>
      </c>
      <c r="T28" s="107">
        <f t="shared" si="3"/>
        <v>0.1</v>
      </c>
      <c r="U28" s="107">
        <f t="shared" si="3"/>
        <v>0.2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1.5449999999999999</v>
      </c>
      <c r="AD28" s="107">
        <f t="shared" si="3"/>
        <v>0</v>
      </c>
      <c r="AE28" s="107">
        <f t="shared" si="3"/>
        <v>1.25</v>
      </c>
      <c r="AF28" s="107">
        <f t="shared" si="3"/>
        <v>2.3180000000000001</v>
      </c>
      <c r="AG28" s="107">
        <f t="shared" si="3"/>
        <v>0</v>
      </c>
      <c r="AH28" s="107">
        <f t="shared" si="3"/>
        <v>0.2</v>
      </c>
      <c r="AI28" s="107">
        <f t="shared" si="3"/>
        <v>0.2</v>
      </c>
      <c r="AJ28" s="107">
        <f t="shared" si="3"/>
        <v>0.2</v>
      </c>
      <c r="AK28" s="107">
        <f t="shared" si="3"/>
        <v>0.76</v>
      </c>
      <c r="AL28" s="107">
        <f t="shared" si="3"/>
        <v>27.757999999999999</v>
      </c>
      <c r="AM28" s="107">
        <f t="shared" si="3"/>
        <v>3.774</v>
      </c>
      <c r="AN28" s="107">
        <f t="shared" si="3"/>
        <v>3.9159999999999999</v>
      </c>
      <c r="AO28" s="107">
        <f t="shared" si="3"/>
        <v>4.0140000000000002</v>
      </c>
      <c r="AP28" s="107">
        <f t="shared" si="3"/>
        <v>4.3319999999999999</v>
      </c>
      <c r="AQ28" s="107">
        <f t="shared" si="3"/>
        <v>22.898000000000003</v>
      </c>
      <c r="AR28" s="107">
        <f t="shared" si="3"/>
        <v>3.9009999999999998</v>
      </c>
      <c r="AS28" s="107">
        <f t="shared" si="3"/>
        <v>4.1920000000000002</v>
      </c>
      <c r="AT28" s="107">
        <f t="shared" si="3"/>
        <v>3.0830000000000002</v>
      </c>
      <c r="AU28" s="107">
        <f t="shared" si="3"/>
        <v>2.677</v>
      </c>
      <c r="AV28" s="107">
        <f t="shared" si="3"/>
        <v>14.946</v>
      </c>
      <c r="AW28" s="107">
        <f t="shared" si="3"/>
        <v>15.2</v>
      </c>
      <c r="AX28" s="107">
        <f t="shared" si="3"/>
        <v>2.7050000000000001</v>
      </c>
      <c r="AY28" s="107">
        <f t="shared" si="3"/>
        <v>2.41</v>
      </c>
      <c r="AZ28" s="107">
        <f t="shared" si="3"/>
        <v>9.1159999999999997</v>
      </c>
      <c r="BA28" s="107">
        <f t="shared" si="3"/>
        <v>8.782</v>
      </c>
      <c r="BB28" s="107">
        <f t="shared" si="3"/>
        <v>10.75</v>
      </c>
      <c r="BC28" s="107">
        <f t="shared" si="3"/>
        <v>10.054</v>
      </c>
      <c r="BD28" s="107">
        <f t="shared" si="3"/>
        <v>8.02</v>
      </c>
      <c r="BE28" s="107">
        <f t="shared" si="3"/>
        <v>7.8250000000000002</v>
      </c>
      <c r="BF28" s="107">
        <f t="shared" si="3"/>
        <v>3.6539999999999999</v>
      </c>
      <c r="BG28" s="107">
        <f t="shared" si="3"/>
        <v>3.7349999999999999</v>
      </c>
      <c r="BH28" s="107">
        <f t="shared" si="3"/>
        <v>3.0939999999999999</v>
      </c>
      <c r="BI28" s="107">
        <f t="shared" si="3"/>
        <v>3.4489999999999998</v>
      </c>
      <c r="BJ28" s="107">
        <f t="shared" si="3"/>
        <v>12.009</v>
      </c>
      <c r="BK28" s="107">
        <f t="shared" si="3"/>
        <v>0.36699999999999999</v>
      </c>
      <c r="BL28" s="107">
        <f t="shared" si="3"/>
        <v>0.55800000000000005</v>
      </c>
      <c r="BM28" s="107">
        <f t="shared" si="3"/>
        <v>1.2569999999999999</v>
      </c>
      <c r="BN28" s="107">
        <f t="shared" si="3"/>
        <v>11.164</v>
      </c>
      <c r="BO28" s="107">
        <f t="shared" si="3"/>
        <v>0.4</v>
      </c>
      <c r="BP28" s="107">
        <f t="shared" si="3"/>
        <v>0.5</v>
      </c>
      <c r="BQ28" s="107">
        <f t="shared" si="3"/>
        <v>0.6</v>
      </c>
      <c r="BR28" s="107">
        <f t="shared" si="3"/>
        <v>0.2</v>
      </c>
      <c r="BS28" s="107">
        <f t="shared" si="3"/>
        <v>0.2</v>
      </c>
      <c r="BT28" s="107">
        <f t="shared" si="3"/>
        <v>0.1</v>
      </c>
      <c r="BU28" s="107">
        <f t="shared" si="3"/>
        <v>0.1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1.06</v>
      </c>
      <c r="CD28" s="107">
        <f t="shared" ref="CD28:CW28" si="4">SUM(CD21:CD27)</f>
        <v>0.6</v>
      </c>
      <c r="CE28" s="107">
        <f t="shared" si="4"/>
        <v>0.8</v>
      </c>
      <c r="CF28" s="107">
        <f t="shared" si="4"/>
        <v>0</v>
      </c>
      <c r="CG28" s="107">
        <f t="shared" si="4"/>
        <v>0</v>
      </c>
      <c r="CH28" s="107">
        <f t="shared" si="4"/>
        <v>0.1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112.2</v>
      </c>
      <c r="CM28" s="107">
        <f t="shared" si="4"/>
        <v>112.3</v>
      </c>
      <c r="CN28" s="107">
        <f t="shared" si="4"/>
        <v>112.2</v>
      </c>
      <c r="CO28" s="107">
        <f t="shared" si="4"/>
        <v>112.1</v>
      </c>
      <c r="CP28" s="107">
        <f t="shared" si="4"/>
        <v>112</v>
      </c>
      <c r="CQ28" s="107">
        <f t="shared" si="4"/>
        <v>112</v>
      </c>
      <c r="CR28" s="107">
        <f t="shared" si="4"/>
        <v>112</v>
      </c>
      <c r="CS28" s="107">
        <f t="shared" si="4"/>
        <v>112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280.56324999999998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23.978999999999999</v>
      </c>
      <c r="C32" s="94">
        <v>15.788</v>
      </c>
      <c r="D32" s="94">
        <v>37.677</v>
      </c>
      <c r="E32" s="94">
        <v>58.738999999999997</v>
      </c>
      <c r="F32" s="94">
        <v>20.696000000000002</v>
      </c>
      <c r="G32" s="94">
        <v>13.3</v>
      </c>
      <c r="H32" s="94">
        <v>47.908999999999999</v>
      </c>
      <c r="I32" s="94">
        <v>39.74</v>
      </c>
      <c r="J32" s="94">
        <v>13.67</v>
      </c>
      <c r="K32" s="94">
        <v>13.63</v>
      </c>
      <c r="L32" s="94">
        <v>54.384</v>
      </c>
      <c r="M32" s="94">
        <v>22.558</v>
      </c>
      <c r="N32" s="94">
        <v>22.26</v>
      </c>
      <c r="O32" s="94">
        <v>13.35</v>
      </c>
      <c r="P32" s="94">
        <v>30.507999999999999</v>
      </c>
      <c r="Q32" s="94">
        <v>44.966999999999999</v>
      </c>
      <c r="R32" s="94">
        <v>54.76</v>
      </c>
      <c r="S32" s="94">
        <v>53.122999999999998</v>
      </c>
      <c r="T32" s="94">
        <v>13.903</v>
      </c>
      <c r="U32" s="94">
        <v>14.11</v>
      </c>
      <c r="V32" s="94">
        <v>14.06</v>
      </c>
      <c r="W32" s="94">
        <v>17.015999999999998</v>
      </c>
      <c r="X32" s="94">
        <v>27.608000000000001</v>
      </c>
      <c r="Y32" s="94">
        <v>14.116</v>
      </c>
      <c r="Z32" s="94">
        <v>23.163</v>
      </c>
      <c r="AA32" s="94">
        <v>18.8</v>
      </c>
      <c r="AB32" s="94">
        <v>17.001999999999999</v>
      </c>
      <c r="AC32" s="94">
        <v>18.734999999999999</v>
      </c>
      <c r="AD32" s="94">
        <v>14.23</v>
      </c>
      <c r="AE32" s="94">
        <v>17.190000000000001</v>
      </c>
      <c r="AF32" s="94">
        <v>17.808</v>
      </c>
      <c r="AG32" s="94">
        <v>12.518000000000001</v>
      </c>
      <c r="AH32" s="94">
        <v>22.24</v>
      </c>
      <c r="AI32" s="94">
        <v>22.16</v>
      </c>
      <c r="AJ32" s="94">
        <v>53.417999999999999</v>
      </c>
      <c r="AK32" s="94">
        <v>35.728000000000002</v>
      </c>
      <c r="AL32" s="94">
        <v>27.757999999999999</v>
      </c>
      <c r="AM32" s="94">
        <v>3.774</v>
      </c>
      <c r="AN32" s="94">
        <v>3.9159999999999999</v>
      </c>
      <c r="AO32" s="94">
        <v>4.0140000000000002</v>
      </c>
      <c r="AP32" s="94">
        <v>28.628</v>
      </c>
      <c r="AQ32" s="94">
        <v>28.585000000000001</v>
      </c>
      <c r="AR32" s="94">
        <v>28.512</v>
      </c>
      <c r="AS32" s="94">
        <v>28.591000000000001</v>
      </c>
      <c r="AT32" s="94">
        <v>28.466999999999999</v>
      </c>
      <c r="AU32" s="94">
        <v>28.347999999999999</v>
      </c>
      <c r="AV32" s="94">
        <v>49.793999999999997</v>
      </c>
      <c r="AW32" s="94">
        <v>49.524999999999999</v>
      </c>
      <c r="AX32" s="94">
        <v>28.074000000000002</v>
      </c>
      <c r="AY32" s="94">
        <v>28.245000000000001</v>
      </c>
      <c r="AZ32" s="94">
        <v>38.409999999999997</v>
      </c>
      <c r="BA32" s="94">
        <v>38.298999999999999</v>
      </c>
      <c r="BB32" s="94">
        <v>37.896000000000001</v>
      </c>
      <c r="BC32" s="94">
        <v>38.162999999999997</v>
      </c>
      <c r="BD32" s="94">
        <v>37.781999999999996</v>
      </c>
      <c r="BE32" s="94">
        <v>37.231000000000002</v>
      </c>
      <c r="BF32" s="94">
        <v>3.6539999999999999</v>
      </c>
      <c r="BG32" s="94">
        <v>3.7349999999999999</v>
      </c>
      <c r="BH32" s="94">
        <v>3.1280000000000001</v>
      </c>
      <c r="BI32" s="94">
        <v>3.4489999999999998</v>
      </c>
      <c r="BJ32" s="94">
        <v>12.009</v>
      </c>
      <c r="BK32" s="94">
        <v>0.36699999999999999</v>
      </c>
      <c r="BL32" s="94">
        <v>0.55800000000000005</v>
      </c>
      <c r="BM32" s="94">
        <v>1.2569999999999999</v>
      </c>
      <c r="BN32" s="94">
        <v>11.273999999999999</v>
      </c>
      <c r="BO32" s="94">
        <v>26.355</v>
      </c>
      <c r="BP32" s="94">
        <v>155.63800000000001</v>
      </c>
      <c r="BQ32" s="94">
        <v>40.225999999999999</v>
      </c>
      <c r="BR32" s="94">
        <v>0.2</v>
      </c>
      <c r="BS32" s="94">
        <v>7.6740000000000004</v>
      </c>
      <c r="BT32" s="94">
        <v>0.1</v>
      </c>
      <c r="BU32" s="94">
        <v>0.1</v>
      </c>
      <c r="BV32" s="94">
        <v>33.194000000000003</v>
      </c>
      <c r="BW32" s="94">
        <v>21.369</v>
      </c>
      <c r="BX32" s="94">
        <v>20.838999999999999</v>
      </c>
      <c r="BY32" s="94">
        <v>28.777999999999999</v>
      </c>
      <c r="BZ32" s="94">
        <v>33.298000000000002</v>
      </c>
      <c r="CA32" s="94">
        <v>42.003999999999998</v>
      </c>
      <c r="CB32" s="94">
        <v>44.006999999999998</v>
      </c>
      <c r="CC32" s="94">
        <v>43.127000000000002</v>
      </c>
      <c r="CD32" s="94">
        <v>28.934000000000001</v>
      </c>
      <c r="CE32" s="94">
        <v>30.244</v>
      </c>
      <c r="CF32" s="94">
        <v>35.472999999999999</v>
      </c>
      <c r="CG32" s="94">
        <v>49.198999999999998</v>
      </c>
      <c r="CH32" s="94">
        <v>98.796999999999997</v>
      </c>
      <c r="CI32" s="94">
        <v>93.14</v>
      </c>
      <c r="CJ32" s="94">
        <v>78.73</v>
      </c>
      <c r="CK32" s="94">
        <v>94.28</v>
      </c>
      <c r="CL32" s="94">
        <v>112.2</v>
      </c>
      <c r="CM32" s="94">
        <v>112.3</v>
      </c>
      <c r="CN32" s="94">
        <v>112.404</v>
      </c>
      <c r="CO32" s="94">
        <v>114.72799999999999</v>
      </c>
      <c r="CP32" s="94">
        <v>112</v>
      </c>
      <c r="CQ32" s="94">
        <v>112</v>
      </c>
      <c r="CR32" s="94">
        <v>112</v>
      </c>
      <c r="CS32" s="94">
        <v>112</v>
      </c>
      <c r="CT32" s="95"/>
      <c r="CU32" s="95"/>
      <c r="CV32" s="95"/>
      <c r="CW32" s="96"/>
      <c r="CX32" s="97">
        <f t="array" ref="CX32">SUMPRODUCT(B32:CW32*0.25)</f>
        <v>873.40599999999995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23.978999999999999</v>
      </c>
      <c r="C34" s="77">
        <f t="shared" ref="C34:BN34" si="5">SUM(C31:C33)</f>
        <v>15.788</v>
      </c>
      <c r="D34" s="77">
        <f t="shared" si="5"/>
        <v>37.677</v>
      </c>
      <c r="E34" s="77">
        <f t="shared" si="5"/>
        <v>58.738999999999997</v>
      </c>
      <c r="F34" s="77">
        <f t="shared" si="5"/>
        <v>20.696000000000002</v>
      </c>
      <c r="G34" s="77">
        <f t="shared" si="5"/>
        <v>13.3</v>
      </c>
      <c r="H34" s="77">
        <f t="shared" si="5"/>
        <v>47.908999999999999</v>
      </c>
      <c r="I34" s="77">
        <f t="shared" si="5"/>
        <v>39.74</v>
      </c>
      <c r="J34" s="77">
        <f t="shared" si="5"/>
        <v>13.67</v>
      </c>
      <c r="K34" s="77">
        <f t="shared" si="5"/>
        <v>13.63</v>
      </c>
      <c r="L34" s="77">
        <f t="shared" si="5"/>
        <v>54.384</v>
      </c>
      <c r="M34" s="77">
        <f t="shared" si="5"/>
        <v>22.558</v>
      </c>
      <c r="N34" s="77">
        <f t="shared" si="5"/>
        <v>22.26</v>
      </c>
      <c r="O34" s="77">
        <f t="shared" si="5"/>
        <v>13.35</v>
      </c>
      <c r="P34" s="77">
        <f t="shared" si="5"/>
        <v>30.507999999999999</v>
      </c>
      <c r="Q34" s="77">
        <f t="shared" si="5"/>
        <v>44.966999999999999</v>
      </c>
      <c r="R34" s="77">
        <f t="shared" si="5"/>
        <v>54.76</v>
      </c>
      <c r="S34" s="77">
        <f t="shared" si="5"/>
        <v>53.122999999999998</v>
      </c>
      <c r="T34" s="77">
        <f t="shared" si="5"/>
        <v>13.903</v>
      </c>
      <c r="U34" s="77">
        <f t="shared" si="5"/>
        <v>14.11</v>
      </c>
      <c r="V34" s="77">
        <f t="shared" si="5"/>
        <v>14.06</v>
      </c>
      <c r="W34" s="77">
        <f t="shared" si="5"/>
        <v>17.015999999999998</v>
      </c>
      <c r="X34" s="77">
        <f t="shared" si="5"/>
        <v>27.608000000000001</v>
      </c>
      <c r="Y34" s="77">
        <f t="shared" si="5"/>
        <v>14.116</v>
      </c>
      <c r="Z34" s="77">
        <f t="shared" si="5"/>
        <v>23.163</v>
      </c>
      <c r="AA34" s="77">
        <f t="shared" si="5"/>
        <v>18.8</v>
      </c>
      <c r="AB34" s="77">
        <f t="shared" si="5"/>
        <v>17.001999999999999</v>
      </c>
      <c r="AC34" s="77">
        <f t="shared" si="5"/>
        <v>18.734999999999999</v>
      </c>
      <c r="AD34" s="77">
        <f t="shared" si="5"/>
        <v>14.23</v>
      </c>
      <c r="AE34" s="77">
        <f t="shared" si="5"/>
        <v>17.190000000000001</v>
      </c>
      <c r="AF34" s="77">
        <f t="shared" si="5"/>
        <v>17.808</v>
      </c>
      <c r="AG34" s="77">
        <f t="shared" si="5"/>
        <v>12.518000000000001</v>
      </c>
      <c r="AH34" s="77">
        <f t="shared" si="5"/>
        <v>22.24</v>
      </c>
      <c r="AI34" s="77">
        <f t="shared" si="5"/>
        <v>22.16</v>
      </c>
      <c r="AJ34" s="77">
        <f t="shared" si="5"/>
        <v>53.417999999999999</v>
      </c>
      <c r="AK34" s="77">
        <f t="shared" si="5"/>
        <v>35.728000000000002</v>
      </c>
      <c r="AL34" s="77">
        <f t="shared" si="5"/>
        <v>27.757999999999999</v>
      </c>
      <c r="AM34" s="77">
        <f t="shared" si="5"/>
        <v>3.774</v>
      </c>
      <c r="AN34" s="77">
        <f t="shared" si="5"/>
        <v>3.9159999999999999</v>
      </c>
      <c r="AO34" s="77">
        <f t="shared" si="5"/>
        <v>4.0140000000000002</v>
      </c>
      <c r="AP34" s="77">
        <f t="shared" si="5"/>
        <v>28.628</v>
      </c>
      <c r="AQ34" s="77">
        <f t="shared" si="5"/>
        <v>28.585000000000001</v>
      </c>
      <c r="AR34" s="77">
        <f t="shared" si="5"/>
        <v>28.512</v>
      </c>
      <c r="AS34" s="77">
        <f t="shared" si="5"/>
        <v>28.591000000000001</v>
      </c>
      <c r="AT34" s="77">
        <f t="shared" si="5"/>
        <v>28.466999999999999</v>
      </c>
      <c r="AU34" s="77">
        <f t="shared" si="5"/>
        <v>28.347999999999999</v>
      </c>
      <c r="AV34" s="77">
        <f t="shared" si="5"/>
        <v>49.793999999999997</v>
      </c>
      <c r="AW34" s="77">
        <f t="shared" si="5"/>
        <v>49.524999999999999</v>
      </c>
      <c r="AX34" s="77">
        <f t="shared" si="5"/>
        <v>28.074000000000002</v>
      </c>
      <c r="AY34" s="77">
        <f t="shared" si="5"/>
        <v>28.245000000000001</v>
      </c>
      <c r="AZ34" s="77">
        <f t="shared" si="5"/>
        <v>38.409999999999997</v>
      </c>
      <c r="BA34" s="77">
        <f t="shared" si="5"/>
        <v>38.298999999999999</v>
      </c>
      <c r="BB34" s="77">
        <f t="shared" si="5"/>
        <v>37.896000000000001</v>
      </c>
      <c r="BC34" s="77">
        <f t="shared" si="5"/>
        <v>38.162999999999997</v>
      </c>
      <c r="BD34" s="77">
        <f t="shared" si="5"/>
        <v>37.781999999999996</v>
      </c>
      <c r="BE34" s="77">
        <f t="shared" si="5"/>
        <v>37.231000000000002</v>
      </c>
      <c r="BF34" s="77">
        <f t="shared" si="5"/>
        <v>3.6539999999999999</v>
      </c>
      <c r="BG34" s="77">
        <f t="shared" si="5"/>
        <v>3.7349999999999999</v>
      </c>
      <c r="BH34" s="77">
        <f t="shared" si="5"/>
        <v>3.1280000000000001</v>
      </c>
      <c r="BI34" s="77">
        <f t="shared" si="5"/>
        <v>3.4489999999999998</v>
      </c>
      <c r="BJ34" s="77">
        <f t="shared" si="5"/>
        <v>12.009</v>
      </c>
      <c r="BK34" s="77">
        <f t="shared" si="5"/>
        <v>0.36699999999999999</v>
      </c>
      <c r="BL34" s="77">
        <f t="shared" si="5"/>
        <v>0.55800000000000005</v>
      </c>
      <c r="BM34" s="77">
        <f t="shared" si="5"/>
        <v>1.2569999999999999</v>
      </c>
      <c r="BN34" s="77">
        <f t="shared" si="5"/>
        <v>11.273999999999999</v>
      </c>
      <c r="BO34" s="77">
        <f t="shared" ref="BO34:CW34" si="6">SUM(BO31:BO33)</f>
        <v>26.355</v>
      </c>
      <c r="BP34" s="77">
        <f t="shared" si="6"/>
        <v>155.63800000000001</v>
      </c>
      <c r="BQ34" s="77">
        <f t="shared" si="6"/>
        <v>40.225999999999999</v>
      </c>
      <c r="BR34" s="77">
        <f t="shared" si="6"/>
        <v>0.2</v>
      </c>
      <c r="BS34" s="77">
        <f t="shared" si="6"/>
        <v>7.6740000000000004</v>
      </c>
      <c r="BT34" s="77">
        <f t="shared" si="6"/>
        <v>0.1</v>
      </c>
      <c r="BU34" s="77">
        <f t="shared" si="6"/>
        <v>0.1</v>
      </c>
      <c r="BV34" s="77">
        <f t="shared" si="6"/>
        <v>33.194000000000003</v>
      </c>
      <c r="BW34" s="77">
        <f t="shared" si="6"/>
        <v>21.369</v>
      </c>
      <c r="BX34" s="77">
        <f t="shared" si="6"/>
        <v>20.838999999999999</v>
      </c>
      <c r="BY34" s="77">
        <f t="shared" si="6"/>
        <v>28.777999999999999</v>
      </c>
      <c r="BZ34" s="77">
        <f t="shared" si="6"/>
        <v>33.298000000000002</v>
      </c>
      <c r="CA34" s="77">
        <f t="shared" si="6"/>
        <v>42.003999999999998</v>
      </c>
      <c r="CB34" s="77">
        <f t="shared" si="6"/>
        <v>44.006999999999998</v>
      </c>
      <c r="CC34" s="77">
        <f t="shared" si="6"/>
        <v>43.127000000000002</v>
      </c>
      <c r="CD34" s="77">
        <f t="shared" si="6"/>
        <v>28.934000000000001</v>
      </c>
      <c r="CE34" s="77">
        <f t="shared" si="6"/>
        <v>30.244</v>
      </c>
      <c r="CF34" s="77">
        <f t="shared" si="6"/>
        <v>35.472999999999999</v>
      </c>
      <c r="CG34" s="77">
        <f t="shared" si="6"/>
        <v>49.198999999999998</v>
      </c>
      <c r="CH34" s="77">
        <f t="shared" si="6"/>
        <v>98.796999999999997</v>
      </c>
      <c r="CI34" s="77">
        <f t="shared" si="6"/>
        <v>93.14</v>
      </c>
      <c r="CJ34" s="77">
        <f t="shared" si="6"/>
        <v>78.73</v>
      </c>
      <c r="CK34" s="77">
        <f t="shared" si="6"/>
        <v>94.28</v>
      </c>
      <c r="CL34" s="77">
        <f t="shared" si="6"/>
        <v>112.2</v>
      </c>
      <c r="CM34" s="77">
        <f t="shared" si="6"/>
        <v>112.3</v>
      </c>
      <c r="CN34" s="77">
        <f t="shared" si="6"/>
        <v>112.404</v>
      </c>
      <c r="CO34" s="77">
        <f t="shared" si="6"/>
        <v>114.72799999999999</v>
      </c>
      <c r="CP34" s="77">
        <f t="shared" si="6"/>
        <v>112</v>
      </c>
      <c r="CQ34" s="77">
        <f t="shared" si="6"/>
        <v>112</v>
      </c>
      <c r="CR34" s="77">
        <f t="shared" si="6"/>
        <v>112</v>
      </c>
      <c r="CS34" s="77">
        <f t="shared" si="6"/>
        <v>112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873.40599999999995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97</v>
      </c>
      <c r="BS41" s="120">
        <v>97</v>
      </c>
      <c r="BT41" s="120">
        <v>97</v>
      </c>
      <c r="BU41" s="120">
        <v>97</v>
      </c>
      <c r="BV41" s="120">
        <v>12.7</v>
      </c>
      <c r="BW41" s="120">
        <v>12.7</v>
      </c>
      <c r="BX41" s="120">
        <v>12.7</v>
      </c>
      <c r="BY41" s="120">
        <v>12.7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109.69999999999999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97</v>
      </c>
      <c r="BS42" s="107">
        <f t="shared" si="8"/>
        <v>97</v>
      </c>
      <c r="BT42" s="107">
        <f t="shared" si="8"/>
        <v>97</v>
      </c>
      <c r="BU42" s="107">
        <f t="shared" si="8"/>
        <v>97</v>
      </c>
      <c r="BV42" s="107">
        <f t="shared" si="8"/>
        <v>12.7</v>
      </c>
      <c r="BW42" s="107">
        <f t="shared" si="8"/>
        <v>12.7</v>
      </c>
      <c r="BX42" s="107">
        <f t="shared" si="8"/>
        <v>12.7</v>
      </c>
      <c r="BY42" s="107">
        <f t="shared" si="8"/>
        <v>12.7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109.69999999999999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97</v>
      </c>
      <c r="BS49" s="120">
        <v>97</v>
      </c>
      <c r="BT49" s="120">
        <v>97</v>
      </c>
      <c r="BU49" s="120">
        <v>97</v>
      </c>
      <c r="BV49" s="120">
        <v>12.7</v>
      </c>
      <c r="BW49" s="120">
        <v>12.7</v>
      </c>
      <c r="BX49" s="120">
        <v>12.7</v>
      </c>
      <c r="BY49" s="120">
        <v>12.7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109.69999999999999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97</v>
      </c>
      <c r="BS51" s="107">
        <f t="shared" si="10"/>
        <v>97</v>
      </c>
      <c r="BT51" s="107">
        <f t="shared" si="10"/>
        <v>97</v>
      </c>
      <c r="BU51" s="107">
        <f t="shared" si="10"/>
        <v>97</v>
      </c>
      <c r="BV51" s="107">
        <f t="shared" si="10"/>
        <v>12.7</v>
      </c>
      <c r="BW51" s="107">
        <f t="shared" si="10"/>
        <v>12.7</v>
      </c>
      <c r="BX51" s="107">
        <f t="shared" si="10"/>
        <v>12.7</v>
      </c>
      <c r="BY51" s="107">
        <f t="shared" si="10"/>
        <v>12.7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109.69999999999999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23.978999999999999</v>
      </c>
      <c r="C54" s="107">
        <f t="shared" ref="C54:BN54" si="13">C18+C28+C42</f>
        <v>15.788</v>
      </c>
      <c r="D54" s="107">
        <f t="shared" si="13"/>
        <v>37.677</v>
      </c>
      <c r="E54" s="107">
        <f t="shared" si="13"/>
        <v>58.738999999999997</v>
      </c>
      <c r="F54" s="107">
        <f t="shared" si="13"/>
        <v>20.695999999999998</v>
      </c>
      <c r="G54" s="107">
        <f t="shared" si="13"/>
        <v>13.3</v>
      </c>
      <c r="H54" s="107">
        <f t="shared" si="13"/>
        <v>47.909000000000006</v>
      </c>
      <c r="I54" s="107">
        <f t="shared" si="13"/>
        <v>39.74</v>
      </c>
      <c r="J54" s="107">
        <f t="shared" si="13"/>
        <v>13.67</v>
      </c>
      <c r="K54" s="107">
        <f t="shared" si="13"/>
        <v>13.63</v>
      </c>
      <c r="L54" s="107">
        <f t="shared" si="13"/>
        <v>54.384000000000007</v>
      </c>
      <c r="M54" s="107">
        <f t="shared" si="13"/>
        <v>22.558</v>
      </c>
      <c r="N54" s="107">
        <f t="shared" si="13"/>
        <v>22.259999999999998</v>
      </c>
      <c r="O54" s="107">
        <f t="shared" si="13"/>
        <v>13.35</v>
      </c>
      <c r="P54" s="107">
        <f t="shared" si="13"/>
        <v>30.508000000000003</v>
      </c>
      <c r="Q54" s="107">
        <f t="shared" si="13"/>
        <v>44.966999999999999</v>
      </c>
      <c r="R54" s="107">
        <f t="shared" si="13"/>
        <v>54.76</v>
      </c>
      <c r="S54" s="107">
        <f t="shared" si="13"/>
        <v>53.122999999999998</v>
      </c>
      <c r="T54" s="107">
        <f t="shared" si="13"/>
        <v>13.903</v>
      </c>
      <c r="U54" s="107">
        <f t="shared" si="13"/>
        <v>14.11</v>
      </c>
      <c r="V54" s="107">
        <f t="shared" si="13"/>
        <v>14.06</v>
      </c>
      <c r="W54" s="107">
        <f t="shared" si="13"/>
        <v>17.015999999999998</v>
      </c>
      <c r="X54" s="107">
        <f t="shared" si="13"/>
        <v>27.608000000000001</v>
      </c>
      <c r="Y54" s="107">
        <f t="shared" si="13"/>
        <v>14.116</v>
      </c>
      <c r="Z54" s="107">
        <f t="shared" si="13"/>
        <v>23.163</v>
      </c>
      <c r="AA54" s="107">
        <f t="shared" si="13"/>
        <v>18.8</v>
      </c>
      <c r="AB54" s="107">
        <f t="shared" si="13"/>
        <v>17.002000000000002</v>
      </c>
      <c r="AC54" s="107">
        <f t="shared" si="13"/>
        <v>18.734999999999999</v>
      </c>
      <c r="AD54" s="107">
        <f t="shared" si="13"/>
        <v>14.23</v>
      </c>
      <c r="AE54" s="107">
        <f t="shared" si="13"/>
        <v>17.190000000000001</v>
      </c>
      <c r="AF54" s="107">
        <f t="shared" si="13"/>
        <v>17.808000000000003</v>
      </c>
      <c r="AG54" s="107">
        <f t="shared" si="13"/>
        <v>12.518000000000001</v>
      </c>
      <c r="AH54" s="107">
        <f t="shared" si="13"/>
        <v>22.24</v>
      </c>
      <c r="AI54" s="107">
        <f t="shared" si="13"/>
        <v>22.16</v>
      </c>
      <c r="AJ54" s="107">
        <f t="shared" si="13"/>
        <v>53.417999999999999</v>
      </c>
      <c r="AK54" s="107">
        <f t="shared" si="13"/>
        <v>35.727999999999994</v>
      </c>
      <c r="AL54" s="107">
        <f t="shared" si="13"/>
        <v>27.757999999999999</v>
      </c>
      <c r="AM54" s="107">
        <f t="shared" si="13"/>
        <v>3.774</v>
      </c>
      <c r="AN54" s="107">
        <f t="shared" si="13"/>
        <v>3.9159999999999999</v>
      </c>
      <c r="AO54" s="107">
        <f t="shared" si="13"/>
        <v>4.0140000000000002</v>
      </c>
      <c r="AP54" s="107">
        <f t="shared" si="13"/>
        <v>28.628</v>
      </c>
      <c r="AQ54" s="107">
        <f t="shared" si="13"/>
        <v>28.585000000000004</v>
      </c>
      <c r="AR54" s="107">
        <f t="shared" si="13"/>
        <v>28.512</v>
      </c>
      <c r="AS54" s="107">
        <f t="shared" si="13"/>
        <v>28.591000000000001</v>
      </c>
      <c r="AT54" s="107">
        <f t="shared" si="13"/>
        <v>28.466999999999999</v>
      </c>
      <c r="AU54" s="107">
        <f t="shared" si="13"/>
        <v>28.347999999999999</v>
      </c>
      <c r="AV54" s="107">
        <f t="shared" si="13"/>
        <v>49.793999999999997</v>
      </c>
      <c r="AW54" s="107">
        <f t="shared" si="13"/>
        <v>49.525000000000006</v>
      </c>
      <c r="AX54" s="107">
        <f t="shared" si="13"/>
        <v>28.073999999999998</v>
      </c>
      <c r="AY54" s="107">
        <f t="shared" si="13"/>
        <v>28.245000000000001</v>
      </c>
      <c r="AZ54" s="107">
        <f t="shared" si="13"/>
        <v>38.409999999999997</v>
      </c>
      <c r="BA54" s="107">
        <f t="shared" si="13"/>
        <v>38.298999999999999</v>
      </c>
      <c r="BB54" s="107">
        <f t="shared" si="13"/>
        <v>37.896000000000001</v>
      </c>
      <c r="BC54" s="107">
        <f t="shared" si="13"/>
        <v>38.163000000000004</v>
      </c>
      <c r="BD54" s="107">
        <f t="shared" si="13"/>
        <v>37.781999999999996</v>
      </c>
      <c r="BE54" s="107">
        <f t="shared" si="13"/>
        <v>37.231000000000002</v>
      </c>
      <c r="BF54" s="107">
        <f t="shared" si="13"/>
        <v>3.6539999999999999</v>
      </c>
      <c r="BG54" s="107">
        <f t="shared" si="13"/>
        <v>3.7349999999999999</v>
      </c>
      <c r="BH54" s="107">
        <f t="shared" si="13"/>
        <v>3.1279999999999997</v>
      </c>
      <c r="BI54" s="107">
        <f t="shared" si="13"/>
        <v>3.4489999999999998</v>
      </c>
      <c r="BJ54" s="107">
        <f t="shared" si="13"/>
        <v>12.009</v>
      </c>
      <c r="BK54" s="107">
        <f t="shared" si="13"/>
        <v>0.36699999999999999</v>
      </c>
      <c r="BL54" s="107">
        <f t="shared" si="13"/>
        <v>0.55800000000000005</v>
      </c>
      <c r="BM54" s="107">
        <f t="shared" si="13"/>
        <v>1.2569999999999999</v>
      </c>
      <c r="BN54" s="107">
        <f t="shared" si="13"/>
        <v>11.273999999999999</v>
      </c>
      <c r="BO54" s="107">
        <f t="shared" ref="BO54:CX54" si="14">BO18+BO28+BO42</f>
        <v>26.354999999999997</v>
      </c>
      <c r="BP54" s="107">
        <f t="shared" si="14"/>
        <v>155.63799999999998</v>
      </c>
      <c r="BQ54" s="107">
        <f t="shared" si="14"/>
        <v>40.226000000000006</v>
      </c>
      <c r="BR54" s="107">
        <f t="shared" si="14"/>
        <v>97.2</v>
      </c>
      <c r="BS54" s="107">
        <f t="shared" si="14"/>
        <v>104.67400000000001</v>
      </c>
      <c r="BT54" s="107">
        <f t="shared" si="14"/>
        <v>97.1</v>
      </c>
      <c r="BU54" s="107">
        <f t="shared" si="14"/>
        <v>97.1</v>
      </c>
      <c r="BV54" s="107">
        <f t="shared" si="14"/>
        <v>45.894000000000005</v>
      </c>
      <c r="BW54" s="107">
        <f t="shared" si="14"/>
        <v>34.069000000000003</v>
      </c>
      <c r="BX54" s="107">
        <f t="shared" si="14"/>
        <v>33.539000000000001</v>
      </c>
      <c r="BY54" s="107">
        <f t="shared" si="14"/>
        <v>41.477999999999994</v>
      </c>
      <c r="BZ54" s="107">
        <f t="shared" si="14"/>
        <v>33.298000000000002</v>
      </c>
      <c r="CA54" s="107">
        <f t="shared" si="14"/>
        <v>42.003999999999998</v>
      </c>
      <c r="CB54" s="107">
        <f t="shared" si="14"/>
        <v>44.006999999999998</v>
      </c>
      <c r="CC54" s="107">
        <f t="shared" si="14"/>
        <v>43.127000000000002</v>
      </c>
      <c r="CD54" s="107">
        <f t="shared" si="14"/>
        <v>28.934000000000001</v>
      </c>
      <c r="CE54" s="107">
        <f t="shared" si="14"/>
        <v>30.244</v>
      </c>
      <c r="CF54" s="107">
        <f t="shared" si="14"/>
        <v>35.472999999999999</v>
      </c>
      <c r="CG54" s="107">
        <f t="shared" si="14"/>
        <v>49.198999999999998</v>
      </c>
      <c r="CH54" s="107">
        <f t="shared" si="14"/>
        <v>98.796999999999997</v>
      </c>
      <c r="CI54" s="107">
        <f t="shared" si="14"/>
        <v>93.14</v>
      </c>
      <c r="CJ54" s="107">
        <f t="shared" si="14"/>
        <v>78.73</v>
      </c>
      <c r="CK54" s="107">
        <f t="shared" si="14"/>
        <v>94.28</v>
      </c>
      <c r="CL54" s="107">
        <f t="shared" si="14"/>
        <v>112.2</v>
      </c>
      <c r="CM54" s="107">
        <f t="shared" si="14"/>
        <v>112.3</v>
      </c>
      <c r="CN54" s="107">
        <f t="shared" si="14"/>
        <v>112.404</v>
      </c>
      <c r="CO54" s="107">
        <f t="shared" si="14"/>
        <v>114.72799999999999</v>
      </c>
      <c r="CP54" s="107">
        <f t="shared" si="14"/>
        <v>112</v>
      </c>
      <c r="CQ54" s="107">
        <f t="shared" si="14"/>
        <v>112</v>
      </c>
      <c r="CR54" s="107">
        <f t="shared" si="14"/>
        <v>112</v>
      </c>
      <c r="CS54" s="107">
        <f t="shared" si="14"/>
        <v>112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983.10599999999999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23.978999999999999</v>
      </c>
      <c r="C5" s="25">
        <v>15.788</v>
      </c>
      <c r="D5" s="25">
        <v>37.677</v>
      </c>
      <c r="E5" s="25">
        <v>58.738999999999997</v>
      </c>
      <c r="F5" s="25">
        <v>20.696000000000002</v>
      </c>
      <c r="G5" s="25">
        <v>13.3</v>
      </c>
      <c r="H5" s="25">
        <v>47.908999999999999</v>
      </c>
      <c r="I5" s="25">
        <v>39.74</v>
      </c>
      <c r="J5" s="25">
        <v>13.67</v>
      </c>
      <c r="K5" s="25">
        <v>13.63</v>
      </c>
      <c r="L5" s="25">
        <v>54.384</v>
      </c>
      <c r="M5" s="25">
        <v>22.558</v>
      </c>
      <c r="N5" s="25">
        <v>22.26</v>
      </c>
      <c r="O5" s="25">
        <v>13.35</v>
      </c>
      <c r="P5" s="25">
        <v>30.507999999999999</v>
      </c>
      <c r="Q5" s="25">
        <v>44.966999999999999</v>
      </c>
      <c r="R5" s="25">
        <v>54.76</v>
      </c>
      <c r="S5" s="25">
        <v>53.122999999999998</v>
      </c>
      <c r="T5" s="25">
        <v>13.903</v>
      </c>
      <c r="U5" s="25">
        <v>14.11</v>
      </c>
      <c r="V5" s="25">
        <v>14.06</v>
      </c>
      <c r="W5" s="25">
        <v>17.015999999999998</v>
      </c>
      <c r="X5" s="25">
        <v>27.608000000000001</v>
      </c>
      <c r="Y5" s="25">
        <v>14.116</v>
      </c>
      <c r="Z5" s="25">
        <v>23.163</v>
      </c>
      <c r="AA5" s="25">
        <v>18.8</v>
      </c>
      <c r="AB5" s="25">
        <v>17.001999999999999</v>
      </c>
      <c r="AC5" s="25">
        <v>18.734999999999999</v>
      </c>
      <c r="AD5" s="25">
        <v>14.23</v>
      </c>
      <c r="AE5" s="25">
        <v>17.190000000000001</v>
      </c>
      <c r="AF5" s="25">
        <v>17.808</v>
      </c>
      <c r="AG5" s="25">
        <v>12.518000000000001</v>
      </c>
      <c r="AH5" s="25">
        <v>22.24</v>
      </c>
      <c r="AI5" s="25">
        <v>22.16</v>
      </c>
      <c r="AJ5" s="25">
        <v>53.417999999999999</v>
      </c>
      <c r="AK5" s="25">
        <v>35.728000000000002</v>
      </c>
      <c r="AL5" s="25">
        <v>27.757999999999999</v>
      </c>
      <c r="AM5" s="25">
        <v>3.774</v>
      </c>
      <c r="AN5" s="25">
        <v>3.9159999999999999</v>
      </c>
      <c r="AO5" s="25">
        <v>4.0140000000000002</v>
      </c>
      <c r="AP5" s="25">
        <v>28.628</v>
      </c>
      <c r="AQ5" s="25">
        <v>28.585000000000001</v>
      </c>
      <c r="AR5" s="25">
        <v>28.512</v>
      </c>
      <c r="AS5" s="25">
        <v>28.591000000000001</v>
      </c>
      <c r="AT5" s="25">
        <v>28.466999999999999</v>
      </c>
      <c r="AU5" s="25">
        <v>28.347999999999999</v>
      </c>
      <c r="AV5" s="25">
        <v>49.793999999999997</v>
      </c>
      <c r="AW5" s="25">
        <v>49.524999999999999</v>
      </c>
      <c r="AX5" s="25">
        <v>28.074000000000002</v>
      </c>
      <c r="AY5" s="25">
        <v>28.245000000000001</v>
      </c>
      <c r="AZ5" s="25">
        <v>38.409999999999997</v>
      </c>
      <c r="BA5" s="25">
        <v>38.298999999999999</v>
      </c>
      <c r="BB5" s="25">
        <v>37.896000000000001</v>
      </c>
      <c r="BC5" s="25">
        <v>38.162999999999997</v>
      </c>
      <c r="BD5" s="25">
        <v>37.781999999999996</v>
      </c>
      <c r="BE5" s="25">
        <v>37.231000000000002</v>
      </c>
      <c r="BF5" s="25">
        <v>3.6539999999999999</v>
      </c>
      <c r="BG5" s="25">
        <v>3.7349999999999999</v>
      </c>
      <c r="BH5" s="25">
        <v>3.1280000000000001</v>
      </c>
      <c r="BI5" s="25">
        <v>3.4489999999999998</v>
      </c>
      <c r="BJ5" s="25">
        <v>12.009</v>
      </c>
      <c r="BK5" s="25">
        <v>0.36699999999999999</v>
      </c>
      <c r="BL5" s="25">
        <v>0.55800000000000005</v>
      </c>
      <c r="BM5" s="25">
        <v>1.2569999999999999</v>
      </c>
      <c r="BN5" s="25">
        <v>11.273999999999999</v>
      </c>
      <c r="BO5" s="25">
        <v>26.355</v>
      </c>
      <c r="BP5" s="25">
        <v>155.63800000000001</v>
      </c>
      <c r="BQ5" s="25">
        <v>40.225999999999999</v>
      </c>
      <c r="BR5" s="25">
        <v>97.16</v>
      </c>
      <c r="BS5" s="25">
        <v>104.634</v>
      </c>
      <c r="BT5" s="25">
        <v>97.06</v>
      </c>
      <c r="BU5" s="25">
        <v>97.06</v>
      </c>
      <c r="BV5" s="25">
        <v>45.863</v>
      </c>
      <c r="BW5" s="25">
        <v>34.039000000000001</v>
      </c>
      <c r="BX5" s="25">
        <v>33.509</v>
      </c>
      <c r="BY5" s="25">
        <v>41.447000000000003</v>
      </c>
      <c r="BZ5" s="25">
        <v>33.298000000000002</v>
      </c>
      <c r="CA5" s="25">
        <v>42.003999999999998</v>
      </c>
      <c r="CB5" s="25">
        <v>44.006999999999998</v>
      </c>
      <c r="CC5" s="25">
        <v>43.127000000000002</v>
      </c>
      <c r="CD5" s="25">
        <v>28.934000000000001</v>
      </c>
      <c r="CE5" s="25">
        <v>30.244</v>
      </c>
      <c r="CF5" s="25">
        <v>35.472999999999999</v>
      </c>
      <c r="CG5" s="25">
        <v>49.198999999999998</v>
      </c>
      <c r="CH5" s="25">
        <v>98.771000000000001</v>
      </c>
      <c r="CI5" s="25">
        <v>93.114999999999995</v>
      </c>
      <c r="CJ5" s="25">
        <v>78.704999999999998</v>
      </c>
      <c r="CK5" s="25">
        <v>94.254999999999995</v>
      </c>
      <c r="CL5" s="25">
        <v>112.221</v>
      </c>
      <c r="CM5" s="25">
        <v>112.321</v>
      </c>
      <c r="CN5" s="25">
        <v>112.425</v>
      </c>
      <c r="CO5" s="25">
        <v>114.749</v>
      </c>
      <c r="CP5" s="25">
        <v>112</v>
      </c>
      <c r="CQ5" s="25">
        <v>112</v>
      </c>
      <c r="CR5" s="25">
        <v>112</v>
      </c>
      <c r="CS5" s="25">
        <v>112</v>
      </c>
      <c r="CT5" s="26"/>
      <c r="CU5" s="26"/>
      <c r="CV5" s="26"/>
      <c r="CW5" s="27"/>
      <c r="CX5" s="28">
        <f t="array" ref="CX5">SUMPRODUCT(B5:CW5*0.25)</f>
        <v>983.03125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216.73</v>
      </c>
      <c r="C8" s="37">
        <v>213.61</v>
      </c>
      <c r="D8" s="37">
        <v>202.94</v>
      </c>
      <c r="E8" s="37">
        <v>192.83</v>
      </c>
      <c r="F8" s="37">
        <v>216.61</v>
      </c>
      <c r="G8" s="37">
        <v>207.25</v>
      </c>
      <c r="H8" s="37">
        <v>197.52</v>
      </c>
      <c r="I8" s="37">
        <v>204.64</v>
      </c>
      <c r="J8" s="37">
        <v>214.61</v>
      </c>
      <c r="K8" s="37">
        <v>209.28</v>
      </c>
      <c r="L8" s="37">
        <v>198.44</v>
      </c>
      <c r="M8" s="37">
        <v>209.51</v>
      </c>
      <c r="N8" s="37">
        <v>206.82</v>
      </c>
      <c r="O8" s="37">
        <v>211.34</v>
      </c>
      <c r="P8" s="37">
        <v>218.24</v>
      </c>
      <c r="Q8" s="37">
        <v>195.86</v>
      </c>
      <c r="R8" s="37">
        <v>199.89</v>
      </c>
      <c r="S8" s="37">
        <v>200.86</v>
      </c>
      <c r="T8" s="37">
        <v>207.37</v>
      </c>
      <c r="U8" s="37">
        <v>216.61</v>
      </c>
      <c r="V8" s="37">
        <v>218.61</v>
      </c>
      <c r="W8" s="37">
        <v>223.61</v>
      </c>
      <c r="X8" s="37">
        <v>226.61</v>
      </c>
      <c r="Y8" s="37">
        <v>229.5</v>
      </c>
      <c r="Z8" s="37">
        <v>230.75</v>
      </c>
      <c r="AA8" s="37">
        <v>243.66</v>
      </c>
      <c r="AB8" s="37">
        <v>247.56</v>
      </c>
      <c r="AC8" s="37">
        <v>250.83</v>
      </c>
      <c r="AD8" s="37">
        <v>255.86</v>
      </c>
      <c r="AE8" s="37">
        <v>228.65</v>
      </c>
      <c r="AF8" s="37">
        <v>229.32</v>
      </c>
      <c r="AG8" s="37">
        <v>223.02</v>
      </c>
      <c r="AH8" s="37">
        <v>226.37</v>
      </c>
      <c r="AI8" s="37">
        <v>172.18</v>
      </c>
      <c r="AJ8" s="37">
        <v>161.38</v>
      </c>
      <c r="AK8" s="37">
        <v>135</v>
      </c>
      <c r="AL8" s="37">
        <v>97</v>
      </c>
      <c r="AM8" s="37">
        <v>52.3</v>
      </c>
      <c r="AN8" s="37">
        <v>45</v>
      </c>
      <c r="AO8" s="37">
        <v>42.99</v>
      </c>
      <c r="AP8" s="37">
        <v>153</v>
      </c>
      <c r="AQ8" s="37">
        <v>97</v>
      </c>
      <c r="AR8" s="37">
        <v>86.22</v>
      </c>
      <c r="AS8" s="37">
        <v>57.57</v>
      </c>
      <c r="AT8" s="37">
        <v>73.34</v>
      </c>
      <c r="AU8" s="37">
        <v>52.65</v>
      </c>
      <c r="AV8" s="37">
        <v>9.93</v>
      </c>
      <c r="AW8" s="37">
        <v>10.71</v>
      </c>
      <c r="AX8" s="37">
        <v>33.51</v>
      </c>
      <c r="AY8" s="37">
        <v>26.89</v>
      </c>
      <c r="AZ8" s="37">
        <v>21.93</v>
      </c>
      <c r="BA8" s="37">
        <v>19.05</v>
      </c>
      <c r="BB8" s="37">
        <v>23.23</v>
      </c>
      <c r="BC8" s="37">
        <v>21.46</v>
      </c>
      <c r="BD8" s="37">
        <v>22.82</v>
      </c>
      <c r="BE8" s="37">
        <v>22.4</v>
      </c>
      <c r="BF8" s="37">
        <v>27.55</v>
      </c>
      <c r="BG8" s="37">
        <v>31.74</v>
      </c>
      <c r="BH8" s="37">
        <v>31.16</v>
      </c>
      <c r="BI8" s="37">
        <v>45.65</v>
      </c>
      <c r="BJ8" s="37">
        <v>15</v>
      </c>
      <c r="BK8" s="37">
        <v>45.01</v>
      </c>
      <c r="BL8" s="37">
        <v>59.33</v>
      </c>
      <c r="BM8" s="37">
        <v>105.52</v>
      </c>
      <c r="BN8" s="37">
        <v>65.47</v>
      </c>
      <c r="BO8" s="37">
        <v>119.88</v>
      </c>
      <c r="BP8" s="37">
        <v>210.28</v>
      </c>
      <c r="BQ8" s="37">
        <v>228.84</v>
      </c>
      <c r="BR8" s="37">
        <v>202.97</v>
      </c>
      <c r="BS8" s="37">
        <v>229.35</v>
      </c>
      <c r="BT8" s="37">
        <v>237.35</v>
      </c>
      <c r="BU8" s="37">
        <v>246.52</v>
      </c>
      <c r="BV8" s="37">
        <v>231.37</v>
      </c>
      <c r="BW8" s="37">
        <v>234.31</v>
      </c>
      <c r="BX8" s="37">
        <v>235.63</v>
      </c>
      <c r="BY8" s="37">
        <v>259.57</v>
      </c>
      <c r="BZ8" s="37">
        <v>243.74</v>
      </c>
      <c r="CA8" s="37">
        <v>256.20999999999998</v>
      </c>
      <c r="CB8" s="37">
        <v>247.26</v>
      </c>
      <c r="CC8" s="37">
        <v>256.20999999999998</v>
      </c>
      <c r="CD8" s="37">
        <v>243.16</v>
      </c>
      <c r="CE8" s="37">
        <v>243.28</v>
      </c>
      <c r="CF8" s="37">
        <v>244.59</v>
      </c>
      <c r="CG8" s="37">
        <v>217.31</v>
      </c>
      <c r="CH8" s="37">
        <v>230.55</v>
      </c>
      <c r="CI8" s="37">
        <v>210.63</v>
      </c>
      <c r="CJ8" s="37">
        <v>237.51</v>
      </c>
      <c r="CK8" s="37">
        <v>234.35</v>
      </c>
      <c r="CL8" s="37">
        <v>233.56</v>
      </c>
      <c r="CM8" s="37">
        <v>227.75</v>
      </c>
      <c r="CN8" s="37">
        <v>222.34</v>
      </c>
      <c r="CO8" s="37">
        <v>214.34</v>
      </c>
      <c r="CP8" s="37">
        <v>214.56</v>
      </c>
      <c r="CQ8" s="37">
        <v>208.05</v>
      </c>
      <c r="CR8" s="37">
        <v>206.95</v>
      </c>
      <c r="CS8" s="37">
        <v>212.12</v>
      </c>
      <c r="CT8" s="38"/>
      <c r="CU8" s="38"/>
      <c r="CV8" s="38"/>
      <c r="CW8" s="39"/>
      <c r="CX8" s="40">
        <f>IF(SUM(B8:CW8)&lt;&gt;0,AVERAGEIF(B8:CW8,"&lt;&gt;"""),"")</f>
        <v>167.49833333333325</v>
      </c>
    </row>
    <row r="9" spans="1:102" ht="24.95" customHeight="1" thickBot="1" x14ac:dyDescent="0.25">
      <c r="A9" s="41" t="s">
        <v>6</v>
      </c>
      <c r="B9" s="42">
        <v>206.5275</v>
      </c>
      <c r="C9" s="43">
        <v>206.5275</v>
      </c>
      <c r="D9" s="43">
        <v>206.5275</v>
      </c>
      <c r="E9" s="43">
        <v>206.5275</v>
      </c>
      <c r="F9" s="43">
        <v>206.505</v>
      </c>
      <c r="G9" s="43">
        <v>206.505</v>
      </c>
      <c r="H9" s="43">
        <v>206.505</v>
      </c>
      <c r="I9" s="43">
        <v>206.505</v>
      </c>
      <c r="J9" s="43">
        <v>207.96</v>
      </c>
      <c r="K9" s="43">
        <v>207.96</v>
      </c>
      <c r="L9" s="43">
        <v>207.96</v>
      </c>
      <c r="M9" s="43">
        <v>207.96</v>
      </c>
      <c r="N9" s="43">
        <v>208.065</v>
      </c>
      <c r="O9" s="43">
        <v>208.065</v>
      </c>
      <c r="P9" s="43">
        <v>208.065</v>
      </c>
      <c r="Q9" s="43">
        <v>208.065</v>
      </c>
      <c r="R9" s="43">
        <v>206.1825</v>
      </c>
      <c r="S9" s="43">
        <v>206.1825</v>
      </c>
      <c r="T9" s="43">
        <v>206.1825</v>
      </c>
      <c r="U9" s="43">
        <v>206.1825</v>
      </c>
      <c r="V9" s="43">
        <v>224.58250000000001</v>
      </c>
      <c r="W9" s="43">
        <v>224.58250000000001</v>
      </c>
      <c r="X9" s="43">
        <v>224.58250000000001</v>
      </c>
      <c r="Y9" s="43">
        <v>224.58250000000001</v>
      </c>
      <c r="Z9" s="43">
        <v>243.2</v>
      </c>
      <c r="AA9" s="43">
        <v>243.2</v>
      </c>
      <c r="AB9" s="43">
        <v>243.2</v>
      </c>
      <c r="AC9" s="43">
        <v>243.2</v>
      </c>
      <c r="AD9" s="43">
        <v>234.21250000000001</v>
      </c>
      <c r="AE9" s="43">
        <v>234.21250000000001</v>
      </c>
      <c r="AF9" s="43">
        <v>234.21250000000001</v>
      </c>
      <c r="AG9" s="43">
        <v>234.21250000000001</v>
      </c>
      <c r="AH9" s="43">
        <v>173.73249999999999</v>
      </c>
      <c r="AI9" s="43">
        <v>173.73249999999999</v>
      </c>
      <c r="AJ9" s="43">
        <v>173.73249999999999</v>
      </c>
      <c r="AK9" s="43">
        <v>173.73249999999999</v>
      </c>
      <c r="AL9" s="43">
        <v>59.322499999999998</v>
      </c>
      <c r="AM9" s="43">
        <v>59.322499999999998</v>
      </c>
      <c r="AN9" s="43">
        <v>59.322499999999998</v>
      </c>
      <c r="AO9" s="43">
        <v>59.322499999999998</v>
      </c>
      <c r="AP9" s="43">
        <v>98.447500000000005</v>
      </c>
      <c r="AQ9" s="43">
        <v>98.447500000000005</v>
      </c>
      <c r="AR9" s="43">
        <v>98.447500000000005</v>
      </c>
      <c r="AS9" s="43">
        <v>98.447500000000005</v>
      </c>
      <c r="AT9" s="43">
        <v>36.657499999999999</v>
      </c>
      <c r="AU9" s="43">
        <v>36.657499999999999</v>
      </c>
      <c r="AV9" s="43">
        <v>36.657499999999999</v>
      </c>
      <c r="AW9" s="43">
        <v>36.657499999999999</v>
      </c>
      <c r="AX9" s="43">
        <v>25.344999999999999</v>
      </c>
      <c r="AY9" s="43">
        <v>25.344999999999999</v>
      </c>
      <c r="AZ9" s="43">
        <v>25.344999999999999</v>
      </c>
      <c r="BA9" s="43">
        <v>25.344999999999999</v>
      </c>
      <c r="BB9" s="43">
        <v>22.477499999999999</v>
      </c>
      <c r="BC9" s="43">
        <v>22.477499999999999</v>
      </c>
      <c r="BD9" s="43">
        <v>22.477499999999999</v>
      </c>
      <c r="BE9" s="43">
        <v>22.477499999999999</v>
      </c>
      <c r="BF9" s="43">
        <v>34.024999999999999</v>
      </c>
      <c r="BG9" s="43">
        <v>34.024999999999999</v>
      </c>
      <c r="BH9" s="43">
        <v>34.024999999999999</v>
      </c>
      <c r="BI9" s="43">
        <v>34.024999999999999</v>
      </c>
      <c r="BJ9" s="43">
        <v>56.215000000000003</v>
      </c>
      <c r="BK9" s="43">
        <v>56.215000000000003</v>
      </c>
      <c r="BL9" s="43">
        <v>56.215000000000003</v>
      </c>
      <c r="BM9" s="43">
        <v>56.215000000000003</v>
      </c>
      <c r="BN9" s="43">
        <v>156.11750000000001</v>
      </c>
      <c r="BO9" s="43">
        <v>156.11750000000001</v>
      </c>
      <c r="BP9" s="43">
        <v>156.11750000000001</v>
      </c>
      <c r="BQ9" s="43">
        <v>156.11750000000001</v>
      </c>
      <c r="BR9" s="43">
        <v>229.04750000000001</v>
      </c>
      <c r="BS9" s="43">
        <v>229.04750000000001</v>
      </c>
      <c r="BT9" s="43">
        <v>229.04750000000001</v>
      </c>
      <c r="BU9" s="43">
        <v>229.04750000000001</v>
      </c>
      <c r="BV9" s="43">
        <v>240.22</v>
      </c>
      <c r="BW9" s="43">
        <v>240.22</v>
      </c>
      <c r="BX9" s="43">
        <v>240.22</v>
      </c>
      <c r="BY9" s="43">
        <v>240.22</v>
      </c>
      <c r="BZ9" s="43">
        <v>250.85499999999999</v>
      </c>
      <c r="CA9" s="43">
        <v>250.85499999999999</v>
      </c>
      <c r="CB9" s="43">
        <v>250.85499999999999</v>
      </c>
      <c r="CC9" s="43">
        <v>250.85499999999999</v>
      </c>
      <c r="CD9" s="43">
        <v>237.08500000000001</v>
      </c>
      <c r="CE9" s="43">
        <v>237.08500000000001</v>
      </c>
      <c r="CF9" s="43">
        <v>237.08500000000001</v>
      </c>
      <c r="CG9" s="43">
        <v>237.08500000000001</v>
      </c>
      <c r="CH9" s="43">
        <v>228.26</v>
      </c>
      <c r="CI9" s="43">
        <v>228.26</v>
      </c>
      <c r="CJ9" s="43">
        <v>228.26</v>
      </c>
      <c r="CK9" s="43">
        <v>228.26</v>
      </c>
      <c r="CL9" s="43">
        <v>224.4975</v>
      </c>
      <c r="CM9" s="43">
        <v>224.4975</v>
      </c>
      <c r="CN9" s="43">
        <v>224.4975</v>
      </c>
      <c r="CO9" s="43">
        <v>224.4975</v>
      </c>
      <c r="CP9" s="43">
        <v>210.42</v>
      </c>
      <c r="CQ9" s="43">
        <v>210.42</v>
      </c>
      <c r="CR9" s="43">
        <v>210.42</v>
      </c>
      <c r="CS9" s="43">
        <v>210.42</v>
      </c>
      <c r="CT9" s="44"/>
      <c r="CU9" s="44"/>
      <c r="CV9" s="44"/>
      <c r="CW9" s="45"/>
      <c r="CX9" s="46">
        <f>IF(SUM(B9:CW9)&lt;&gt;0,AVERAGEIF(B9:CW9,"&lt;&gt;"""),"")</f>
        <v>167.49833333333325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7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115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30.5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17</v>
      </c>
      <c r="E13" s="65">
        <v>10.458</v>
      </c>
      <c r="F13" s="65"/>
      <c r="G13" s="65"/>
      <c r="H13" s="65"/>
      <c r="I13" s="65"/>
      <c r="J13" s="65"/>
      <c r="K13" s="65"/>
      <c r="L13" s="65">
        <v>10</v>
      </c>
      <c r="M13" s="65">
        <v>15</v>
      </c>
      <c r="N13" s="65">
        <v>15</v>
      </c>
      <c r="O13" s="65">
        <v>5</v>
      </c>
      <c r="P13" s="65">
        <v>5</v>
      </c>
      <c r="Q13" s="65">
        <v>5</v>
      </c>
      <c r="R13" s="65">
        <v>5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21.8645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>
        <v>13.798999999999999</v>
      </c>
      <c r="G14" s="65"/>
      <c r="H14" s="65"/>
      <c r="I14" s="65"/>
      <c r="J14" s="65"/>
      <c r="K14" s="65"/>
      <c r="L14" s="65"/>
      <c r="M14" s="65"/>
      <c r="N14" s="65"/>
      <c r="O14" s="65"/>
      <c r="P14" s="65">
        <v>20.385999999999999</v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>
        <v>1.056</v>
      </c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108.81025</v>
      </c>
    </row>
    <row r="15" spans="1:102" ht="24.95" customHeight="1" x14ac:dyDescent="0.2">
      <c r="A15" s="69" t="s">
        <v>12</v>
      </c>
      <c r="B15" s="70">
        <v>0.28899999999999998</v>
      </c>
      <c r="C15" s="71">
        <v>5.2990000000000004</v>
      </c>
      <c r="D15" s="71">
        <v>7.2140000000000004</v>
      </c>
      <c r="E15" s="71">
        <v>24.998999999999999</v>
      </c>
      <c r="F15" s="71">
        <v>0.32</v>
      </c>
      <c r="G15" s="71">
        <v>5.3109999999999999</v>
      </c>
      <c r="H15" s="71">
        <v>8.1910000000000007</v>
      </c>
      <c r="I15" s="71">
        <v>5.4240000000000004</v>
      </c>
      <c r="J15" s="71">
        <v>4.7519999999999998</v>
      </c>
      <c r="K15" s="71">
        <v>4.9000000000000004</v>
      </c>
      <c r="L15" s="71">
        <v>6.0369999999999999</v>
      </c>
      <c r="M15" s="71">
        <v>0.27500000000000002</v>
      </c>
      <c r="N15" s="71">
        <v>0.28399999999999997</v>
      </c>
      <c r="O15" s="71">
        <v>0.30399999999999999</v>
      </c>
      <c r="P15" s="71">
        <v>0.32200000000000001</v>
      </c>
      <c r="Q15" s="71">
        <v>10.532999999999999</v>
      </c>
      <c r="R15" s="71">
        <v>16.306000000000001</v>
      </c>
      <c r="S15" s="71">
        <v>17.018999999999998</v>
      </c>
      <c r="T15" s="71">
        <v>5.3869999999999996</v>
      </c>
      <c r="U15" s="71">
        <v>5.4029999999999996</v>
      </c>
      <c r="V15" s="71">
        <v>5.367</v>
      </c>
      <c r="W15" s="71">
        <v>0.36299999999999999</v>
      </c>
      <c r="X15" s="71">
        <v>5.3579999999999997</v>
      </c>
      <c r="Y15" s="71">
        <v>5.3540000000000001</v>
      </c>
      <c r="Z15" s="71">
        <v>5.3470000000000004</v>
      </c>
      <c r="AA15" s="71">
        <v>4.01</v>
      </c>
      <c r="AB15" s="71">
        <v>2.9209999999999998</v>
      </c>
      <c r="AC15" s="71">
        <v>4.1219999999999999</v>
      </c>
      <c r="AD15" s="71">
        <v>0.47399999999999998</v>
      </c>
      <c r="AE15" s="71">
        <v>4.4690000000000003</v>
      </c>
      <c r="AF15" s="71">
        <v>4.9210000000000003</v>
      </c>
      <c r="AG15" s="71">
        <v>8.1150000000000002</v>
      </c>
      <c r="AH15" s="71">
        <v>13.51</v>
      </c>
      <c r="AI15" s="71">
        <v>20.149999999999999</v>
      </c>
      <c r="AJ15" s="71">
        <v>37.037999999999997</v>
      </c>
      <c r="AK15" s="71">
        <v>20.95</v>
      </c>
      <c r="AL15" s="71">
        <v>21.838000000000001</v>
      </c>
      <c r="AM15" s="71">
        <v>0.45</v>
      </c>
      <c r="AN15" s="71">
        <v>0.53200000000000003</v>
      </c>
      <c r="AO15" s="71">
        <v>0.60799999999999998</v>
      </c>
      <c r="AP15" s="71">
        <v>0.70199999999999996</v>
      </c>
      <c r="AQ15" s="71">
        <v>0.72099999999999997</v>
      </c>
      <c r="AR15" s="71">
        <v>0.72299999999999998</v>
      </c>
      <c r="AS15" s="71">
        <v>0.71199999999999997</v>
      </c>
      <c r="AT15" s="71">
        <v>0.67</v>
      </c>
      <c r="AU15" s="71">
        <v>0.52400000000000002</v>
      </c>
      <c r="AV15" s="71">
        <v>0.36899999999999999</v>
      </c>
      <c r="AW15" s="71">
        <v>0.24099999999999999</v>
      </c>
      <c r="AX15" s="71">
        <v>0.21199999999999999</v>
      </c>
      <c r="AY15" s="71">
        <v>0.28199999999999997</v>
      </c>
      <c r="AZ15" s="71">
        <v>0.379</v>
      </c>
      <c r="BA15" s="71">
        <v>0.47</v>
      </c>
      <c r="BB15" s="71">
        <v>0.51100000000000001</v>
      </c>
      <c r="BC15" s="71">
        <v>0.52100000000000002</v>
      </c>
      <c r="BD15" s="71">
        <v>0.51700000000000002</v>
      </c>
      <c r="BE15" s="71">
        <v>0.498</v>
      </c>
      <c r="BF15" s="71">
        <v>0.77200000000000002</v>
      </c>
      <c r="BG15" s="71">
        <v>0.70099999999999996</v>
      </c>
      <c r="BH15" s="71">
        <v>0.24299999999999999</v>
      </c>
      <c r="BI15" s="71">
        <v>0.67</v>
      </c>
      <c r="BJ15" s="71">
        <v>0.219</v>
      </c>
      <c r="BK15" s="71">
        <v>0.36699999999999999</v>
      </c>
      <c r="BL15" s="71">
        <v>0.55800000000000005</v>
      </c>
      <c r="BM15" s="71">
        <v>0.75700000000000001</v>
      </c>
      <c r="BN15" s="71">
        <v>0.71399999999999997</v>
      </c>
      <c r="BO15" s="71">
        <v>20.355</v>
      </c>
      <c r="BP15" s="71">
        <v>17.158000000000001</v>
      </c>
      <c r="BQ15" s="71">
        <v>0.93799999999999994</v>
      </c>
      <c r="BR15" s="71">
        <v>55.334000000000003</v>
      </c>
      <c r="BS15" s="71">
        <v>20.177</v>
      </c>
      <c r="BT15" s="71">
        <v>38.957000000000001</v>
      </c>
      <c r="BU15" s="71">
        <v>56.206000000000003</v>
      </c>
      <c r="BV15" s="71">
        <v>14.792999999999999</v>
      </c>
      <c r="BW15" s="71">
        <v>8.1020000000000003</v>
      </c>
      <c r="BX15" s="71">
        <v>7.3959999999999999</v>
      </c>
      <c r="BY15" s="71">
        <v>6.0830000000000002</v>
      </c>
      <c r="BZ15" s="71">
        <v>6.1550000000000002</v>
      </c>
      <c r="CA15" s="71">
        <v>15.972</v>
      </c>
      <c r="CB15" s="71">
        <v>11.217000000000001</v>
      </c>
      <c r="CC15" s="71">
        <v>11.566000000000001</v>
      </c>
      <c r="CD15" s="71">
        <v>1.974</v>
      </c>
      <c r="CE15" s="71">
        <v>6.8920000000000003</v>
      </c>
      <c r="CF15" s="71">
        <v>6.3730000000000002</v>
      </c>
      <c r="CG15" s="71">
        <v>22.475999999999999</v>
      </c>
      <c r="CH15" s="71">
        <v>5.4130000000000003</v>
      </c>
      <c r="CI15" s="71">
        <v>7.6920000000000002</v>
      </c>
      <c r="CJ15" s="71">
        <v>0.159</v>
      </c>
      <c r="CK15" s="71">
        <v>5.1239999999999997</v>
      </c>
      <c r="CL15" s="71">
        <v>22.469000000000001</v>
      </c>
      <c r="CM15" s="71">
        <v>25.225999999999999</v>
      </c>
      <c r="CN15" s="71">
        <v>24.527000000000001</v>
      </c>
      <c r="CO15" s="71">
        <v>27.745000000000001</v>
      </c>
      <c r="CP15" s="71">
        <v>35.884999999999998</v>
      </c>
      <c r="CQ15" s="71">
        <v>38.271000000000001</v>
      </c>
      <c r="CR15" s="71">
        <v>38.505000000000003</v>
      </c>
      <c r="CS15" s="71">
        <v>37.912999999999997</v>
      </c>
      <c r="CT15" s="72"/>
      <c r="CU15" s="72"/>
      <c r="CV15" s="72"/>
      <c r="CW15" s="73"/>
      <c r="CX15" s="74">
        <f t="array" ref="CX15">SUMPRODUCT(B15:CW15*0.25)</f>
        <v>226.14300000000006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7.2889999999999997</v>
      </c>
      <c r="C18" s="77">
        <f t="shared" ref="C18:BN18" si="0">SUM(C11:C17)</f>
        <v>5.2990000000000004</v>
      </c>
      <c r="D18" s="77">
        <f t="shared" si="0"/>
        <v>24.213999999999999</v>
      </c>
      <c r="E18" s="77">
        <f t="shared" si="0"/>
        <v>35.457000000000001</v>
      </c>
      <c r="F18" s="77">
        <f t="shared" si="0"/>
        <v>14.119</v>
      </c>
      <c r="G18" s="77">
        <f t="shared" si="0"/>
        <v>5.3109999999999999</v>
      </c>
      <c r="H18" s="77">
        <f t="shared" si="0"/>
        <v>8.1910000000000007</v>
      </c>
      <c r="I18" s="77">
        <f t="shared" si="0"/>
        <v>5.4240000000000004</v>
      </c>
      <c r="J18" s="77">
        <f t="shared" si="0"/>
        <v>4.7519999999999998</v>
      </c>
      <c r="K18" s="77">
        <f t="shared" si="0"/>
        <v>4.9000000000000004</v>
      </c>
      <c r="L18" s="77">
        <f t="shared" si="0"/>
        <v>16.036999999999999</v>
      </c>
      <c r="M18" s="77">
        <f t="shared" si="0"/>
        <v>15.275</v>
      </c>
      <c r="N18" s="77">
        <f t="shared" si="0"/>
        <v>15.284000000000001</v>
      </c>
      <c r="O18" s="77">
        <f t="shared" si="0"/>
        <v>5.3040000000000003</v>
      </c>
      <c r="P18" s="77">
        <f t="shared" si="0"/>
        <v>25.707999999999998</v>
      </c>
      <c r="Q18" s="77">
        <f t="shared" si="0"/>
        <v>15.532999999999999</v>
      </c>
      <c r="R18" s="77">
        <f t="shared" si="0"/>
        <v>21.306000000000001</v>
      </c>
      <c r="S18" s="77">
        <f t="shared" si="0"/>
        <v>17.018999999999998</v>
      </c>
      <c r="T18" s="77">
        <f t="shared" si="0"/>
        <v>5.3869999999999996</v>
      </c>
      <c r="U18" s="77">
        <f t="shared" si="0"/>
        <v>5.4029999999999996</v>
      </c>
      <c r="V18" s="77">
        <f t="shared" si="0"/>
        <v>5.367</v>
      </c>
      <c r="W18" s="77">
        <f t="shared" si="0"/>
        <v>0.36299999999999999</v>
      </c>
      <c r="X18" s="77">
        <f t="shared" si="0"/>
        <v>5.3579999999999997</v>
      </c>
      <c r="Y18" s="77">
        <f t="shared" si="0"/>
        <v>5.3540000000000001</v>
      </c>
      <c r="Z18" s="77">
        <f t="shared" si="0"/>
        <v>5.3470000000000004</v>
      </c>
      <c r="AA18" s="77">
        <f t="shared" si="0"/>
        <v>4.01</v>
      </c>
      <c r="AB18" s="77">
        <f t="shared" si="0"/>
        <v>2.9209999999999998</v>
      </c>
      <c r="AC18" s="77">
        <f t="shared" si="0"/>
        <v>4.1219999999999999</v>
      </c>
      <c r="AD18" s="77">
        <f t="shared" si="0"/>
        <v>0.47399999999999998</v>
      </c>
      <c r="AE18" s="77">
        <f t="shared" si="0"/>
        <v>4.4690000000000003</v>
      </c>
      <c r="AF18" s="77">
        <f t="shared" si="0"/>
        <v>4.9210000000000003</v>
      </c>
      <c r="AG18" s="77">
        <f t="shared" si="0"/>
        <v>8.1150000000000002</v>
      </c>
      <c r="AH18" s="77">
        <f t="shared" si="0"/>
        <v>13.51</v>
      </c>
      <c r="AI18" s="77">
        <f t="shared" si="0"/>
        <v>20.149999999999999</v>
      </c>
      <c r="AJ18" s="77">
        <f t="shared" si="0"/>
        <v>37.037999999999997</v>
      </c>
      <c r="AK18" s="77">
        <f t="shared" si="0"/>
        <v>20.95</v>
      </c>
      <c r="AL18" s="77">
        <f t="shared" si="0"/>
        <v>21.838000000000001</v>
      </c>
      <c r="AM18" s="77">
        <f t="shared" si="0"/>
        <v>0.45</v>
      </c>
      <c r="AN18" s="77">
        <f t="shared" si="0"/>
        <v>0.53200000000000003</v>
      </c>
      <c r="AO18" s="77">
        <f t="shared" si="0"/>
        <v>0.60799999999999998</v>
      </c>
      <c r="AP18" s="77">
        <f t="shared" si="0"/>
        <v>25.701999999999998</v>
      </c>
      <c r="AQ18" s="77">
        <f t="shared" si="0"/>
        <v>25.721</v>
      </c>
      <c r="AR18" s="77">
        <f t="shared" si="0"/>
        <v>25.722999999999999</v>
      </c>
      <c r="AS18" s="77">
        <f t="shared" si="0"/>
        <v>25.712</v>
      </c>
      <c r="AT18" s="77">
        <f t="shared" si="0"/>
        <v>25.67</v>
      </c>
      <c r="AU18" s="77">
        <f t="shared" si="0"/>
        <v>25.524000000000001</v>
      </c>
      <c r="AV18" s="77">
        <f t="shared" si="0"/>
        <v>25.369</v>
      </c>
      <c r="AW18" s="77">
        <f t="shared" si="0"/>
        <v>25.241</v>
      </c>
      <c r="AX18" s="77">
        <f t="shared" si="0"/>
        <v>25.212</v>
      </c>
      <c r="AY18" s="77">
        <f t="shared" si="0"/>
        <v>25.282</v>
      </c>
      <c r="AZ18" s="77">
        <f t="shared" si="0"/>
        <v>25.379000000000001</v>
      </c>
      <c r="BA18" s="77">
        <f t="shared" si="0"/>
        <v>25.47</v>
      </c>
      <c r="BB18" s="77">
        <f t="shared" si="0"/>
        <v>25.510999999999999</v>
      </c>
      <c r="BC18" s="77">
        <f t="shared" si="0"/>
        <v>25.521000000000001</v>
      </c>
      <c r="BD18" s="77">
        <f t="shared" si="0"/>
        <v>25.516999999999999</v>
      </c>
      <c r="BE18" s="77">
        <f t="shared" si="0"/>
        <v>25.498000000000001</v>
      </c>
      <c r="BF18" s="77">
        <f t="shared" si="0"/>
        <v>0.77200000000000002</v>
      </c>
      <c r="BG18" s="77">
        <f t="shared" si="0"/>
        <v>0.70099999999999996</v>
      </c>
      <c r="BH18" s="77">
        <f t="shared" si="0"/>
        <v>0.24299999999999999</v>
      </c>
      <c r="BI18" s="77">
        <f t="shared" si="0"/>
        <v>0.67</v>
      </c>
      <c r="BJ18" s="77">
        <f t="shared" si="0"/>
        <v>0.219</v>
      </c>
      <c r="BK18" s="77">
        <f t="shared" si="0"/>
        <v>0.36699999999999999</v>
      </c>
      <c r="BL18" s="77">
        <f t="shared" si="0"/>
        <v>0.55800000000000005</v>
      </c>
      <c r="BM18" s="77">
        <f t="shared" si="0"/>
        <v>0.75700000000000001</v>
      </c>
      <c r="BN18" s="77">
        <f t="shared" si="0"/>
        <v>0.71399999999999997</v>
      </c>
      <c r="BO18" s="77">
        <f t="shared" ref="BO18:CW18" si="1">SUM(BO11:BO17)</f>
        <v>20.355</v>
      </c>
      <c r="BP18" s="77">
        <f t="shared" si="1"/>
        <v>132.15800000000002</v>
      </c>
      <c r="BQ18" s="77">
        <f t="shared" si="1"/>
        <v>0.93799999999999994</v>
      </c>
      <c r="BR18" s="77">
        <f t="shared" si="1"/>
        <v>55.334000000000003</v>
      </c>
      <c r="BS18" s="77">
        <f t="shared" si="1"/>
        <v>20.177</v>
      </c>
      <c r="BT18" s="77">
        <f t="shared" si="1"/>
        <v>38.957000000000001</v>
      </c>
      <c r="BU18" s="77">
        <f t="shared" si="1"/>
        <v>56.206000000000003</v>
      </c>
      <c r="BV18" s="77">
        <f t="shared" si="1"/>
        <v>14.792999999999999</v>
      </c>
      <c r="BW18" s="77">
        <f t="shared" si="1"/>
        <v>8.1020000000000003</v>
      </c>
      <c r="BX18" s="77">
        <f t="shared" si="1"/>
        <v>7.3959999999999999</v>
      </c>
      <c r="BY18" s="77">
        <f t="shared" si="1"/>
        <v>6.0830000000000002</v>
      </c>
      <c r="BZ18" s="77">
        <f t="shared" si="1"/>
        <v>6.1550000000000002</v>
      </c>
      <c r="CA18" s="77">
        <f t="shared" si="1"/>
        <v>15.972</v>
      </c>
      <c r="CB18" s="77">
        <f t="shared" si="1"/>
        <v>11.217000000000001</v>
      </c>
      <c r="CC18" s="77">
        <f t="shared" si="1"/>
        <v>11.566000000000001</v>
      </c>
      <c r="CD18" s="77">
        <f t="shared" si="1"/>
        <v>1.974</v>
      </c>
      <c r="CE18" s="77">
        <f t="shared" si="1"/>
        <v>6.8920000000000003</v>
      </c>
      <c r="CF18" s="77">
        <f t="shared" si="1"/>
        <v>6.3730000000000002</v>
      </c>
      <c r="CG18" s="77">
        <f t="shared" si="1"/>
        <v>22.475999999999999</v>
      </c>
      <c r="CH18" s="77">
        <f t="shared" si="1"/>
        <v>5.4130000000000003</v>
      </c>
      <c r="CI18" s="77">
        <f t="shared" si="1"/>
        <v>7.6920000000000002</v>
      </c>
      <c r="CJ18" s="77">
        <f t="shared" si="1"/>
        <v>0.159</v>
      </c>
      <c r="CK18" s="77">
        <f t="shared" si="1"/>
        <v>5.1239999999999997</v>
      </c>
      <c r="CL18" s="77">
        <f t="shared" si="1"/>
        <v>22.469000000000001</v>
      </c>
      <c r="CM18" s="77">
        <f t="shared" si="1"/>
        <v>25.225999999999999</v>
      </c>
      <c r="CN18" s="77">
        <f t="shared" si="1"/>
        <v>25.583000000000002</v>
      </c>
      <c r="CO18" s="77">
        <f t="shared" si="1"/>
        <v>27.745000000000001</v>
      </c>
      <c r="CP18" s="77">
        <f t="shared" si="1"/>
        <v>35.884999999999998</v>
      </c>
      <c r="CQ18" s="77">
        <f t="shared" si="1"/>
        <v>38.271000000000001</v>
      </c>
      <c r="CR18" s="77">
        <f t="shared" si="1"/>
        <v>38.505000000000003</v>
      </c>
      <c r="CS18" s="77">
        <f t="shared" si="1"/>
        <v>37.912999999999997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387.31775000000005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4.8</v>
      </c>
      <c r="C21" s="88">
        <v>4.8</v>
      </c>
      <c r="D21" s="88">
        <v>4.8</v>
      </c>
      <c r="E21" s="88">
        <v>4.8</v>
      </c>
      <c r="F21" s="88">
        <v>4.8</v>
      </c>
      <c r="G21" s="88">
        <v>4.8</v>
      </c>
      <c r="H21" s="88">
        <v>4.8</v>
      </c>
      <c r="I21" s="88">
        <v>4.8</v>
      </c>
      <c r="J21" s="88">
        <v>4.8</v>
      </c>
      <c r="K21" s="88">
        <v>4.8</v>
      </c>
      <c r="L21" s="88">
        <v>4.8</v>
      </c>
      <c r="M21" s="88">
        <v>4.8</v>
      </c>
      <c r="N21" s="88">
        <v>4.8</v>
      </c>
      <c r="O21" s="88">
        <v>4.8</v>
      </c>
      <c r="P21" s="88">
        <v>4.8</v>
      </c>
      <c r="Q21" s="88">
        <v>4.8</v>
      </c>
      <c r="R21" s="88">
        <v>4.8</v>
      </c>
      <c r="S21" s="88">
        <v>4.8</v>
      </c>
      <c r="T21" s="88">
        <v>4.8</v>
      </c>
      <c r="U21" s="88">
        <v>4.8</v>
      </c>
      <c r="V21" s="88">
        <v>4.8</v>
      </c>
      <c r="W21" s="88">
        <v>4.8</v>
      </c>
      <c r="X21" s="88">
        <v>4.8</v>
      </c>
      <c r="Y21" s="88">
        <v>4.8</v>
      </c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28.79999999999999</v>
      </c>
    </row>
    <row r="22" spans="1:102" ht="24.95" customHeight="1" x14ac:dyDescent="0.2">
      <c r="A22" s="92" t="s">
        <v>18</v>
      </c>
      <c r="B22" s="93">
        <v>7.7789999999999999</v>
      </c>
      <c r="C22" s="94">
        <v>1.224</v>
      </c>
      <c r="D22" s="94">
        <v>3.6880000000000002</v>
      </c>
      <c r="E22" s="94">
        <v>10.212999999999999</v>
      </c>
      <c r="F22" s="94">
        <v>1.147</v>
      </c>
      <c r="G22" s="94">
        <v>1.21</v>
      </c>
      <c r="H22" s="94">
        <v>3.7130000000000001</v>
      </c>
      <c r="I22" s="94">
        <v>4.3470000000000004</v>
      </c>
      <c r="J22" s="94">
        <v>1.1890000000000001</v>
      </c>
      <c r="K22" s="94">
        <v>1.113</v>
      </c>
      <c r="L22" s="94">
        <v>3.7130000000000001</v>
      </c>
      <c r="M22" s="94">
        <v>1.2350000000000001</v>
      </c>
      <c r="N22" s="94">
        <v>1.079</v>
      </c>
      <c r="O22" s="94">
        <v>1.1890000000000001</v>
      </c>
      <c r="P22" s="94"/>
      <c r="Q22" s="94">
        <v>3.6619999999999999</v>
      </c>
      <c r="R22" s="94">
        <v>3.8370000000000002</v>
      </c>
      <c r="S22" s="94">
        <v>3.948</v>
      </c>
      <c r="T22" s="94">
        <v>1.1519999999999999</v>
      </c>
      <c r="U22" s="94">
        <v>1.2</v>
      </c>
      <c r="V22" s="94">
        <v>1.208</v>
      </c>
      <c r="W22" s="94">
        <v>7.5940000000000003</v>
      </c>
      <c r="X22" s="94">
        <v>7.4820000000000002</v>
      </c>
      <c r="Y22" s="94">
        <v>1.708</v>
      </c>
      <c r="Z22" s="94">
        <v>1.5960000000000001</v>
      </c>
      <c r="AA22" s="94">
        <v>7.5839999999999996</v>
      </c>
      <c r="AB22" s="94">
        <v>7.8369999999999997</v>
      </c>
      <c r="AC22" s="94">
        <v>8.0239999999999991</v>
      </c>
      <c r="AD22" s="94">
        <v>7.9409999999999998</v>
      </c>
      <c r="AE22" s="94">
        <v>6.2610000000000001</v>
      </c>
      <c r="AF22" s="94">
        <v>6.2830000000000004</v>
      </c>
      <c r="AG22" s="94"/>
      <c r="AH22" s="94">
        <v>3.65</v>
      </c>
      <c r="AI22" s="94">
        <v>0.01</v>
      </c>
      <c r="AJ22" s="94">
        <v>7.29</v>
      </c>
      <c r="AK22" s="94">
        <v>7.29</v>
      </c>
      <c r="AL22" s="94">
        <v>2.254</v>
      </c>
      <c r="AM22" s="94">
        <v>2.2040000000000002</v>
      </c>
      <c r="AN22" s="94">
        <v>2.2599999999999998</v>
      </c>
      <c r="AO22" s="94">
        <v>2.246</v>
      </c>
      <c r="AP22" s="94">
        <v>1.9690000000000001</v>
      </c>
      <c r="AQ22" s="94">
        <v>1.974</v>
      </c>
      <c r="AR22" s="94">
        <v>1.903</v>
      </c>
      <c r="AS22" s="94">
        <v>1.919</v>
      </c>
      <c r="AT22" s="94">
        <v>1.853</v>
      </c>
      <c r="AU22" s="94">
        <v>1.915</v>
      </c>
      <c r="AV22" s="94">
        <v>7.1130000000000004</v>
      </c>
      <c r="AW22" s="94">
        <v>6.9729999999999999</v>
      </c>
      <c r="AX22" s="94">
        <v>1.867</v>
      </c>
      <c r="AY22" s="94">
        <v>1.865</v>
      </c>
      <c r="AZ22" s="94">
        <v>6.7679999999999998</v>
      </c>
      <c r="BA22" s="94">
        <v>6.5960000000000001</v>
      </c>
      <c r="BB22" s="94">
        <v>6.3150000000000004</v>
      </c>
      <c r="BC22" s="94">
        <v>6.726</v>
      </c>
      <c r="BD22" s="94">
        <v>6.3140000000000001</v>
      </c>
      <c r="BE22" s="94">
        <v>5.9029999999999996</v>
      </c>
      <c r="BF22" s="94">
        <v>1.877</v>
      </c>
      <c r="BG22" s="94">
        <v>1.9490000000000001</v>
      </c>
      <c r="BH22" s="94">
        <v>1.8580000000000001</v>
      </c>
      <c r="BI22" s="94">
        <v>1.7769999999999999</v>
      </c>
      <c r="BJ22" s="94">
        <v>6.4610000000000003</v>
      </c>
      <c r="BK22" s="94"/>
      <c r="BL22" s="94"/>
      <c r="BM22" s="94"/>
      <c r="BN22" s="94"/>
      <c r="BO22" s="94"/>
      <c r="BP22" s="94">
        <v>8.68</v>
      </c>
      <c r="BQ22" s="94">
        <v>6.7320000000000002</v>
      </c>
      <c r="BR22" s="94">
        <v>15.233000000000001</v>
      </c>
      <c r="BS22" s="94">
        <v>15.451000000000001</v>
      </c>
      <c r="BT22" s="94">
        <v>13.993</v>
      </c>
      <c r="BU22" s="94">
        <v>13.885999999999999</v>
      </c>
      <c r="BV22" s="94">
        <v>11.143000000000001</v>
      </c>
      <c r="BW22" s="94">
        <v>8.2789999999999999</v>
      </c>
      <c r="BX22" s="94">
        <v>8.61</v>
      </c>
      <c r="BY22" s="94">
        <v>14.422000000000001</v>
      </c>
      <c r="BZ22" s="94">
        <v>8.8870000000000005</v>
      </c>
      <c r="CA22" s="94">
        <v>8.7210000000000001</v>
      </c>
      <c r="CB22" s="94">
        <v>11.119</v>
      </c>
      <c r="CC22" s="94">
        <v>11.212999999999999</v>
      </c>
      <c r="CD22" s="94">
        <v>9.7029999999999994</v>
      </c>
      <c r="CE22" s="94">
        <v>8.6969999999999992</v>
      </c>
      <c r="CF22" s="94">
        <v>11.217000000000001</v>
      </c>
      <c r="CG22" s="94">
        <v>8.9139999999999997</v>
      </c>
      <c r="CH22" s="94">
        <v>8.8490000000000002</v>
      </c>
      <c r="CI22" s="94">
        <v>1.482</v>
      </c>
      <c r="CJ22" s="94"/>
      <c r="CK22" s="94">
        <v>8.5020000000000007</v>
      </c>
      <c r="CL22" s="94">
        <v>10.805999999999999</v>
      </c>
      <c r="CM22" s="94">
        <v>10.757</v>
      </c>
      <c r="CN22" s="94">
        <v>10.904</v>
      </c>
      <c r="CO22" s="94">
        <v>10.840999999999999</v>
      </c>
      <c r="CP22" s="94">
        <v>9.5809999999999995</v>
      </c>
      <c r="CQ22" s="94">
        <v>9.9979999999999993</v>
      </c>
      <c r="CR22" s="94">
        <v>9.5630000000000006</v>
      </c>
      <c r="CS22" s="94">
        <v>9.5129999999999999</v>
      </c>
      <c r="CT22" s="95"/>
      <c r="CU22" s="95"/>
      <c r="CV22" s="95"/>
      <c r="CW22" s="96"/>
      <c r="CX22" s="97">
        <f t="array" ref="CX22">SUMPRODUCT(B22:CW22*0.25)</f>
        <v>131.23775000000003</v>
      </c>
    </row>
    <row r="23" spans="1:102" ht="24.95" customHeight="1" x14ac:dyDescent="0.2">
      <c r="A23" s="92" t="s">
        <v>19</v>
      </c>
      <c r="B23" s="98">
        <v>4.1109999999999998</v>
      </c>
      <c r="C23" s="99">
        <v>4.4649999999999999</v>
      </c>
      <c r="D23" s="99">
        <v>4.9749999999999996</v>
      </c>
      <c r="E23" s="99">
        <v>8.2690000000000001</v>
      </c>
      <c r="F23" s="99">
        <v>0.63</v>
      </c>
      <c r="G23" s="99">
        <v>1.9790000000000001</v>
      </c>
      <c r="H23" s="99">
        <v>31.204999999999998</v>
      </c>
      <c r="I23" s="99">
        <v>25.169</v>
      </c>
      <c r="J23" s="99">
        <v>2.9289999999999998</v>
      </c>
      <c r="K23" s="99">
        <v>2.8170000000000002</v>
      </c>
      <c r="L23" s="99">
        <v>29.834</v>
      </c>
      <c r="M23" s="99">
        <v>1.248</v>
      </c>
      <c r="N23" s="99">
        <v>1.097</v>
      </c>
      <c r="O23" s="99">
        <v>2.0569999999999999</v>
      </c>
      <c r="P23" s="99"/>
      <c r="Q23" s="99">
        <v>20.972000000000001</v>
      </c>
      <c r="R23" s="99">
        <v>24.817</v>
      </c>
      <c r="S23" s="99">
        <v>27.356000000000002</v>
      </c>
      <c r="T23" s="99">
        <v>2.5640000000000001</v>
      </c>
      <c r="U23" s="99">
        <v>2.7069999999999999</v>
      </c>
      <c r="V23" s="99">
        <v>2.6850000000000001</v>
      </c>
      <c r="W23" s="99">
        <v>4.2590000000000003</v>
      </c>
      <c r="X23" s="99">
        <v>9.968</v>
      </c>
      <c r="Y23" s="99">
        <v>2.254</v>
      </c>
      <c r="Z23" s="99">
        <v>16.22</v>
      </c>
      <c r="AA23" s="99">
        <v>7.2060000000000004</v>
      </c>
      <c r="AB23" s="99">
        <v>6.2439999999999998</v>
      </c>
      <c r="AC23" s="99">
        <v>6.5890000000000004</v>
      </c>
      <c r="AD23" s="99">
        <v>5.8150000000000004</v>
      </c>
      <c r="AE23" s="99">
        <v>6.46</v>
      </c>
      <c r="AF23" s="99">
        <v>6.6040000000000001</v>
      </c>
      <c r="AG23" s="99">
        <v>4.4029999999999996</v>
      </c>
      <c r="AH23" s="99">
        <v>5.08</v>
      </c>
      <c r="AI23" s="99">
        <v>2</v>
      </c>
      <c r="AJ23" s="99">
        <v>9.09</v>
      </c>
      <c r="AK23" s="99">
        <v>7.4880000000000004</v>
      </c>
      <c r="AL23" s="99">
        <v>3.6659999999999999</v>
      </c>
      <c r="AM23" s="99">
        <v>1.1200000000000001</v>
      </c>
      <c r="AN23" s="99">
        <v>1.1240000000000001</v>
      </c>
      <c r="AO23" s="99">
        <v>1.1599999999999999</v>
      </c>
      <c r="AP23" s="99">
        <v>0.95699999999999996</v>
      </c>
      <c r="AQ23" s="99">
        <v>0.89</v>
      </c>
      <c r="AR23" s="99">
        <v>0.88600000000000001</v>
      </c>
      <c r="AS23" s="99">
        <v>0.96</v>
      </c>
      <c r="AT23" s="99">
        <v>0.94399999999999995</v>
      </c>
      <c r="AU23" s="99">
        <v>0.90900000000000003</v>
      </c>
      <c r="AV23" s="99">
        <v>17.312000000000001</v>
      </c>
      <c r="AW23" s="99">
        <v>17.311</v>
      </c>
      <c r="AX23" s="99">
        <v>0.995</v>
      </c>
      <c r="AY23" s="99">
        <v>1.0980000000000001</v>
      </c>
      <c r="AZ23" s="99">
        <v>6.2629999999999999</v>
      </c>
      <c r="BA23" s="99">
        <v>6.2329999999999997</v>
      </c>
      <c r="BB23" s="99">
        <v>6.07</v>
      </c>
      <c r="BC23" s="99">
        <v>5.9160000000000004</v>
      </c>
      <c r="BD23" s="99">
        <v>5.9509999999999996</v>
      </c>
      <c r="BE23" s="99">
        <v>5.83</v>
      </c>
      <c r="BF23" s="99">
        <v>1.0049999999999999</v>
      </c>
      <c r="BG23" s="99">
        <v>1.085</v>
      </c>
      <c r="BH23" s="99">
        <v>1.0269999999999999</v>
      </c>
      <c r="BI23" s="99">
        <v>1.002</v>
      </c>
      <c r="BJ23" s="99">
        <v>5.3289999999999997</v>
      </c>
      <c r="BK23" s="99"/>
      <c r="BL23" s="99"/>
      <c r="BM23" s="99">
        <v>0.5</v>
      </c>
      <c r="BN23" s="99">
        <v>10.56</v>
      </c>
      <c r="BO23" s="99">
        <v>6</v>
      </c>
      <c r="BP23" s="99">
        <v>14.8</v>
      </c>
      <c r="BQ23" s="99">
        <v>32.555999999999997</v>
      </c>
      <c r="BR23" s="99">
        <v>26.593</v>
      </c>
      <c r="BS23" s="99">
        <v>69.006</v>
      </c>
      <c r="BT23" s="99">
        <v>44.11</v>
      </c>
      <c r="BU23" s="99">
        <v>26.968</v>
      </c>
      <c r="BV23" s="99">
        <v>19.927</v>
      </c>
      <c r="BW23" s="99">
        <v>17.658000000000001</v>
      </c>
      <c r="BX23" s="99">
        <v>17.503</v>
      </c>
      <c r="BY23" s="99">
        <v>20.942</v>
      </c>
      <c r="BZ23" s="99">
        <v>18.256</v>
      </c>
      <c r="CA23" s="99">
        <v>17.311</v>
      </c>
      <c r="CB23" s="99">
        <v>21.670999999999999</v>
      </c>
      <c r="CC23" s="99">
        <v>20.347999999999999</v>
      </c>
      <c r="CD23" s="99">
        <v>17.257000000000001</v>
      </c>
      <c r="CE23" s="99">
        <v>14.654999999999999</v>
      </c>
      <c r="CF23" s="99">
        <v>17.882999999999999</v>
      </c>
      <c r="CG23" s="99">
        <v>17.809000000000001</v>
      </c>
      <c r="CH23" s="99">
        <v>15.409000000000001</v>
      </c>
      <c r="CI23" s="99">
        <v>14.840999999999999</v>
      </c>
      <c r="CJ23" s="99">
        <v>9.4459999999999997</v>
      </c>
      <c r="CK23" s="99">
        <v>11.529</v>
      </c>
      <c r="CL23" s="99">
        <v>60.445999999999998</v>
      </c>
      <c r="CM23" s="99">
        <v>57.838000000000001</v>
      </c>
      <c r="CN23" s="99">
        <v>57.438000000000002</v>
      </c>
      <c r="CO23" s="99">
        <v>57.662999999999997</v>
      </c>
      <c r="CP23" s="99">
        <v>66.534000000000006</v>
      </c>
      <c r="CQ23" s="99">
        <v>63.731000000000002</v>
      </c>
      <c r="CR23" s="99">
        <v>63.932000000000002</v>
      </c>
      <c r="CS23" s="99">
        <v>64.573999999999998</v>
      </c>
      <c r="CT23" s="100"/>
      <c r="CU23" s="100"/>
      <c r="CV23" s="100"/>
      <c r="CW23" s="96"/>
      <c r="CX23" s="97">
        <f t="array" ref="CX23">SUMPRODUCT(B23:CW23*0.25)</f>
        <v>348.07575000000003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16.690000000000001</v>
      </c>
      <c r="C28" s="107">
        <f t="shared" ref="C28:BN28" si="2">SUM(C21:C27)</f>
        <v>10.489000000000001</v>
      </c>
      <c r="D28" s="107">
        <f t="shared" si="2"/>
        <v>13.462999999999999</v>
      </c>
      <c r="E28" s="107">
        <f t="shared" si="2"/>
        <v>23.281999999999996</v>
      </c>
      <c r="F28" s="107">
        <f t="shared" si="2"/>
        <v>6.577</v>
      </c>
      <c r="G28" s="107">
        <f t="shared" si="2"/>
        <v>7.9889999999999999</v>
      </c>
      <c r="H28" s="107">
        <f t="shared" si="2"/>
        <v>39.717999999999996</v>
      </c>
      <c r="I28" s="107">
        <f t="shared" si="2"/>
        <v>34.316000000000003</v>
      </c>
      <c r="J28" s="107">
        <f t="shared" si="2"/>
        <v>8.9179999999999993</v>
      </c>
      <c r="K28" s="107">
        <f t="shared" si="2"/>
        <v>8.73</v>
      </c>
      <c r="L28" s="107">
        <f t="shared" si="2"/>
        <v>38.347000000000001</v>
      </c>
      <c r="M28" s="107">
        <f t="shared" si="2"/>
        <v>7.2830000000000004</v>
      </c>
      <c r="N28" s="107">
        <f t="shared" si="2"/>
        <v>6.9759999999999991</v>
      </c>
      <c r="O28" s="107">
        <f t="shared" si="2"/>
        <v>8.0459999999999994</v>
      </c>
      <c r="P28" s="107">
        <f t="shared" si="2"/>
        <v>4.8</v>
      </c>
      <c r="Q28" s="107">
        <f t="shared" si="2"/>
        <v>29.434000000000001</v>
      </c>
      <c r="R28" s="107">
        <f t="shared" si="2"/>
        <v>33.454000000000001</v>
      </c>
      <c r="S28" s="107">
        <f t="shared" si="2"/>
        <v>36.103999999999999</v>
      </c>
      <c r="T28" s="107">
        <f t="shared" si="2"/>
        <v>8.516</v>
      </c>
      <c r="U28" s="107">
        <f t="shared" si="2"/>
        <v>8.7070000000000007</v>
      </c>
      <c r="V28" s="107">
        <f t="shared" si="2"/>
        <v>8.6929999999999996</v>
      </c>
      <c r="W28" s="107">
        <f t="shared" si="2"/>
        <v>16.652999999999999</v>
      </c>
      <c r="X28" s="107">
        <f t="shared" si="2"/>
        <v>22.25</v>
      </c>
      <c r="Y28" s="107">
        <f t="shared" si="2"/>
        <v>8.7620000000000005</v>
      </c>
      <c r="Z28" s="107">
        <f t="shared" si="2"/>
        <v>17.815999999999999</v>
      </c>
      <c r="AA28" s="107">
        <f t="shared" si="2"/>
        <v>14.79</v>
      </c>
      <c r="AB28" s="107">
        <f t="shared" si="2"/>
        <v>14.081</v>
      </c>
      <c r="AC28" s="107">
        <f t="shared" si="2"/>
        <v>14.613</v>
      </c>
      <c r="AD28" s="107">
        <f t="shared" si="2"/>
        <v>13.756</v>
      </c>
      <c r="AE28" s="107">
        <f t="shared" si="2"/>
        <v>12.721</v>
      </c>
      <c r="AF28" s="107">
        <f t="shared" si="2"/>
        <v>12.887</v>
      </c>
      <c r="AG28" s="107">
        <f t="shared" si="2"/>
        <v>4.4029999999999996</v>
      </c>
      <c r="AH28" s="107">
        <f t="shared" si="2"/>
        <v>8.73</v>
      </c>
      <c r="AI28" s="107">
        <f t="shared" si="2"/>
        <v>2.0099999999999998</v>
      </c>
      <c r="AJ28" s="107">
        <f t="shared" si="2"/>
        <v>16.38</v>
      </c>
      <c r="AK28" s="107">
        <f t="shared" si="2"/>
        <v>14.778</v>
      </c>
      <c r="AL28" s="107">
        <f t="shared" si="2"/>
        <v>5.92</v>
      </c>
      <c r="AM28" s="107">
        <f t="shared" si="2"/>
        <v>3.3240000000000003</v>
      </c>
      <c r="AN28" s="107">
        <f t="shared" si="2"/>
        <v>3.3839999999999999</v>
      </c>
      <c r="AO28" s="107">
        <f t="shared" si="2"/>
        <v>3.4059999999999997</v>
      </c>
      <c r="AP28" s="107">
        <f t="shared" si="2"/>
        <v>2.9260000000000002</v>
      </c>
      <c r="AQ28" s="107">
        <f t="shared" si="2"/>
        <v>2.8639999999999999</v>
      </c>
      <c r="AR28" s="107">
        <f t="shared" si="2"/>
        <v>2.7890000000000001</v>
      </c>
      <c r="AS28" s="107">
        <f t="shared" si="2"/>
        <v>2.879</v>
      </c>
      <c r="AT28" s="107">
        <f t="shared" si="2"/>
        <v>2.7969999999999997</v>
      </c>
      <c r="AU28" s="107">
        <f t="shared" si="2"/>
        <v>2.8239999999999998</v>
      </c>
      <c r="AV28" s="107">
        <f t="shared" si="2"/>
        <v>24.425000000000001</v>
      </c>
      <c r="AW28" s="107">
        <f t="shared" si="2"/>
        <v>24.283999999999999</v>
      </c>
      <c r="AX28" s="107">
        <f t="shared" si="2"/>
        <v>2.8620000000000001</v>
      </c>
      <c r="AY28" s="107">
        <f t="shared" si="2"/>
        <v>2.9630000000000001</v>
      </c>
      <c r="AZ28" s="107">
        <f t="shared" si="2"/>
        <v>13.030999999999999</v>
      </c>
      <c r="BA28" s="107">
        <f t="shared" si="2"/>
        <v>12.829000000000001</v>
      </c>
      <c r="BB28" s="107">
        <f t="shared" si="2"/>
        <v>12.385000000000002</v>
      </c>
      <c r="BC28" s="107">
        <f t="shared" si="2"/>
        <v>12.641999999999999</v>
      </c>
      <c r="BD28" s="107">
        <f t="shared" si="2"/>
        <v>12.265000000000001</v>
      </c>
      <c r="BE28" s="107">
        <f t="shared" si="2"/>
        <v>11.733000000000001</v>
      </c>
      <c r="BF28" s="107">
        <f t="shared" si="2"/>
        <v>2.8819999999999997</v>
      </c>
      <c r="BG28" s="107">
        <f t="shared" si="2"/>
        <v>3.0339999999999998</v>
      </c>
      <c r="BH28" s="107">
        <f t="shared" si="2"/>
        <v>2.8849999999999998</v>
      </c>
      <c r="BI28" s="107">
        <f t="shared" si="2"/>
        <v>2.7789999999999999</v>
      </c>
      <c r="BJ28" s="107">
        <f t="shared" si="2"/>
        <v>11.79</v>
      </c>
      <c r="BK28" s="107">
        <f t="shared" si="2"/>
        <v>0</v>
      </c>
      <c r="BL28" s="107">
        <f t="shared" si="2"/>
        <v>0</v>
      </c>
      <c r="BM28" s="107">
        <f t="shared" si="2"/>
        <v>0.5</v>
      </c>
      <c r="BN28" s="107">
        <f t="shared" si="2"/>
        <v>10.56</v>
      </c>
      <c r="BO28" s="107">
        <f t="shared" ref="BO28:CW28" si="3">SUM(BO21:BO27)</f>
        <v>6</v>
      </c>
      <c r="BP28" s="107">
        <f t="shared" si="3"/>
        <v>23.48</v>
      </c>
      <c r="BQ28" s="107">
        <f t="shared" si="3"/>
        <v>39.287999999999997</v>
      </c>
      <c r="BR28" s="107">
        <f t="shared" si="3"/>
        <v>41.826000000000001</v>
      </c>
      <c r="BS28" s="107">
        <f t="shared" si="3"/>
        <v>84.456999999999994</v>
      </c>
      <c r="BT28" s="107">
        <f t="shared" si="3"/>
        <v>58.103000000000002</v>
      </c>
      <c r="BU28" s="107">
        <f t="shared" si="3"/>
        <v>40.853999999999999</v>
      </c>
      <c r="BV28" s="107">
        <f t="shared" si="3"/>
        <v>31.07</v>
      </c>
      <c r="BW28" s="107">
        <f t="shared" si="3"/>
        <v>25.937000000000001</v>
      </c>
      <c r="BX28" s="107">
        <f t="shared" si="3"/>
        <v>26.113</v>
      </c>
      <c r="BY28" s="107">
        <f t="shared" si="3"/>
        <v>35.364000000000004</v>
      </c>
      <c r="BZ28" s="107">
        <f t="shared" si="3"/>
        <v>27.143000000000001</v>
      </c>
      <c r="CA28" s="107">
        <f t="shared" si="3"/>
        <v>26.032</v>
      </c>
      <c r="CB28" s="107">
        <f t="shared" si="3"/>
        <v>32.79</v>
      </c>
      <c r="CC28" s="107">
        <f t="shared" si="3"/>
        <v>31.561</v>
      </c>
      <c r="CD28" s="107">
        <f t="shared" si="3"/>
        <v>26.96</v>
      </c>
      <c r="CE28" s="107">
        <f t="shared" si="3"/>
        <v>23.351999999999997</v>
      </c>
      <c r="CF28" s="107">
        <f t="shared" si="3"/>
        <v>29.1</v>
      </c>
      <c r="CG28" s="107">
        <f t="shared" si="3"/>
        <v>26.722999999999999</v>
      </c>
      <c r="CH28" s="107">
        <f t="shared" si="3"/>
        <v>24.258000000000003</v>
      </c>
      <c r="CI28" s="107">
        <f t="shared" si="3"/>
        <v>16.323</v>
      </c>
      <c r="CJ28" s="107">
        <f t="shared" si="3"/>
        <v>9.4459999999999997</v>
      </c>
      <c r="CK28" s="107">
        <f t="shared" si="3"/>
        <v>20.030999999999999</v>
      </c>
      <c r="CL28" s="107">
        <f t="shared" si="3"/>
        <v>71.251999999999995</v>
      </c>
      <c r="CM28" s="107">
        <f t="shared" si="3"/>
        <v>68.594999999999999</v>
      </c>
      <c r="CN28" s="107">
        <f t="shared" si="3"/>
        <v>68.341999999999999</v>
      </c>
      <c r="CO28" s="107">
        <f t="shared" si="3"/>
        <v>68.503999999999991</v>
      </c>
      <c r="CP28" s="107">
        <f t="shared" si="3"/>
        <v>76.115000000000009</v>
      </c>
      <c r="CQ28" s="107">
        <f t="shared" si="3"/>
        <v>73.728999999999999</v>
      </c>
      <c r="CR28" s="107">
        <f t="shared" si="3"/>
        <v>73.495000000000005</v>
      </c>
      <c r="CS28" s="107">
        <f t="shared" si="3"/>
        <v>74.087000000000003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508.11350000000004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23.978999999999999</v>
      </c>
      <c r="C32" s="94">
        <v>15.788</v>
      </c>
      <c r="D32" s="94">
        <v>37.677</v>
      </c>
      <c r="E32" s="94">
        <v>58.738999999999997</v>
      </c>
      <c r="F32" s="94">
        <v>20.696000000000002</v>
      </c>
      <c r="G32" s="94">
        <v>13.3</v>
      </c>
      <c r="H32" s="94">
        <v>47.908999999999999</v>
      </c>
      <c r="I32" s="94">
        <v>39.74</v>
      </c>
      <c r="J32" s="94">
        <v>13.67</v>
      </c>
      <c r="K32" s="94">
        <v>13.63</v>
      </c>
      <c r="L32" s="94">
        <v>54.384</v>
      </c>
      <c r="M32" s="94">
        <v>22.558</v>
      </c>
      <c r="N32" s="94">
        <v>22.26</v>
      </c>
      <c r="O32" s="94">
        <v>13.35</v>
      </c>
      <c r="P32" s="94">
        <v>30.507999999999999</v>
      </c>
      <c r="Q32" s="94">
        <v>44.966999999999999</v>
      </c>
      <c r="R32" s="94">
        <v>54.76</v>
      </c>
      <c r="S32" s="94">
        <v>53.122999999999998</v>
      </c>
      <c r="T32" s="94">
        <v>13.903</v>
      </c>
      <c r="U32" s="94">
        <v>14.11</v>
      </c>
      <c r="V32" s="94">
        <v>14.06</v>
      </c>
      <c r="W32" s="94">
        <v>17.015999999999998</v>
      </c>
      <c r="X32" s="94">
        <v>27.608000000000001</v>
      </c>
      <c r="Y32" s="94">
        <v>14.116</v>
      </c>
      <c r="Z32" s="94">
        <v>23.163</v>
      </c>
      <c r="AA32" s="94">
        <v>18.8</v>
      </c>
      <c r="AB32" s="94">
        <v>17.001999999999999</v>
      </c>
      <c r="AC32" s="94">
        <v>18.734999999999999</v>
      </c>
      <c r="AD32" s="94">
        <v>14.23</v>
      </c>
      <c r="AE32" s="94">
        <v>17.190000000000001</v>
      </c>
      <c r="AF32" s="94">
        <v>17.808</v>
      </c>
      <c r="AG32" s="94">
        <v>12.518000000000001</v>
      </c>
      <c r="AH32" s="94">
        <v>22.24</v>
      </c>
      <c r="AI32" s="94">
        <v>22.16</v>
      </c>
      <c r="AJ32" s="94">
        <v>53.417999999999999</v>
      </c>
      <c r="AK32" s="94">
        <v>35.728000000000002</v>
      </c>
      <c r="AL32" s="94">
        <v>27.757999999999999</v>
      </c>
      <c r="AM32" s="94">
        <v>3.774</v>
      </c>
      <c r="AN32" s="94">
        <v>3.9159999999999999</v>
      </c>
      <c r="AO32" s="94">
        <v>4.0140000000000002</v>
      </c>
      <c r="AP32" s="94">
        <v>28.628</v>
      </c>
      <c r="AQ32" s="94">
        <v>28.585000000000001</v>
      </c>
      <c r="AR32" s="94">
        <v>28.512</v>
      </c>
      <c r="AS32" s="94">
        <v>28.591000000000001</v>
      </c>
      <c r="AT32" s="94">
        <v>28.466999999999999</v>
      </c>
      <c r="AU32" s="94">
        <v>28.347999999999999</v>
      </c>
      <c r="AV32" s="94">
        <v>49.793999999999997</v>
      </c>
      <c r="AW32" s="94">
        <v>49.524999999999999</v>
      </c>
      <c r="AX32" s="94">
        <v>28.074000000000002</v>
      </c>
      <c r="AY32" s="94">
        <v>28.245000000000001</v>
      </c>
      <c r="AZ32" s="94">
        <v>38.409999999999997</v>
      </c>
      <c r="BA32" s="94">
        <v>38.298999999999999</v>
      </c>
      <c r="BB32" s="94">
        <v>37.896000000000001</v>
      </c>
      <c r="BC32" s="94">
        <v>38.162999999999997</v>
      </c>
      <c r="BD32" s="94">
        <v>37.781999999999996</v>
      </c>
      <c r="BE32" s="94">
        <v>37.231000000000002</v>
      </c>
      <c r="BF32" s="94">
        <v>3.6539999999999999</v>
      </c>
      <c r="BG32" s="94">
        <v>3.7349999999999999</v>
      </c>
      <c r="BH32" s="94">
        <v>3.1280000000000001</v>
      </c>
      <c r="BI32" s="94">
        <v>3.4489999999999998</v>
      </c>
      <c r="BJ32" s="94">
        <v>12.009</v>
      </c>
      <c r="BK32" s="94">
        <v>0.36699999999999999</v>
      </c>
      <c r="BL32" s="94">
        <v>0.55800000000000005</v>
      </c>
      <c r="BM32" s="94">
        <v>1.2569999999999999</v>
      </c>
      <c r="BN32" s="94">
        <v>11.273999999999999</v>
      </c>
      <c r="BO32" s="94">
        <v>26.355</v>
      </c>
      <c r="BP32" s="94">
        <v>155.63800000000001</v>
      </c>
      <c r="BQ32" s="94">
        <v>40.225999999999999</v>
      </c>
      <c r="BR32" s="94">
        <v>97.16</v>
      </c>
      <c r="BS32" s="94">
        <v>104.634</v>
      </c>
      <c r="BT32" s="94">
        <v>97.06</v>
      </c>
      <c r="BU32" s="94">
        <v>97.06</v>
      </c>
      <c r="BV32" s="94">
        <v>45.863</v>
      </c>
      <c r="BW32" s="94">
        <v>34.039000000000001</v>
      </c>
      <c r="BX32" s="94">
        <v>33.509</v>
      </c>
      <c r="BY32" s="94">
        <v>41.447000000000003</v>
      </c>
      <c r="BZ32" s="94">
        <v>33.298000000000002</v>
      </c>
      <c r="CA32" s="94">
        <v>42.003999999999998</v>
      </c>
      <c r="CB32" s="94">
        <v>44.006999999999998</v>
      </c>
      <c r="CC32" s="94">
        <v>43.127000000000002</v>
      </c>
      <c r="CD32" s="94">
        <v>28.934000000000001</v>
      </c>
      <c r="CE32" s="94">
        <v>30.244</v>
      </c>
      <c r="CF32" s="94">
        <v>35.472999999999999</v>
      </c>
      <c r="CG32" s="94">
        <v>49.198999999999998</v>
      </c>
      <c r="CH32" s="94">
        <v>29.670999999999999</v>
      </c>
      <c r="CI32" s="94">
        <v>24.015000000000001</v>
      </c>
      <c r="CJ32" s="94">
        <v>9.6050000000000004</v>
      </c>
      <c r="CK32" s="94">
        <v>25.155000000000001</v>
      </c>
      <c r="CL32" s="94">
        <v>93.721000000000004</v>
      </c>
      <c r="CM32" s="94">
        <v>93.820999999999998</v>
      </c>
      <c r="CN32" s="94">
        <v>93.924999999999997</v>
      </c>
      <c r="CO32" s="94">
        <v>96.248999999999995</v>
      </c>
      <c r="CP32" s="94">
        <v>112</v>
      </c>
      <c r="CQ32" s="94">
        <v>112</v>
      </c>
      <c r="CR32" s="94">
        <v>112</v>
      </c>
      <c r="CS32" s="94">
        <v>112</v>
      </c>
      <c r="CT32" s="95"/>
      <c r="CU32" s="95"/>
      <c r="CV32" s="95"/>
      <c r="CW32" s="96"/>
      <c r="CX32" s="97">
        <f t="array" ref="CX32">SUMPRODUCT(B32:CW32*0.25)</f>
        <v>895.43124999999998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23.978999999999999</v>
      </c>
      <c r="C34" s="77">
        <f t="shared" ref="C34:BN34" si="4">SUM(C31:C33)</f>
        <v>15.788</v>
      </c>
      <c r="D34" s="77">
        <f t="shared" si="4"/>
        <v>37.677</v>
      </c>
      <c r="E34" s="77">
        <f t="shared" si="4"/>
        <v>58.738999999999997</v>
      </c>
      <c r="F34" s="77">
        <f t="shared" si="4"/>
        <v>20.696000000000002</v>
      </c>
      <c r="G34" s="77">
        <f t="shared" si="4"/>
        <v>13.3</v>
      </c>
      <c r="H34" s="77">
        <f t="shared" si="4"/>
        <v>47.908999999999999</v>
      </c>
      <c r="I34" s="77">
        <f t="shared" si="4"/>
        <v>39.74</v>
      </c>
      <c r="J34" s="77">
        <f t="shared" si="4"/>
        <v>13.67</v>
      </c>
      <c r="K34" s="77">
        <f t="shared" si="4"/>
        <v>13.63</v>
      </c>
      <c r="L34" s="77">
        <f t="shared" si="4"/>
        <v>54.384</v>
      </c>
      <c r="M34" s="77">
        <f t="shared" si="4"/>
        <v>22.558</v>
      </c>
      <c r="N34" s="77">
        <f t="shared" si="4"/>
        <v>22.26</v>
      </c>
      <c r="O34" s="77">
        <f t="shared" si="4"/>
        <v>13.35</v>
      </c>
      <c r="P34" s="77">
        <f t="shared" si="4"/>
        <v>30.507999999999999</v>
      </c>
      <c r="Q34" s="77">
        <f t="shared" si="4"/>
        <v>44.966999999999999</v>
      </c>
      <c r="R34" s="77">
        <f t="shared" si="4"/>
        <v>54.76</v>
      </c>
      <c r="S34" s="77">
        <f t="shared" si="4"/>
        <v>53.122999999999998</v>
      </c>
      <c r="T34" s="77">
        <f t="shared" si="4"/>
        <v>13.903</v>
      </c>
      <c r="U34" s="77">
        <f t="shared" si="4"/>
        <v>14.11</v>
      </c>
      <c r="V34" s="77">
        <f t="shared" si="4"/>
        <v>14.06</v>
      </c>
      <c r="W34" s="77">
        <f t="shared" si="4"/>
        <v>17.015999999999998</v>
      </c>
      <c r="X34" s="77">
        <f t="shared" si="4"/>
        <v>27.608000000000001</v>
      </c>
      <c r="Y34" s="77">
        <f t="shared" si="4"/>
        <v>14.116</v>
      </c>
      <c r="Z34" s="77">
        <f t="shared" si="4"/>
        <v>23.163</v>
      </c>
      <c r="AA34" s="77">
        <f t="shared" si="4"/>
        <v>18.8</v>
      </c>
      <c r="AB34" s="77">
        <f t="shared" si="4"/>
        <v>17.001999999999999</v>
      </c>
      <c r="AC34" s="77">
        <f t="shared" si="4"/>
        <v>18.734999999999999</v>
      </c>
      <c r="AD34" s="77">
        <f t="shared" si="4"/>
        <v>14.23</v>
      </c>
      <c r="AE34" s="77">
        <f t="shared" si="4"/>
        <v>17.190000000000001</v>
      </c>
      <c r="AF34" s="77">
        <f t="shared" si="4"/>
        <v>17.808</v>
      </c>
      <c r="AG34" s="77">
        <f t="shared" si="4"/>
        <v>12.518000000000001</v>
      </c>
      <c r="AH34" s="77">
        <f t="shared" si="4"/>
        <v>22.24</v>
      </c>
      <c r="AI34" s="77">
        <f t="shared" si="4"/>
        <v>22.16</v>
      </c>
      <c r="AJ34" s="77">
        <f t="shared" si="4"/>
        <v>53.417999999999999</v>
      </c>
      <c r="AK34" s="77">
        <f t="shared" si="4"/>
        <v>35.728000000000002</v>
      </c>
      <c r="AL34" s="77">
        <f t="shared" si="4"/>
        <v>27.757999999999999</v>
      </c>
      <c r="AM34" s="77">
        <f t="shared" si="4"/>
        <v>3.774</v>
      </c>
      <c r="AN34" s="77">
        <f t="shared" si="4"/>
        <v>3.9159999999999999</v>
      </c>
      <c r="AO34" s="77">
        <f t="shared" si="4"/>
        <v>4.0140000000000002</v>
      </c>
      <c r="AP34" s="77">
        <f t="shared" si="4"/>
        <v>28.628</v>
      </c>
      <c r="AQ34" s="77">
        <f t="shared" si="4"/>
        <v>28.585000000000001</v>
      </c>
      <c r="AR34" s="77">
        <f t="shared" si="4"/>
        <v>28.512</v>
      </c>
      <c r="AS34" s="77">
        <f t="shared" si="4"/>
        <v>28.591000000000001</v>
      </c>
      <c r="AT34" s="77">
        <f t="shared" si="4"/>
        <v>28.466999999999999</v>
      </c>
      <c r="AU34" s="77">
        <f t="shared" si="4"/>
        <v>28.347999999999999</v>
      </c>
      <c r="AV34" s="77">
        <f t="shared" si="4"/>
        <v>49.793999999999997</v>
      </c>
      <c r="AW34" s="77">
        <f t="shared" si="4"/>
        <v>49.524999999999999</v>
      </c>
      <c r="AX34" s="77">
        <f t="shared" si="4"/>
        <v>28.074000000000002</v>
      </c>
      <c r="AY34" s="77">
        <f t="shared" si="4"/>
        <v>28.245000000000001</v>
      </c>
      <c r="AZ34" s="77">
        <f t="shared" si="4"/>
        <v>38.409999999999997</v>
      </c>
      <c r="BA34" s="77">
        <f t="shared" si="4"/>
        <v>38.298999999999999</v>
      </c>
      <c r="BB34" s="77">
        <f t="shared" si="4"/>
        <v>37.896000000000001</v>
      </c>
      <c r="BC34" s="77">
        <f t="shared" si="4"/>
        <v>38.162999999999997</v>
      </c>
      <c r="BD34" s="77">
        <f t="shared" si="4"/>
        <v>37.781999999999996</v>
      </c>
      <c r="BE34" s="77">
        <f t="shared" si="4"/>
        <v>37.231000000000002</v>
      </c>
      <c r="BF34" s="77">
        <f t="shared" si="4"/>
        <v>3.6539999999999999</v>
      </c>
      <c r="BG34" s="77">
        <f t="shared" si="4"/>
        <v>3.7349999999999999</v>
      </c>
      <c r="BH34" s="77">
        <f t="shared" si="4"/>
        <v>3.1280000000000001</v>
      </c>
      <c r="BI34" s="77">
        <f t="shared" si="4"/>
        <v>3.4489999999999998</v>
      </c>
      <c r="BJ34" s="77">
        <f t="shared" si="4"/>
        <v>12.009</v>
      </c>
      <c r="BK34" s="77">
        <f t="shared" si="4"/>
        <v>0.36699999999999999</v>
      </c>
      <c r="BL34" s="77">
        <f t="shared" si="4"/>
        <v>0.55800000000000005</v>
      </c>
      <c r="BM34" s="77">
        <f t="shared" si="4"/>
        <v>1.2569999999999999</v>
      </c>
      <c r="BN34" s="77">
        <f t="shared" si="4"/>
        <v>11.273999999999999</v>
      </c>
      <c r="BO34" s="77">
        <f t="shared" ref="BO34:CW34" si="5">SUM(BO31:BO33)</f>
        <v>26.355</v>
      </c>
      <c r="BP34" s="77">
        <f t="shared" si="5"/>
        <v>155.63800000000001</v>
      </c>
      <c r="BQ34" s="77">
        <f t="shared" si="5"/>
        <v>40.225999999999999</v>
      </c>
      <c r="BR34" s="77">
        <f t="shared" si="5"/>
        <v>97.16</v>
      </c>
      <c r="BS34" s="77">
        <f t="shared" si="5"/>
        <v>104.634</v>
      </c>
      <c r="BT34" s="77">
        <f t="shared" si="5"/>
        <v>97.06</v>
      </c>
      <c r="BU34" s="77">
        <f t="shared" si="5"/>
        <v>97.06</v>
      </c>
      <c r="BV34" s="77">
        <f t="shared" si="5"/>
        <v>45.863</v>
      </c>
      <c r="BW34" s="77">
        <f t="shared" si="5"/>
        <v>34.039000000000001</v>
      </c>
      <c r="BX34" s="77">
        <f t="shared" si="5"/>
        <v>33.509</v>
      </c>
      <c r="BY34" s="77">
        <f t="shared" si="5"/>
        <v>41.447000000000003</v>
      </c>
      <c r="BZ34" s="77">
        <f t="shared" si="5"/>
        <v>33.298000000000002</v>
      </c>
      <c r="CA34" s="77">
        <f t="shared" si="5"/>
        <v>42.003999999999998</v>
      </c>
      <c r="CB34" s="77">
        <f t="shared" si="5"/>
        <v>44.006999999999998</v>
      </c>
      <c r="CC34" s="77">
        <f t="shared" si="5"/>
        <v>43.127000000000002</v>
      </c>
      <c r="CD34" s="77">
        <f t="shared" si="5"/>
        <v>28.934000000000001</v>
      </c>
      <c r="CE34" s="77">
        <f t="shared" si="5"/>
        <v>30.244</v>
      </c>
      <c r="CF34" s="77">
        <f t="shared" si="5"/>
        <v>35.472999999999999</v>
      </c>
      <c r="CG34" s="77">
        <f t="shared" si="5"/>
        <v>49.198999999999998</v>
      </c>
      <c r="CH34" s="77">
        <f t="shared" si="5"/>
        <v>29.670999999999999</v>
      </c>
      <c r="CI34" s="77">
        <f t="shared" si="5"/>
        <v>24.015000000000001</v>
      </c>
      <c r="CJ34" s="77">
        <f t="shared" si="5"/>
        <v>9.6050000000000004</v>
      </c>
      <c r="CK34" s="77">
        <f t="shared" si="5"/>
        <v>25.155000000000001</v>
      </c>
      <c r="CL34" s="77">
        <f t="shared" si="5"/>
        <v>93.721000000000004</v>
      </c>
      <c r="CM34" s="77">
        <f t="shared" si="5"/>
        <v>93.820999999999998</v>
      </c>
      <c r="CN34" s="77">
        <f t="shared" si="5"/>
        <v>93.924999999999997</v>
      </c>
      <c r="CO34" s="77">
        <f t="shared" si="5"/>
        <v>96.248999999999995</v>
      </c>
      <c r="CP34" s="77">
        <f t="shared" si="5"/>
        <v>112</v>
      </c>
      <c r="CQ34" s="77">
        <f t="shared" si="5"/>
        <v>112</v>
      </c>
      <c r="CR34" s="77">
        <f t="shared" si="5"/>
        <v>112</v>
      </c>
      <c r="CS34" s="77">
        <f t="shared" si="5"/>
        <v>112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895.43124999999998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69.099999999999994</v>
      </c>
      <c r="CI41" s="120">
        <v>69.099999999999994</v>
      </c>
      <c r="CJ41" s="120">
        <v>69.099999999999994</v>
      </c>
      <c r="CK41" s="120">
        <v>69.099999999999994</v>
      </c>
      <c r="CL41" s="120">
        <v>18.5</v>
      </c>
      <c r="CM41" s="120">
        <v>18.5</v>
      </c>
      <c r="CN41" s="120">
        <v>18.5</v>
      </c>
      <c r="CO41" s="120">
        <v>18.5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87.6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69.099999999999994</v>
      </c>
      <c r="CI42" s="107">
        <f t="shared" si="7"/>
        <v>69.099999999999994</v>
      </c>
      <c r="CJ42" s="107">
        <f t="shared" si="7"/>
        <v>69.099999999999994</v>
      </c>
      <c r="CK42" s="107">
        <f t="shared" si="7"/>
        <v>69.099999999999994</v>
      </c>
      <c r="CL42" s="107">
        <f t="shared" si="7"/>
        <v>18.5</v>
      </c>
      <c r="CM42" s="107">
        <f t="shared" si="7"/>
        <v>18.5</v>
      </c>
      <c r="CN42" s="107">
        <f t="shared" si="7"/>
        <v>18.5</v>
      </c>
      <c r="CO42" s="107">
        <f t="shared" si="7"/>
        <v>18.5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87.6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69.099999999999994</v>
      </c>
      <c r="CI49" s="120">
        <v>69.099999999999994</v>
      </c>
      <c r="CJ49" s="120">
        <v>69.099999999999994</v>
      </c>
      <c r="CK49" s="120">
        <v>69.099999999999994</v>
      </c>
      <c r="CL49" s="120">
        <v>18.5</v>
      </c>
      <c r="CM49" s="120">
        <v>18.5</v>
      </c>
      <c r="CN49" s="120">
        <v>18.5</v>
      </c>
      <c r="CO49" s="120">
        <v>18.5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87.6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69.099999999999994</v>
      </c>
      <c r="CI51" s="107">
        <f t="shared" si="9"/>
        <v>69.099999999999994</v>
      </c>
      <c r="CJ51" s="107">
        <f t="shared" si="9"/>
        <v>69.099999999999994</v>
      </c>
      <c r="CK51" s="107">
        <f t="shared" si="9"/>
        <v>69.099999999999994</v>
      </c>
      <c r="CL51" s="107">
        <f t="shared" si="9"/>
        <v>18.5</v>
      </c>
      <c r="CM51" s="107">
        <f t="shared" si="9"/>
        <v>18.5</v>
      </c>
      <c r="CN51" s="107">
        <f t="shared" si="9"/>
        <v>18.5</v>
      </c>
      <c r="CO51" s="107">
        <f t="shared" si="9"/>
        <v>18.5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87.6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23.978999999999999</v>
      </c>
      <c r="C54" s="107">
        <f t="shared" ref="C54:BN54" si="12">C18+C28+C42</f>
        <v>15.788</v>
      </c>
      <c r="D54" s="107">
        <f t="shared" si="12"/>
        <v>37.677</v>
      </c>
      <c r="E54" s="107">
        <f t="shared" si="12"/>
        <v>58.738999999999997</v>
      </c>
      <c r="F54" s="107">
        <f t="shared" si="12"/>
        <v>20.695999999999998</v>
      </c>
      <c r="G54" s="107">
        <f t="shared" si="12"/>
        <v>13.3</v>
      </c>
      <c r="H54" s="107">
        <f t="shared" si="12"/>
        <v>47.908999999999999</v>
      </c>
      <c r="I54" s="107">
        <f t="shared" si="12"/>
        <v>39.74</v>
      </c>
      <c r="J54" s="107">
        <f t="shared" si="12"/>
        <v>13.669999999999998</v>
      </c>
      <c r="K54" s="107">
        <f t="shared" si="12"/>
        <v>13.63</v>
      </c>
      <c r="L54" s="107">
        <f t="shared" si="12"/>
        <v>54.384</v>
      </c>
      <c r="M54" s="107">
        <f t="shared" si="12"/>
        <v>22.558</v>
      </c>
      <c r="N54" s="107">
        <f t="shared" si="12"/>
        <v>22.259999999999998</v>
      </c>
      <c r="O54" s="107">
        <f t="shared" si="12"/>
        <v>13.35</v>
      </c>
      <c r="P54" s="107">
        <f t="shared" si="12"/>
        <v>30.507999999999999</v>
      </c>
      <c r="Q54" s="107">
        <f t="shared" si="12"/>
        <v>44.966999999999999</v>
      </c>
      <c r="R54" s="107">
        <f t="shared" si="12"/>
        <v>54.760000000000005</v>
      </c>
      <c r="S54" s="107">
        <f t="shared" si="12"/>
        <v>53.122999999999998</v>
      </c>
      <c r="T54" s="107">
        <f t="shared" si="12"/>
        <v>13.902999999999999</v>
      </c>
      <c r="U54" s="107">
        <f t="shared" si="12"/>
        <v>14.11</v>
      </c>
      <c r="V54" s="107">
        <f t="shared" si="12"/>
        <v>14.059999999999999</v>
      </c>
      <c r="W54" s="107">
        <f t="shared" si="12"/>
        <v>17.015999999999998</v>
      </c>
      <c r="X54" s="107">
        <f t="shared" si="12"/>
        <v>27.608000000000001</v>
      </c>
      <c r="Y54" s="107">
        <f t="shared" si="12"/>
        <v>14.116</v>
      </c>
      <c r="Z54" s="107">
        <f t="shared" si="12"/>
        <v>23.163</v>
      </c>
      <c r="AA54" s="107">
        <f t="shared" si="12"/>
        <v>18.799999999999997</v>
      </c>
      <c r="AB54" s="107">
        <f t="shared" si="12"/>
        <v>17.001999999999999</v>
      </c>
      <c r="AC54" s="107">
        <f t="shared" si="12"/>
        <v>18.734999999999999</v>
      </c>
      <c r="AD54" s="107">
        <f t="shared" si="12"/>
        <v>14.23</v>
      </c>
      <c r="AE54" s="107">
        <f t="shared" si="12"/>
        <v>17.190000000000001</v>
      </c>
      <c r="AF54" s="107">
        <f t="shared" si="12"/>
        <v>17.808</v>
      </c>
      <c r="AG54" s="107">
        <f t="shared" si="12"/>
        <v>12.518000000000001</v>
      </c>
      <c r="AH54" s="107">
        <f t="shared" si="12"/>
        <v>22.240000000000002</v>
      </c>
      <c r="AI54" s="107">
        <f t="shared" si="12"/>
        <v>22.159999999999997</v>
      </c>
      <c r="AJ54" s="107">
        <f t="shared" si="12"/>
        <v>53.417999999999992</v>
      </c>
      <c r="AK54" s="107">
        <f t="shared" si="12"/>
        <v>35.728000000000002</v>
      </c>
      <c r="AL54" s="107">
        <f t="shared" si="12"/>
        <v>27.758000000000003</v>
      </c>
      <c r="AM54" s="107">
        <f t="shared" si="12"/>
        <v>3.7740000000000005</v>
      </c>
      <c r="AN54" s="107">
        <f t="shared" si="12"/>
        <v>3.9159999999999999</v>
      </c>
      <c r="AO54" s="107">
        <f t="shared" si="12"/>
        <v>4.0139999999999993</v>
      </c>
      <c r="AP54" s="107">
        <f t="shared" si="12"/>
        <v>28.628</v>
      </c>
      <c r="AQ54" s="107">
        <f t="shared" si="12"/>
        <v>28.585000000000001</v>
      </c>
      <c r="AR54" s="107">
        <f t="shared" si="12"/>
        <v>28.512</v>
      </c>
      <c r="AS54" s="107">
        <f t="shared" si="12"/>
        <v>28.591000000000001</v>
      </c>
      <c r="AT54" s="107">
        <f t="shared" si="12"/>
        <v>28.467000000000002</v>
      </c>
      <c r="AU54" s="107">
        <f t="shared" si="12"/>
        <v>28.347999999999999</v>
      </c>
      <c r="AV54" s="107">
        <f t="shared" si="12"/>
        <v>49.793999999999997</v>
      </c>
      <c r="AW54" s="107">
        <f t="shared" si="12"/>
        <v>49.524999999999999</v>
      </c>
      <c r="AX54" s="107">
        <f t="shared" si="12"/>
        <v>28.073999999999998</v>
      </c>
      <c r="AY54" s="107">
        <f t="shared" si="12"/>
        <v>28.245000000000001</v>
      </c>
      <c r="AZ54" s="107">
        <f t="shared" si="12"/>
        <v>38.409999999999997</v>
      </c>
      <c r="BA54" s="107">
        <f t="shared" si="12"/>
        <v>38.298999999999999</v>
      </c>
      <c r="BB54" s="107">
        <f t="shared" si="12"/>
        <v>37.896000000000001</v>
      </c>
      <c r="BC54" s="107">
        <f t="shared" si="12"/>
        <v>38.162999999999997</v>
      </c>
      <c r="BD54" s="107">
        <f t="shared" si="12"/>
        <v>37.781999999999996</v>
      </c>
      <c r="BE54" s="107">
        <f t="shared" si="12"/>
        <v>37.231000000000002</v>
      </c>
      <c r="BF54" s="107">
        <f t="shared" si="12"/>
        <v>3.6539999999999999</v>
      </c>
      <c r="BG54" s="107">
        <f t="shared" si="12"/>
        <v>3.7349999999999999</v>
      </c>
      <c r="BH54" s="107">
        <f t="shared" si="12"/>
        <v>3.1279999999999997</v>
      </c>
      <c r="BI54" s="107">
        <f t="shared" si="12"/>
        <v>3.4489999999999998</v>
      </c>
      <c r="BJ54" s="107">
        <f t="shared" si="12"/>
        <v>12.008999999999999</v>
      </c>
      <c r="BK54" s="107">
        <f t="shared" si="12"/>
        <v>0.36699999999999999</v>
      </c>
      <c r="BL54" s="107">
        <f t="shared" si="12"/>
        <v>0.55800000000000005</v>
      </c>
      <c r="BM54" s="107">
        <f t="shared" si="12"/>
        <v>1.2570000000000001</v>
      </c>
      <c r="BN54" s="107">
        <f t="shared" si="12"/>
        <v>11.274000000000001</v>
      </c>
      <c r="BO54" s="107">
        <f t="shared" ref="BO54:CX54" si="13">BO18+BO28+BO42</f>
        <v>26.355</v>
      </c>
      <c r="BP54" s="107">
        <f t="shared" si="13"/>
        <v>155.63800000000001</v>
      </c>
      <c r="BQ54" s="107">
        <f t="shared" si="13"/>
        <v>40.225999999999999</v>
      </c>
      <c r="BR54" s="107">
        <f t="shared" si="13"/>
        <v>97.16</v>
      </c>
      <c r="BS54" s="107">
        <f t="shared" si="13"/>
        <v>104.63399999999999</v>
      </c>
      <c r="BT54" s="107">
        <f t="shared" si="13"/>
        <v>97.06</v>
      </c>
      <c r="BU54" s="107">
        <f t="shared" si="13"/>
        <v>97.06</v>
      </c>
      <c r="BV54" s="107">
        <f t="shared" si="13"/>
        <v>45.863</v>
      </c>
      <c r="BW54" s="107">
        <f t="shared" si="13"/>
        <v>34.039000000000001</v>
      </c>
      <c r="BX54" s="107">
        <f t="shared" si="13"/>
        <v>33.509</v>
      </c>
      <c r="BY54" s="107">
        <f t="shared" si="13"/>
        <v>41.447000000000003</v>
      </c>
      <c r="BZ54" s="107">
        <f t="shared" si="13"/>
        <v>33.298000000000002</v>
      </c>
      <c r="CA54" s="107">
        <f t="shared" si="13"/>
        <v>42.003999999999998</v>
      </c>
      <c r="CB54" s="107">
        <f t="shared" si="13"/>
        <v>44.006999999999998</v>
      </c>
      <c r="CC54" s="107">
        <f t="shared" si="13"/>
        <v>43.127000000000002</v>
      </c>
      <c r="CD54" s="107">
        <f t="shared" si="13"/>
        <v>28.934000000000001</v>
      </c>
      <c r="CE54" s="107">
        <f t="shared" si="13"/>
        <v>30.243999999999996</v>
      </c>
      <c r="CF54" s="107">
        <f t="shared" si="13"/>
        <v>35.472999999999999</v>
      </c>
      <c r="CG54" s="107">
        <f t="shared" si="13"/>
        <v>49.198999999999998</v>
      </c>
      <c r="CH54" s="107">
        <f t="shared" si="13"/>
        <v>98.771000000000001</v>
      </c>
      <c r="CI54" s="107">
        <f t="shared" si="13"/>
        <v>93.114999999999995</v>
      </c>
      <c r="CJ54" s="107">
        <f t="shared" si="13"/>
        <v>78.704999999999998</v>
      </c>
      <c r="CK54" s="107">
        <f t="shared" si="13"/>
        <v>94.254999999999995</v>
      </c>
      <c r="CL54" s="107">
        <f t="shared" si="13"/>
        <v>112.221</v>
      </c>
      <c r="CM54" s="107">
        <f t="shared" si="13"/>
        <v>112.321</v>
      </c>
      <c r="CN54" s="107">
        <f t="shared" si="13"/>
        <v>112.425</v>
      </c>
      <c r="CO54" s="107">
        <f t="shared" si="13"/>
        <v>114.749</v>
      </c>
      <c r="CP54" s="107">
        <f t="shared" si="13"/>
        <v>112</v>
      </c>
      <c r="CQ54" s="107">
        <f t="shared" si="13"/>
        <v>112</v>
      </c>
      <c r="CR54" s="107">
        <f t="shared" si="13"/>
        <v>112</v>
      </c>
      <c r="CS54" s="107">
        <f t="shared" si="13"/>
        <v>112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983.03125000000011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-97</v>
      </c>
      <c r="BS5" s="25">
        <v>-97</v>
      </c>
      <c r="BT5" s="25">
        <v>-97</v>
      </c>
      <c r="BU5" s="25">
        <v>-97</v>
      </c>
      <c r="BV5" s="25">
        <v>-12.7</v>
      </c>
      <c r="BW5" s="25">
        <v>-12.7</v>
      </c>
      <c r="BX5" s="25">
        <v>-12.7</v>
      </c>
      <c r="BY5" s="25">
        <v>-12.7</v>
      </c>
      <c r="BZ5" s="25"/>
      <c r="CA5" s="25"/>
      <c r="CB5" s="25"/>
      <c r="CC5" s="25"/>
      <c r="CD5" s="25"/>
      <c r="CE5" s="25"/>
      <c r="CF5" s="25"/>
      <c r="CG5" s="25"/>
      <c r="CH5" s="25">
        <v>69.099999999999994</v>
      </c>
      <c r="CI5" s="25">
        <v>69.099999999999994</v>
      </c>
      <c r="CJ5" s="25">
        <v>69.099999999999994</v>
      </c>
      <c r="CK5" s="25">
        <v>69.099999999999994</v>
      </c>
      <c r="CL5" s="25">
        <v>18.5</v>
      </c>
      <c r="CM5" s="25">
        <v>18.5</v>
      </c>
      <c r="CN5" s="25">
        <v>18.5</v>
      </c>
      <c r="CO5" s="25">
        <v>18.5</v>
      </c>
      <c r="CP5" s="25"/>
      <c r="CQ5" s="25"/>
      <c r="CR5" s="25"/>
      <c r="CS5" s="25"/>
      <c r="CT5" s="26"/>
      <c r="CU5" s="26"/>
      <c r="CV5" s="26"/>
      <c r="CW5" s="27"/>
      <c r="CX5" s="132">
        <f t="array" ref="CX5">SUMPRODUCT(B5:CW5*0.25)</f>
        <v>-22.09999999999998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216.73</v>
      </c>
      <c r="C8" s="138">
        <v>213.61</v>
      </c>
      <c r="D8" s="138">
        <v>202.94</v>
      </c>
      <c r="E8" s="138">
        <v>192.83</v>
      </c>
      <c r="F8" s="138">
        <v>216.61</v>
      </c>
      <c r="G8" s="138">
        <v>207.25</v>
      </c>
      <c r="H8" s="138">
        <v>197.52</v>
      </c>
      <c r="I8" s="138">
        <v>204.64</v>
      </c>
      <c r="J8" s="138">
        <v>214.61</v>
      </c>
      <c r="K8" s="138">
        <v>209.28</v>
      </c>
      <c r="L8" s="138">
        <v>198.44</v>
      </c>
      <c r="M8" s="138">
        <v>209.51</v>
      </c>
      <c r="N8" s="138">
        <v>206.82</v>
      </c>
      <c r="O8" s="138">
        <v>211.34</v>
      </c>
      <c r="P8" s="138">
        <v>218.24</v>
      </c>
      <c r="Q8" s="138">
        <v>195.86</v>
      </c>
      <c r="R8" s="138">
        <v>199.89</v>
      </c>
      <c r="S8" s="138">
        <v>200.86</v>
      </c>
      <c r="T8" s="138">
        <v>207.37</v>
      </c>
      <c r="U8" s="138">
        <v>216.61</v>
      </c>
      <c r="V8" s="138">
        <v>218.61</v>
      </c>
      <c r="W8" s="138">
        <v>223.61</v>
      </c>
      <c r="X8" s="138">
        <v>226.61</v>
      </c>
      <c r="Y8" s="138">
        <v>229.5</v>
      </c>
      <c r="Z8" s="138">
        <v>230.75</v>
      </c>
      <c r="AA8" s="138">
        <v>243.66</v>
      </c>
      <c r="AB8" s="138">
        <v>247.56</v>
      </c>
      <c r="AC8" s="138">
        <v>250.83</v>
      </c>
      <c r="AD8" s="138">
        <v>255.86</v>
      </c>
      <c r="AE8" s="138">
        <v>228.65</v>
      </c>
      <c r="AF8" s="138">
        <v>229.32</v>
      </c>
      <c r="AG8" s="138">
        <v>223.02</v>
      </c>
      <c r="AH8" s="138">
        <v>226.37</v>
      </c>
      <c r="AI8" s="138">
        <v>172.18</v>
      </c>
      <c r="AJ8" s="138">
        <v>161.38</v>
      </c>
      <c r="AK8" s="138">
        <v>135</v>
      </c>
      <c r="AL8" s="138">
        <v>97</v>
      </c>
      <c r="AM8" s="138">
        <v>52.3</v>
      </c>
      <c r="AN8" s="138">
        <v>45</v>
      </c>
      <c r="AO8" s="138">
        <v>42.99</v>
      </c>
      <c r="AP8" s="138">
        <v>153</v>
      </c>
      <c r="AQ8" s="138">
        <v>97</v>
      </c>
      <c r="AR8" s="138">
        <v>86.22</v>
      </c>
      <c r="AS8" s="138">
        <v>57.57</v>
      </c>
      <c r="AT8" s="138">
        <v>73.34</v>
      </c>
      <c r="AU8" s="138">
        <v>52.65</v>
      </c>
      <c r="AV8" s="138">
        <v>9.93</v>
      </c>
      <c r="AW8" s="138">
        <v>10.71</v>
      </c>
      <c r="AX8" s="138">
        <v>33.51</v>
      </c>
      <c r="AY8" s="138">
        <v>26.89</v>
      </c>
      <c r="AZ8" s="138">
        <v>21.93</v>
      </c>
      <c r="BA8" s="138">
        <v>19.05</v>
      </c>
      <c r="BB8" s="138">
        <v>23.23</v>
      </c>
      <c r="BC8" s="138">
        <v>21.46</v>
      </c>
      <c r="BD8" s="138">
        <v>22.82</v>
      </c>
      <c r="BE8" s="138">
        <v>22.4</v>
      </c>
      <c r="BF8" s="138">
        <v>27.55</v>
      </c>
      <c r="BG8" s="138">
        <v>31.74</v>
      </c>
      <c r="BH8" s="138">
        <v>31.16</v>
      </c>
      <c r="BI8" s="138">
        <v>45.65</v>
      </c>
      <c r="BJ8" s="138">
        <v>15</v>
      </c>
      <c r="BK8" s="138">
        <v>45.01</v>
      </c>
      <c r="BL8" s="138">
        <v>59.33</v>
      </c>
      <c r="BM8" s="138">
        <v>105.52</v>
      </c>
      <c r="BN8" s="138">
        <v>65.47</v>
      </c>
      <c r="BO8" s="138">
        <v>119.88</v>
      </c>
      <c r="BP8" s="138">
        <v>210.28</v>
      </c>
      <c r="BQ8" s="138">
        <v>228.84</v>
      </c>
      <c r="BR8" s="138">
        <v>202.97</v>
      </c>
      <c r="BS8" s="138">
        <v>229.35</v>
      </c>
      <c r="BT8" s="138">
        <v>237.35</v>
      </c>
      <c r="BU8" s="138">
        <v>246.52</v>
      </c>
      <c r="BV8" s="138">
        <v>231.37</v>
      </c>
      <c r="BW8" s="138">
        <v>234.31</v>
      </c>
      <c r="BX8" s="138">
        <v>235.63</v>
      </c>
      <c r="BY8" s="138">
        <v>259.57</v>
      </c>
      <c r="BZ8" s="138">
        <v>243.74</v>
      </c>
      <c r="CA8" s="138">
        <v>256.20999999999998</v>
      </c>
      <c r="CB8" s="138">
        <v>247.26</v>
      </c>
      <c r="CC8" s="138">
        <v>256.20999999999998</v>
      </c>
      <c r="CD8" s="138">
        <v>243.16</v>
      </c>
      <c r="CE8" s="138">
        <v>243.28</v>
      </c>
      <c r="CF8" s="138">
        <v>244.59</v>
      </c>
      <c r="CG8" s="138">
        <v>217.31</v>
      </c>
      <c r="CH8" s="138">
        <v>230.55</v>
      </c>
      <c r="CI8" s="138">
        <v>210.63</v>
      </c>
      <c r="CJ8" s="138">
        <v>237.51</v>
      </c>
      <c r="CK8" s="138">
        <v>234.35</v>
      </c>
      <c r="CL8" s="138">
        <v>233.56</v>
      </c>
      <c r="CM8" s="138">
        <v>227.75</v>
      </c>
      <c r="CN8" s="138">
        <v>222.34</v>
      </c>
      <c r="CO8" s="138">
        <v>214.34</v>
      </c>
      <c r="CP8" s="138">
        <v>214.56</v>
      </c>
      <c r="CQ8" s="138">
        <v>208.05</v>
      </c>
      <c r="CR8" s="138">
        <v>206.95</v>
      </c>
      <c r="CS8" s="138">
        <v>212.12</v>
      </c>
      <c r="CT8" s="139"/>
      <c r="CU8" s="139"/>
      <c r="CV8" s="139"/>
      <c r="CW8" s="140"/>
      <c r="CX8" s="141">
        <f>IF(SUM(B8:CW8)&lt;&gt;0,AVERAGEIF(B8:CW8,"&lt;&gt;"""),"")</f>
        <v>167.49833333333325</v>
      </c>
    </row>
    <row r="9" spans="1:102" ht="24.95" customHeight="1" thickBot="1" x14ac:dyDescent="0.25">
      <c r="A9" s="133" t="s">
        <v>6</v>
      </c>
      <c r="B9" s="42">
        <v>206.5275</v>
      </c>
      <c r="C9" s="43">
        <v>206.5275</v>
      </c>
      <c r="D9" s="43">
        <v>206.5275</v>
      </c>
      <c r="E9" s="43">
        <v>206.5275</v>
      </c>
      <c r="F9" s="43">
        <v>206.505</v>
      </c>
      <c r="G9" s="43">
        <v>206.505</v>
      </c>
      <c r="H9" s="43">
        <v>206.505</v>
      </c>
      <c r="I9" s="43">
        <v>206.505</v>
      </c>
      <c r="J9" s="43">
        <v>207.96</v>
      </c>
      <c r="K9" s="43">
        <v>207.96</v>
      </c>
      <c r="L9" s="43">
        <v>207.96</v>
      </c>
      <c r="M9" s="43">
        <v>207.96</v>
      </c>
      <c r="N9" s="43">
        <v>208.065</v>
      </c>
      <c r="O9" s="43">
        <v>208.065</v>
      </c>
      <c r="P9" s="43">
        <v>208.065</v>
      </c>
      <c r="Q9" s="43">
        <v>208.065</v>
      </c>
      <c r="R9" s="43">
        <v>206.1825</v>
      </c>
      <c r="S9" s="43">
        <v>206.1825</v>
      </c>
      <c r="T9" s="43">
        <v>206.1825</v>
      </c>
      <c r="U9" s="43">
        <v>206.1825</v>
      </c>
      <c r="V9" s="43">
        <v>224.58250000000001</v>
      </c>
      <c r="W9" s="43">
        <v>224.58250000000001</v>
      </c>
      <c r="X9" s="43">
        <v>224.58250000000001</v>
      </c>
      <c r="Y9" s="43">
        <v>224.58250000000001</v>
      </c>
      <c r="Z9" s="43">
        <v>243.2</v>
      </c>
      <c r="AA9" s="43">
        <v>243.2</v>
      </c>
      <c r="AB9" s="43">
        <v>243.2</v>
      </c>
      <c r="AC9" s="43">
        <v>243.2</v>
      </c>
      <c r="AD9" s="43">
        <v>234.21250000000001</v>
      </c>
      <c r="AE9" s="43">
        <v>234.21250000000001</v>
      </c>
      <c r="AF9" s="43">
        <v>234.21250000000001</v>
      </c>
      <c r="AG9" s="43">
        <v>234.21250000000001</v>
      </c>
      <c r="AH9" s="43">
        <v>173.73249999999999</v>
      </c>
      <c r="AI9" s="43">
        <v>173.73249999999999</v>
      </c>
      <c r="AJ9" s="43">
        <v>173.73249999999999</v>
      </c>
      <c r="AK9" s="43">
        <v>173.73249999999999</v>
      </c>
      <c r="AL9" s="43">
        <v>59.322499999999998</v>
      </c>
      <c r="AM9" s="43">
        <v>59.322499999999998</v>
      </c>
      <c r="AN9" s="43">
        <v>59.322499999999998</v>
      </c>
      <c r="AO9" s="43">
        <v>59.322499999999998</v>
      </c>
      <c r="AP9" s="43">
        <v>98.447500000000005</v>
      </c>
      <c r="AQ9" s="43">
        <v>98.447500000000005</v>
      </c>
      <c r="AR9" s="43">
        <v>98.447500000000005</v>
      </c>
      <c r="AS9" s="43">
        <v>98.447500000000005</v>
      </c>
      <c r="AT9" s="43">
        <v>36.657499999999999</v>
      </c>
      <c r="AU9" s="43">
        <v>36.657499999999999</v>
      </c>
      <c r="AV9" s="43">
        <v>36.657499999999999</v>
      </c>
      <c r="AW9" s="43">
        <v>36.657499999999999</v>
      </c>
      <c r="AX9" s="43">
        <v>25.344999999999999</v>
      </c>
      <c r="AY9" s="43">
        <v>25.344999999999999</v>
      </c>
      <c r="AZ9" s="43">
        <v>25.344999999999999</v>
      </c>
      <c r="BA9" s="43">
        <v>25.344999999999999</v>
      </c>
      <c r="BB9" s="43">
        <v>22.477499999999999</v>
      </c>
      <c r="BC9" s="43">
        <v>22.477499999999999</v>
      </c>
      <c r="BD9" s="43">
        <v>22.477499999999999</v>
      </c>
      <c r="BE9" s="43">
        <v>22.477499999999999</v>
      </c>
      <c r="BF9" s="43">
        <v>34.024999999999999</v>
      </c>
      <c r="BG9" s="43">
        <v>34.024999999999999</v>
      </c>
      <c r="BH9" s="43">
        <v>34.024999999999999</v>
      </c>
      <c r="BI9" s="43">
        <v>34.024999999999999</v>
      </c>
      <c r="BJ9" s="43">
        <v>56.215000000000003</v>
      </c>
      <c r="BK9" s="43">
        <v>56.215000000000003</v>
      </c>
      <c r="BL9" s="43">
        <v>56.215000000000003</v>
      </c>
      <c r="BM9" s="43">
        <v>56.215000000000003</v>
      </c>
      <c r="BN9" s="43">
        <v>156.11750000000001</v>
      </c>
      <c r="BO9" s="43">
        <v>156.11750000000001</v>
      </c>
      <c r="BP9" s="43">
        <v>156.11750000000001</v>
      </c>
      <c r="BQ9" s="43">
        <v>156.11750000000001</v>
      </c>
      <c r="BR9" s="43">
        <v>229.04750000000001</v>
      </c>
      <c r="BS9" s="43">
        <v>229.04750000000001</v>
      </c>
      <c r="BT9" s="43">
        <v>229.04750000000001</v>
      </c>
      <c r="BU9" s="43">
        <v>229.04750000000001</v>
      </c>
      <c r="BV9" s="43">
        <v>240.22</v>
      </c>
      <c r="BW9" s="43">
        <v>240.22</v>
      </c>
      <c r="BX9" s="43">
        <v>240.22</v>
      </c>
      <c r="BY9" s="43">
        <v>240.22</v>
      </c>
      <c r="BZ9" s="43">
        <v>250.85499999999999</v>
      </c>
      <c r="CA9" s="43">
        <v>250.85499999999999</v>
      </c>
      <c r="CB9" s="43">
        <v>250.85499999999999</v>
      </c>
      <c r="CC9" s="43">
        <v>250.85499999999999</v>
      </c>
      <c r="CD9" s="43">
        <v>237.08500000000001</v>
      </c>
      <c r="CE9" s="43">
        <v>237.08500000000001</v>
      </c>
      <c r="CF9" s="43">
        <v>237.08500000000001</v>
      </c>
      <c r="CG9" s="43">
        <v>237.08500000000001</v>
      </c>
      <c r="CH9" s="43">
        <v>228.26</v>
      </c>
      <c r="CI9" s="43">
        <v>228.26</v>
      </c>
      <c r="CJ9" s="43">
        <v>228.26</v>
      </c>
      <c r="CK9" s="43">
        <v>228.26</v>
      </c>
      <c r="CL9" s="43">
        <v>224.4975</v>
      </c>
      <c r="CM9" s="43">
        <v>224.4975</v>
      </c>
      <c r="CN9" s="43">
        <v>224.4975</v>
      </c>
      <c r="CO9" s="43">
        <v>224.4975</v>
      </c>
      <c r="CP9" s="43">
        <v>210.42</v>
      </c>
      <c r="CQ9" s="43">
        <v>210.42</v>
      </c>
      <c r="CR9" s="43">
        <v>210.42</v>
      </c>
      <c r="CS9" s="43">
        <v>210.42</v>
      </c>
      <c r="CT9" s="44"/>
      <c r="CU9" s="44"/>
      <c r="CV9" s="44"/>
      <c r="CW9" s="45"/>
      <c r="CX9" s="142">
        <f>IF(SUM(B9:CW9)&lt;&gt;0,AVERAGEIF(B9:CW9,"&lt;&gt;"""),"")</f>
        <v>167.49833333333325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97</v>
      </c>
      <c r="BS16" s="155">
        <v>97</v>
      </c>
      <c r="BT16" s="155">
        <v>97</v>
      </c>
      <c r="BU16" s="155">
        <v>97</v>
      </c>
      <c r="BV16" s="155">
        <v>12.7</v>
      </c>
      <c r="BW16" s="155">
        <v>12.7</v>
      </c>
      <c r="BX16" s="155">
        <v>12.7</v>
      </c>
      <c r="BY16" s="155">
        <v>12.7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109.69999999999999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97</v>
      </c>
      <c r="BS17" s="160">
        <f t="shared" si="1"/>
        <v>97</v>
      </c>
      <c r="BT17" s="160">
        <f t="shared" si="1"/>
        <v>97</v>
      </c>
      <c r="BU17" s="160">
        <f t="shared" si="1"/>
        <v>97</v>
      </c>
      <c r="BV17" s="160">
        <f t="shared" si="1"/>
        <v>12.7</v>
      </c>
      <c r="BW17" s="160">
        <f t="shared" si="1"/>
        <v>12.7</v>
      </c>
      <c r="BX17" s="160">
        <f t="shared" si="1"/>
        <v>12.7</v>
      </c>
      <c r="BY17" s="160">
        <f t="shared" si="1"/>
        <v>12.7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109.69999999999999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0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>
        <v>69.099999999999994</v>
      </c>
      <c r="CI24" s="155">
        <v>69.099999999999994</v>
      </c>
      <c r="CJ24" s="155">
        <v>69.099999999999994</v>
      </c>
      <c r="CK24" s="155">
        <v>69.099999999999994</v>
      </c>
      <c r="CL24" s="155">
        <v>18.5</v>
      </c>
      <c r="CM24" s="155">
        <v>18.5</v>
      </c>
      <c r="CN24" s="155">
        <v>18.5</v>
      </c>
      <c r="CO24" s="155">
        <v>18.5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87.6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69.099999999999994</v>
      </c>
      <c r="CI25" s="160">
        <f t="shared" si="3"/>
        <v>69.099999999999994</v>
      </c>
      <c r="CJ25" s="160">
        <f t="shared" si="3"/>
        <v>69.099999999999994</v>
      </c>
      <c r="CK25" s="160">
        <f t="shared" si="3"/>
        <v>69.099999999999994</v>
      </c>
      <c r="CL25" s="160">
        <f t="shared" si="3"/>
        <v>18.5</v>
      </c>
      <c r="CM25" s="160">
        <f t="shared" si="3"/>
        <v>18.5</v>
      </c>
      <c r="CN25" s="160">
        <f t="shared" si="3"/>
        <v>18.5</v>
      </c>
      <c r="CO25" s="160">
        <f t="shared" si="3"/>
        <v>18.5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87.6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2026-09-17T14:05:38Z</dcterms:created>
  <dcterms:modified xsi:type="dcterms:W3CDTF">2026-09-17T14:05:41Z</dcterms:modified>
</cp:coreProperties>
</file>