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16" windowHeight="884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<sst xmlns="http://schemas.openxmlformats.org/spreadsheetml/2006/main" count="122" uniqueCount="56">
  <si>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19/10/2025 23:22:29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</si>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</sst>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150-45B3-87F8-B85BE0A146E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150-45B3-87F8-B85BE0A146E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4">
                  <c:v>10</c:v>
                </c:pt>
                <c:pt idx="23">
                  <c:v>0.02</c:v>
                </c:pt>
                <c:pt idx="30">
                  <c:v>1.6E-2</c:v>
                </c:pt>
                <c:pt idx="31">
                  <c:v>4.3999999999999997E-2</c:v>
                </c:pt>
                <c:pt idx="43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6">
                  <c:v>10</c:v>
                </c:pt>
                <c:pt idx="68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50-45B3-87F8-B85BE0A146E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26.027999999999999</c:v>
                </c:pt>
                <c:pt idx="1">
                  <c:v>27.113</c:v>
                </c:pt>
                <c:pt idx="2">
                  <c:v>18.446999999999999</c:v>
                </c:pt>
                <c:pt idx="3">
                  <c:v>8.5640000000000001</c:v>
                </c:pt>
                <c:pt idx="4">
                  <c:v>44.3</c:v>
                </c:pt>
                <c:pt idx="8">
                  <c:v>30.385000000000002</c:v>
                </c:pt>
                <c:pt idx="13">
                  <c:v>16.172999999999998</c:v>
                </c:pt>
                <c:pt idx="16">
                  <c:v>8.1479999999999997</c:v>
                </c:pt>
                <c:pt idx="18">
                  <c:v>30.7</c:v>
                </c:pt>
                <c:pt idx="19">
                  <c:v>19.3</c:v>
                </c:pt>
                <c:pt idx="21">
                  <c:v>2.4649999999999999</c:v>
                </c:pt>
                <c:pt idx="22">
                  <c:v>3.1539999999999999</c:v>
                </c:pt>
                <c:pt idx="23">
                  <c:v>1.2E-2</c:v>
                </c:pt>
                <c:pt idx="27">
                  <c:v>0.02</c:v>
                </c:pt>
                <c:pt idx="31">
                  <c:v>1.046</c:v>
                </c:pt>
                <c:pt idx="32">
                  <c:v>4.0519999999999996</c:v>
                </c:pt>
                <c:pt idx="33">
                  <c:v>12.955</c:v>
                </c:pt>
                <c:pt idx="34">
                  <c:v>1.0029999999999999</c:v>
                </c:pt>
                <c:pt idx="36">
                  <c:v>12.12</c:v>
                </c:pt>
                <c:pt idx="37">
                  <c:v>19.597999999999999</c:v>
                </c:pt>
                <c:pt idx="38">
                  <c:v>8.2720000000000002</c:v>
                </c:pt>
                <c:pt idx="40">
                  <c:v>19.297999999999998</c:v>
                </c:pt>
                <c:pt idx="41">
                  <c:v>11.616</c:v>
                </c:pt>
                <c:pt idx="42">
                  <c:v>1.36</c:v>
                </c:pt>
                <c:pt idx="50">
                  <c:v>2.194</c:v>
                </c:pt>
                <c:pt idx="52">
                  <c:v>9.8689999999999998</c:v>
                </c:pt>
                <c:pt idx="53">
                  <c:v>9.6839999999999993</c:v>
                </c:pt>
                <c:pt idx="54">
                  <c:v>13.721</c:v>
                </c:pt>
                <c:pt idx="55">
                  <c:v>12.898999999999999</c:v>
                </c:pt>
                <c:pt idx="57">
                  <c:v>12.579000000000001</c:v>
                </c:pt>
                <c:pt idx="58">
                  <c:v>21.306999999999999</c:v>
                </c:pt>
                <c:pt idx="59">
                  <c:v>1.397</c:v>
                </c:pt>
                <c:pt idx="61">
                  <c:v>9.6999999999999993</c:v>
                </c:pt>
                <c:pt idx="62">
                  <c:v>7.2009999999999996</c:v>
                </c:pt>
                <c:pt idx="75">
                  <c:v>3.5999999999999997E-2</c:v>
                </c:pt>
                <c:pt idx="88">
                  <c:v>4.8000000000000001E-2</c:v>
                </c:pt>
                <c:pt idx="92">
                  <c:v>8.202</c:v>
                </c:pt>
                <c:pt idx="93">
                  <c:v>1.845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50-45B3-87F8-B85BE0A146E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150-45B3-87F8-B85BE0A146E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50-45B3-87F8-B85BE0A146E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150-45B3-87F8-B85BE0A146E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150-45B3-87F8-B85BE0A146E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50-45B3-87F8-B85BE0A146E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5.0359999999999996</c:v>
                </c:pt>
                <c:pt idx="5">
                  <c:v>65.756</c:v>
                </c:pt>
                <c:pt idx="6">
                  <c:v>78.706999999999994</c:v>
                </c:pt>
                <c:pt idx="7">
                  <c:v>99.594999999999999</c:v>
                </c:pt>
                <c:pt idx="8">
                  <c:v>34.295999999999999</c:v>
                </c:pt>
                <c:pt idx="9">
                  <c:v>87.998000000000005</c:v>
                </c:pt>
                <c:pt idx="10">
                  <c:v>84.924000000000007</c:v>
                </c:pt>
                <c:pt idx="11">
                  <c:v>87.468999999999994</c:v>
                </c:pt>
                <c:pt idx="12">
                  <c:v>56.884999999999998</c:v>
                </c:pt>
                <c:pt idx="13">
                  <c:v>46.933</c:v>
                </c:pt>
                <c:pt idx="14">
                  <c:v>64.090999999999994</c:v>
                </c:pt>
                <c:pt idx="15">
                  <c:v>65.081000000000003</c:v>
                </c:pt>
                <c:pt idx="16">
                  <c:v>10.271000000000001</c:v>
                </c:pt>
                <c:pt idx="17">
                  <c:v>29.629000000000001</c:v>
                </c:pt>
                <c:pt idx="20">
                  <c:v>58.731999999999999</c:v>
                </c:pt>
                <c:pt idx="22">
                  <c:v>6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31">
                  <c:v>3</c:v>
                </c:pt>
                <c:pt idx="32">
                  <c:v>4</c:v>
                </c:pt>
                <c:pt idx="33">
                  <c:v>9</c:v>
                </c:pt>
                <c:pt idx="34">
                  <c:v>57.144999999999996</c:v>
                </c:pt>
                <c:pt idx="35">
                  <c:v>175.67000000000002</c:v>
                </c:pt>
                <c:pt idx="36">
                  <c:v>4</c:v>
                </c:pt>
                <c:pt idx="37">
                  <c:v>5</c:v>
                </c:pt>
                <c:pt idx="38">
                  <c:v>49.998999999999995</c:v>
                </c:pt>
                <c:pt idx="39">
                  <c:v>214.99799999999999</c:v>
                </c:pt>
                <c:pt idx="40">
                  <c:v>5</c:v>
                </c:pt>
                <c:pt idx="41">
                  <c:v>94.246000000000009</c:v>
                </c:pt>
                <c:pt idx="42">
                  <c:v>44.786000000000001</c:v>
                </c:pt>
                <c:pt idx="43">
                  <c:v>33.906999999999996</c:v>
                </c:pt>
                <c:pt idx="44">
                  <c:v>48.149000000000001</c:v>
                </c:pt>
                <c:pt idx="45">
                  <c:v>44.968000000000004</c:v>
                </c:pt>
                <c:pt idx="46">
                  <c:v>54.816000000000003</c:v>
                </c:pt>
                <c:pt idx="47">
                  <c:v>44.097000000000001</c:v>
                </c:pt>
                <c:pt idx="48">
                  <c:v>95.828000000000003</c:v>
                </c:pt>
                <c:pt idx="49">
                  <c:v>96.503</c:v>
                </c:pt>
                <c:pt idx="50">
                  <c:v>94.703000000000003</c:v>
                </c:pt>
                <c:pt idx="51">
                  <c:v>100.723</c:v>
                </c:pt>
                <c:pt idx="52">
                  <c:v>8</c:v>
                </c:pt>
                <c:pt idx="53">
                  <c:v>8</c:v>
                </c:pt>
                <c:pt idx="54">
                  <c:v>38</c:v>
                </c:pt>
                <c:pt idx="55">
                  <c:v>8</c:v>
                </c:pt>
                <c:pt idx="56">
                  <c:v>43.176000000000002</c:v>
                </c:pt>
                <c:pt idx="57">
                  <c:v>11.294</c:v>
                </c:pt>
                <c:pt idx="58">
                  <c:v>45.012</c:v>
                </c:pt>
                <c:pt idx="59">
                  <c:v>4</c:v>
                </c:pt>
                <c:pt idx="60">
                  <c:v>86.32</c:v>
                </c:pt>
                <c:pt idx="61">
                  <c:v>47.5</c:v>
                </c:pt>
                <c:pt idx="62">
                  <c:v>9</c:v>
                </c:pt>
                <c:pt idx="63">
                  <c:v>7</c:v>
                </c:pt>
                <c:pt idx="64">
                  <c:v>8.1280000000000001</c:v>
                </c:pt>
                <c:pt idx="65">
                  <c:v>10</c:v>
                </c:pt>
                <c:pt idx="66">
                  <c:v>1</c:v>
                </c:pt>
                <c:pt idx="67">
                  <c:v>3</c:v>
                </c:pt>
                <c:pt idx="69">
                  <c:v>2</c:v>
                </c:pt>
                <c:pt idx="70">
                  <c:v>4</c:v>
                </c:pt>
                <c:pt idx="71">
                  <c:v>3</c:v>
                </c:pt>
                <c:pt idx="82">
                  <c:v>3</c:v>
                </c:pt>
                <c:pt idx="84">
                  <c:v>2</c:v>
                </c:pt>
                <c:pt idx="85">
                  <c:v>3</c:v>
                </c:pt>
                <c:pt idx="88">
                  <c:v>3</c:v>
                </c:pt>
                <c:pt idx="89">
                  <c:v>7</c:v>
                </c:pt>
                <c:pt idx="90">
                  <c:v>10.69</c:v>
                </c:pt>
                <c:pt idx="91">
                  <c:v>14.739000000000001</c:v>
                </c:pt>
                <c:pt idx="92">
                  <c:v>8</c:v>
                </c:pt>
                <c:pt idx="93">
                  <c:v>7</c:v>
                </c:pt>
                <c:pt idx="94">
                  <c:v>21.363</c:v>
                </c:pt>
                <c:pt idx="95">
                  <c:v>26.978000000000002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150-45B3-87F8-B85BE0A146E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37.799999999999997</c:v>
                </c:pt>
                <c:pt idx="24">
                  <c:v>8.1</c:v>
                </c:pt>
                <c:pt idx="25">
                  <c:v>0</c:v>
                </c:pt>
                <c:pt idx="26">
                  <c:v>8.1999999999999993</c:v>
                </c:pt>
                <c:pt idx="27">
                  <c:v>5.2</c:v>
                </c:pt>
                <c:pt idx="28">
                  <c:v>8.4</c:v>
                </c:pt>
                <c:pt idx="29">
                  <c:v>0</c:v>
                </c:pt>
                <c:pt idx="30">
                  <c:v>6.7</c:v>
                </c:pt>
                <c:pt idx="31">
                  <c:v>2.2000000000000002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131</c:v>
                </c:pt>
                <c:pt idx="69">
                  <c:v>225.6</c:v>
                </c:pt>
                <c:pt idx="70">
                  <c:v>137</c:v>
                </c:pt>
                <c:pt idx="71">
                  <c:v>184</c:v>
                </c:pt>
                <c:pt idx="72">
                  <c:v>99</c:v>
                </c:pt>
                <c:pt idx="73">
                  <c:v>119.1</c:v>
                </c:pt>
                <c:pt idx="74">
                  <c:v>105.5</c:v>
                </c:pt>
                <c:pt idx="75">
                  <c:v>96.4</c:v>
                </c:pt>
                <c:pt idx="76">
                  <c:v>142.1</c:v>
                </c:pt>
                <c:pt idx="77">
                  <c:v>186</c:v>
                </c:pt>
                <c:pt idx="78">
                  <c:v>175.9</c:v>
                </c:pt>
                <c:pt idx="79">
                  <c:v>167.1</c:v>
                </c:pt>
                <c:pt idx="80">
                  <c:v>0</c:v>
                </c:pt>
                <c:pt idx="81">
                  <c:v>6.7</c:v>
                </c:pt>
                <c:pt idx="82">
                  <c:v>81.2</c:v>
                </c:pt>
                <c:pt idx="83">
                  <c:v>109.5</c:v>
                </c:pt>
                <c:pt idx="84">
                  <c:v>165.4</c:v>
                </c:pt>
                <c:pt idx="85">
                  <c:v>142</c:v>
                </c:pt>
                <c:pt idx="86">
                  <c:v>234.7</c:v>
                </c:pt>
                <c:pt idx="87">
                  <c:v>320.89999999999998</c:v>
                </c:pt>
                <c:pt idx="88">
                  <c:v>1.2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50-45B3-87F8-B85BE0A146E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7.8120000000000003</c:v>
                </c:pt>
                <c:pt idx="1">
                  <c:v>4.6929999999999996</c:v>
                </c:pt>
                <c:pt idx="2">
                  <c:v>4.181</c:v>
                </c:pt>
                <c:pt idx="4">
                  <c:v>4.1189999999999998</c:v>
                </c:pt>
                <c:pt idx="8">
                  <c:v>4.1239999999999997</c:v>
                </c:pt>
                <c:pt idx="13">
                  <c:v>3.94</c:v>
                </c:pt>
                <c:pt idx="15">
                  <c:v>2.5499999999999998</c:v>
                </c:pt>
                <c:pt idx="16">
                  <c:v>4.09</c:v>
                </c:pt>
                <c:pt idx="18">
                  <c:v>4.46</c:v>
                </c:pt>
                <c:pt idx="19">
                  <c:v>3.91</c:v>
                </c:pt>
                <c:pt idx="21">
                  <c:v>4.7359999999999998</c:v>
                </c:pt>
                <c:pt idx="22">
                  <c:v>4.4829999999999997</c:v>
                </c:pt>
                <c:pt idx="23">
                  <c:v>5.343</c:v>
                </c:pt>
                <c:pt idx="24">
                  <c:v>5.4390000000000001</c:v>
                </c:pt>
                <c:pt idx="25">
                  <c:v>9.7479999999999993</c:v>
                </c:pt>
                <c:pt idx="26">
                  <c:v>9.0020000000000007</c:v>
                </c:pt>
                <c:pt idx="27">
                  <c:v>10.846</c:v>
                </c:pt>
                <c:pt idx="28">
                  <c:v>11.925000000000001</c:v>
                </c:pt>
                <c:pt idx="29">
                  <c:v>18.239000000000001</c:v>
                </c:pt>
                <c:pt idx="30">
                  <c:v>17.887</c:v>
                </c:pt>
                <c:pt idx="31">
                  <c:v>20.617000000000001</c:v>
                </c:pt>
                <c:pt idx="32">
                  <c:v>30.425999999999998</c:v>
                </c:pt>
                <c:pt idx="33">
                  <c:v>13.154999999999999</c:v>
                </c:pt>
                <c:pt idx="34">
                  <c:v>7.2050000000000001</c:v>
                </c:pt>
                <c:pt idx="35">
                  <c:v>8.0609999999999999</c:v>
                </c:pt>
                <c:pt idx="36">
                  <c:v>23.585999999999999</c:v>
                </c:pt>
                <c:pt idx="37">
                  <c:v>12.195</c:v>
                </c:pt>
                <c:pt idx="38">
                  <c:v>5.1550000000000002</c:v>
                </c:pt>
                <c:pt idx="40">
                  <c:v>5.1859999999999999</c:v>
                </c:pt>
                <c:pt idx="41">
                  <c:v>5.8890000000000002</c:v>
                </c:pt>
                <c:pt idx="42">
                  <c:v>1.0329999999999999</c:v>
                </c:pt>
                <c:pt idx="50">
                  <c:v>0.41899999999999998</c:v>
                </c:pt>
                <c:pt idx="52">
                  <c:v>0.56000000000000005</c:v>
                </c:pt>
                <c:pt idx="53">
                  <c:v>0.6</c:v>
                </c:pt>
                <c:pt idx="54">
                  <c:v>1.853</c:v>
                </c:pt>
                <c:pt idx="55">
                  <c:v>0.751</c:v>
                </c:pt>
                <c:pt idx="57">
                  <c:v>5.2249999999999996</c:v>
                </c:pt>
                <c:pt idx="58">
                  <c:v>1.8340000000000001</c:v>
                </c:pt>
                <c:pt idx="59">
                  <c:v>4.58</c:v>
                </c:pt>
                <c:pt idx="61">
                  <c:v>4.1849999999999996</c:v>
                </c:pt>
                <c:pt idx="62">
                  <c:v>18.986999999999998</c:v>
                </c:pt>
                <c:pt idx="63">
                  <c:v>21.879000000000001</c:v>
                </c:pt>
                <c:pt idx="65">
                  <c:v>0.12</c:v>
                </c:pt>
                <c:pt idx="66">
                  <c:v>18.774999999999999</c:v>
                </c:pt>
                <c:pt idx="67">
                  <c:v>14.724</c:v>
                </c:pt>
                <c:pt idx="69">
                  <c:v>9.6920000000000002</c:v>
                </c:pt>
                <c:pt idx="70">
                  <c:v>10.512</c:v>
                </c:pt>
                <c:pt idx="71">
                  <c:v>10.119</c:v>
                </c:pt>
                <c:pt idx="72">
                  <c:v>2.448</c:v>
                </c:pt>
                <c:pt idx="73">
                  <c:v>1.59</c:v>
                </c:pt>
                <c:pt idx="74">
                  <c:v>0.41299999999999998</c:v>
                </c:pt>
                <c:pt idx="75">
                  <c:v>0.36299999999999999</c:v>
                </c:pt>
                <c:pt idx="76">
                  <c:v>0.31</c:v>
                </c:pt>
                <c:pt idx="78">
                  <c:v>0.111</c:v>
                </c:pt>
                <c:pt idx="79">
                  <c:v>2E-3</c:v>
                </c:pt>
                <c:pt idx="80">
                  <c:v>16.885000000000002</c:v>
                </c:pt>
                <c:pt idx="81">
                  <c:v>7.069</c:v>
                </c:pt>
                <c:pt idx="82">
                  <c:v>6.2629999999999999</c:v>
                </c:pt>
                <c:pt idx="84">
                  <c:v>7.0860000000000003</c:v>
                </c:pt>
                <c:pt idx="85">
                  <c:v>0.11799999999999999</c:v>
                </c:pt>
                <c:pt idx="88">
                  <c:v>7.4820000000000002</c:v>
                </c:pt>
                <c:pt idx="89">
                  <c:v>4.78</c:v>
                </c:pt>
                <c:pt idx="90">
                  <c:v>4.4400000000000004</c:v>
                </c:pt>
                <c:pt idx="91">
                  <c:v>4.32</c:v>
                </c:pt>
                <c:pt idx="92">
                  <c:v>5.7549999999999999</c:v>
                </c:pt>
                <c:pt idx="93">
                  <c:v>4.9180000000000001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50-45B3-87F8-B85BE0A146E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150-45B3-87F8-B85BE0A146E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5">
                  <c:v>8.4</c:v>
                </c:pt>
                <c:pt idx="67">
                  <c:v>66.099999999999994</c:v>
                </c:pt>
                <c:pt idx="70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150-45B3-87F8-B85BE0A146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99.67</c:v>
                </c:pt>
                <c:pt idx="1">
                  <c:v>91.79</c:v>
                </c:pt>
                <c:pt idx="2">
                  <c:v>88.85</c:v>
                </c:pt>
                <c:pt idx="3">
                  <c:v>85.19</c:v>
                </c:pt>
                <c:pt idx="4">
                  <c:v>92.79</c:v>
                </c:pt>
                <c:pt idx="5">
                  <c:v>79.36</c:v>
                </c:pt>
                <c:pt idx="6">
                  <c:v>76.48</c:v>
                </c:pt>
                <c:pt idx="7">
                  <c:v>75.05</c:v>
                </c:pt>
                <c:pt idx="8">
                  <c:v>84.11</c:v>
                </c:pt>
                <c:pt idx="9">
                  <c:v>78.45</c:v>
                </c:pt>
                <c:pt idx="10">
                  <c:v>79.23</c:v>
                </c:pt>
                <c:pt idx="11">
                  <c:v>75.400000000000006</c:v>
                </c:pt>
                <c:pt idx="12">
                  <c:v>80.150000000000006</c:v>
                </c:pt>
                <c:pt idx="13">
                  <c:v>82.13</c:v>
                </c:pt>
                <c:pt idx="14">
                  <c:v>75.75</c:v>
                </c:pt>
                <c:pt idx="15">
                  <c:v>79.14</c:v>
                </c:pt>
                <c:pt idx="16">
                  <c:v>84.71</c:v>
                </c:pt>
                <c:pt idx="17">
                  <c:v>85.21</c:v>
                </c:pt>
                <c:pt idx="18">
                  <c:v>93.7</c:v>
                </c:pt>
                <c:pt idx="19">
                  <c:v>97.71</c:v>
                </c:pt>
                <c:pt idx="20">
                  <c:v>83.41</c:v>
                </c:pt>
                <c:pt idx="21">
                  <c:v>122.04</c:v>
                </c:pt>
                <c:pt idx="22">
                  <c:v>139.54</c:v>
                </c:pt>
                <c:pt idx="23">
                  <c:v>191.11</c:v>
                </c:pt>
                <c:pt idx="24">
                  <c:v>205.19</c:v>
                </c:pt>
                <c:pt idx="25">
                  <c:v>253.05</c:v>
                </c:pt>
                <c:pt idx="26">
                  <c:v>281</c:v>
                </c:pt>
                <c:pt idx="27">
                  <c:v>319.02</c:v>
                </c:pt>
                <c:pt idx="28">
                  <c:v>375.65</c:v>
                </c:pt>
                <c:pt idx="29">
                  <c:v>373.68</c:v>
                </c:pt>
                <c:pt idx="30">
                  <c:v>335.38</c:v>
                </c:pt>
                <c:pt idx="31">
                  <c:v>259.05</c:v>
                </c:pt>
                <c:pt idx="32">
                  <c:v>228.79</c:v>
                </c:pt>
                <c:pt idx="33">
                  <c:v>151.01</c:v>
                </c:pt>
                <c:pt idx="34">
                  <c:v>126.08</c:v>
                </c:pt>
                <c:pt idx="35">
                  <c:v>99.51</c:v>
                </c:pt>
                <c:pt idx="36">
                  <c:v>155.25</c:v>
                </c:pt>
                <c:pt idx="37">
                  <c:v>129.19999999999999</c:v>
                </c:pt>
                <c:pt idx="38">
                  <c:v>103.64</c:v>
                </c:pt>
                <c:pt idx="39">
                  <c:v>77.44</c:v>
                </c:pt>
                <c:pt idx="40">
                  <c:v>104.09</c:v>
                </c:pt>
                <c:pt idx="41">
                  <c:v>87.66</c:v>
                </c:pt>
                <c:pt idx="42">
                  <c:v>84.78</c:v>
                </c:pt>
                <c:pt idx="43">
                  <c:v>70.19</c:v>
                </c:pt>
                <c:pt idx="44">
                  <c:v>82.31</c:v>
                </c:pt>
                <c:pt idx="45">
                  <c:v>78.37</c:v>
                </c:pt>
                <c:pt idx="46">
                  <c:v>74.88</c:v>
                </c:pt>
                <c:pt idx="47">
                  <c:v>72.11</c:v>
                </c:pt>
                <c:pt idx="48">
                  <c:v>76.81</c:v>
                </c:pt>
                <c:pt idx="49">
                  <c:v>76.77</c:v>
                </c:pt>
                <c:pt idx="50">
                  <c:v>79.08</c:v>
                </c:pt>
                <c:pt idx="51">
                  <c:v>73.98</c:v>
                </c:pt>
                <c:pt idx="52">
                  <c:v>86.92</c:v>
                </c:pt>
                <c:pt idx="53">
                  <c:v>86.77</c:v>
                </c:pt>
                <c:pt idx="54">
                  <c:v>88.38</c:v>
                </c:pt>
                <c:pt idx="55">
                  <c:v>86.58</c:v>
                </c:pt>
                <c:pt idx="56">
                  <c:v>73.319999999999993</c:v>
                </c:pt>
                <c:pt idx="57">
                  <c:v>86.59</c:v>
                </c:pt>
                <c:pt idx="58">
                  <c:v>92.11</c:v>
                </c:pt>
                <c:pt idx="59">
                  <c:v>108.61</c:v>
                </c:pt>
                <c:pt idx="60">
                  <c:v>78.84</c:v>
                </c:pt>
                <c:pt idx="61">
                  <c:v>95.78</c:v>
                </c:pt>
                <c:pt idx="62">
                  <c:v>134.63</c:v>
                </c:pt>
                <c:pt idx="63">
                  <c:v>150.31</c:v>
                </c:pt>
                <c:pt idx="64">
                  <c:v>97.98</c:v>
                </c:pt>
                <c:pt idx="65">
                  <c:v>151.5</c:v>
                </c:pt>
                <c:pt idx="66">
                  <c:v>241.12</c:v>
                </c:pt>
                <c:pt idx="67">
                  <c:v>283.42</c:v>
                </c:pt>
                <c:pt idx="68">
                  <c:v>209.44</c:v>
                </c:pt>
                <c:pt idx="69">
                  <c:v>281.25</c:v>
                </c:pt>
                <c:pt idx="70">
                  <c:v>307.43</c:v>
                </c:pt>
                <c:pt idx="71">
                  <c:v>328.07</c:v>
                </c:pt>
                <c:pt idx="72">
                  <c:v>322.29000000000002</c:v>
                </c:pt>
                <c:pt idx="73">
                  <c:v>341.28</c:v>
                </c:pt>
                <c:pt idx="74">
                  <c:v>374.53</c:v>
                </c:pt>
                <c:pt idx="75">
                  <c:v>396.78</c:v>
                </c:pt>
                <c:pt idx="76">
                  <c:v>346.19</c:v>
                </c:pt>
                <c:pt idx="77">
                  <c:v>322.85000000000002</c:v>
                </c:pt>
                <c:pt idx="78">
                  <c:v>321.17</c:v>
                </c:pt>
                <c:pt idx="79">
                  <c:v>307.55</c:v>
                </c:pt>
                <c:pt idx="80">
                  <c:v>357.32</c:v>
                </c:pt>
                <c:pt idx="81">
                  <c:v>341.22</c:v>
                </c:pt>
                <c:pt idx="82">
                  <c:v>281.52</c:v>
                </c:pt>
                <c:pt idx="83">
                  <c:v>208.99</c:v>
                </c:pt>
                <c:pt idx="84">
                  <c:v>255.93</c:v>
                </c:pt>
                <c:pt idx="85">
                  <c:v>229.17</c:v>
                </c:pt>
                <c:pt idx="86">
                  <c:v>182</c:v>
                </c:pt>
                <c:pt idx="87">
                  <c:v>120.5</c:v>
                </c:pt>
                <c:pt idx="88">
                  <c:v>202.21</c:v>
                </c:pt>
                <c:pt idx="89">
                  <c:v>174.58</c:v>
                </c:pt>
                <c:pt idx="90">
                  <c:v>145.71</c:v>
                </c:pt>
                <c:pt idx="91">
                  <c:v>131.05000000000001</c:v>
                </c:pt>
                <c:pt idx="92">
                  <c:v>164.1</c:v>
                </c:pt>
                <c:pt idx="93">
                  <c:v>137.11000000000001</c:v>
                </c:pt>
                <c:pt idx="94">
                  <c:v>116.18</c:v>
                </c:pt>
                <c:pt idx="95">
                  <c:v>101.05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150-45B3-87F8-B85BE0A146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55E-4CD4-9457-7E1D0E992D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55E-4CD4-9457-7E1D0E992D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9">
                  <c:v>0.74199999999999999</c:v>
                </c:pt>
                <c:pt idx="11">
                  <c:v>2.4</c:v>
                </c:pt>
                <c:pt idx="14">
                  <c:v>1.2</c:v>
                </c:pt>
                <c:pt idx="18">
                  <c:v>0.76800000000000002</c:v>
                </c:pt>
                <c:pt idx="23">
                  <c:v>15</c:v>
                </c:pt>
                <c:pt idx="24">
                  <c:v>5.6000000000000001E-2</c:v>
                </c:pt>
                <c:pt idx="44">
                  <c:v>3.2</c:v>
                </c:pt>
                <c:pt idx="46">
                  <c:v>6</c:v>
                </c:pt>
                <c:pt idx="51">
                  <c:v>3</c:v>
                </c:pt>
                <c:pt idx="67">
                  <c:v>25.373999999999999</c:v>
                </c:pt>
                <c:pt idx="68">
                  <c:v>10.965</c:v>
                </c:pt>
                <c:pt idx="70">
                  <c:v>5.0149999999999997</c:v>
                </c:pt>
                <c:pt idx="71">
                  <c:v>8.1039999999999992</c:v>
                </c:pt>
                <c:pt idx="72">
                  <c:v>24.313999999999997</c:v>
                </c:pt>
                <c:pt idx="73">
                  <c:v>19.607999999999997</c:v>
                </c:pt>
                <c:pt idx="74">
                  <c:v>0.91800000000000004</c:v>
                </c:pt>
                <c:pt idx="75">
                  <c:v>20.338000000000001</c:v>
                </c:pt>
                <c:pt idx="76">
                  <c:v>25.689</c:v>
                </c:pt>
                <c:pt idx="77">
                  <c:v>25.443999999999999</c:v>
                </c:pt>
                <c:pt idx="78">
                  <c:v>14.508999999999999</c:v>
                </c:pt>
                <c:pt idx="79">
                  <c:v>21.634</c:v>
                </c:pt>
                <c:pt idx="81">
                  <c:v>6.3369999999999997</c:v>
                </c:pt>
                <c:pt idx="82">
                  <c:v>4.9470000000000001</c:v>
                </c:pt>
                <c:pt idx="83">
                  <c:v>10.4</c:v>
                </c:pt>
                <c:pt idx="84">
                  <c:v>4.9740000000000002</c:v>
                </c:pt>
                <c:pt idx="85">
                  <c:v>6.7670000000000003</c:v>
                </c:pt>
                <c:pt idx="86">
                  <c:v>16.216000000000001</c:v>
                </c:pt>
                <c:pt idx="87">
                  <c:v>36.173000000000002</c:v>
                </c:pt>
                <c:pt idx="88">
                  <c:v>4.9119999999999999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5E-4CD4-9457-7E1D0E992D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2.2360000000000002</c:v>
                </c:pt>
                <c:pt idx="4">
                  <c:v>3</c:v>
                </c:pt>
                <c:pt idx="9">
                  <c:v>1.2</c:v>
                </c:pt>
                <c:pt idx="11">
                  <c:v>1.6</c:v>
                </c:pt>
                <c:pt idx="18">
                  <c:v>8.859</c:v>
                </c:pt>
                <c:pt idx="20">
                  <c:v>11.6</c:v>
                </c:pt>
                <c:pt idx="21">
                  <c:v>4</c:v>
                </c:pt>
                <c:pt idx="22">
                  <c:v>8</c:v>
                </c:pt>
                <c:pt idx="23">
                  <c:v>8</c:v>
                </c:pt>
                <c:pt idx="24">
                  <c:v>8.0239999999999991</c:v>
                </c:pt>
                <c:pt idx="25">
                  <c:v>8</c:v>
                </c:pt>
                <c:pt idx="26">
                  <c:v>8.1639999999999997</c:v>
                </c:pt>
                <c:pt idx="27">
                  <c:v>8.1639999999999997</c:v>
                </c:pt>
                <c:pt idx="28">
                  <c:v>12</c:v>
                </c:pt>
                <c:pt idx="29">
                  <c:v>12</c:v>
                </c:pt>
                <c:pt idx="30">
                  <c:v>12.162000000000001</c:v>
                </c:pt>
                <c:pt idx="31">
                  <c:v>12.163</c:v>
                </c:pt>
                <c:pt idx="32">
                  <c:v>5.1589999999999998</c:v>
                </c:pt>
                <c:pt idx="36">
                  <c:v>8.468</c:v>
                </c:pt>
                <c:pt idx="37">
                  <c:v>4.3109999999999999</c:v>
                </c:pt>
                <c:pt idx="43">
                  <c:v>0.55500000000000005</c:v>
                </c:pt>
                <c:pt idx="44">
                  <c:v>5.6</c:v>
                </c:pt>
                <c:pt idx="45">
                  <c:v>1.1399999999999999</c:v>
                </c:pt>
                <c:pt idx="46">
                  <c:v>9.1999999999999993</c:v>
                </c:pt>
                <c:pt idx="47">
                  <c:v>0.34899999999999998</c:v>
                </c:pt>
                <c:pt idx="48">
                  <c:v>4.0599999999999996</c:v>
                </c:pt>
                <c:pt idx="49">
                  <c:v>0.876</c:v>
                </c:pt>
                <c:pt idx="51">
                  <c:v>6.2</c:v>
                </c:pt>
                <c:pt idx="56">
                  <c:v>0.14599999999999999</c:v>
                </c:pt>
                <c:pt idx="65">
                  <c:v>1.1779999999999999</c:v>
                </c:pt>
                <c:pt idx="68">
                  <c:v>103.063</c:v>
                </c:pt>
                <c:pt idx="70">
                  <c:v>3.383</c:v>
                </c:pt>
                <c:pt idx="71">
                  <c:v>3.4590000000000001</c:v>
                </c:pt>
                <c:pt idx="72">
                  <c:v>68.61699999999999</c:v>
                </c:pt>
                <c:pt idx="73">
                  <c:v>46.813000000000002</c:v>
                </c:pt>
                <c:pt idx="74">
                  <c:v>99.85</c:v>
                </c:pt>
                <c:pt idx="75">
                  <c:v>62.494</c:v>
                </c:pt>
                <c:pt idx="76">
                  <c:v>102.505</c:v>
                </c:pt>
                <c:pt idx="77">
                  <c:v>142.852</c:v>
                </c:pt>
                <c:pt idx="78">
                  <c:v>146.05700000000002</c:v>
                </c:pt>
                <c:pt idx="79">
                  <c:v>129.649</c:v>
                </c:pt>
                <c:pt idx="81">
                  <c:v>3.5470000000000002</c:v>
                </c:pt>
                <c:pt idx="82">
                  <c:v>3.4929999999999999</c:v>
                </c:pt>
                <c:pt idx="83">
                  <c:v>76.400000000000006</c:v>
                </c:pt>
                <c:pt idx="84">
                  <c:v>3.351</c:v>
                </c:pt>
                <c:pt idx="85">
                  <c:v>18.052</c:v>
                </c:pt>
                <c:pt idx="86">
                  <c:v>111.64599999999999</c:v>
                </c:pt>
                <c:pt idx="87">
                  <c:v>109.928</c:v>
                </c:pt>
                <c:pt idx="88">
                  <c:v>2.9470000000000001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5E-4CD4-9457-7E1D0E992D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55E-4CD4-9457-7E1D0E992D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55E-4CD4-9457-7E1D0E992D8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2">
                  <c:v>1.4E-2</c:v>
                </c:pt>
                <c:pt idx="53">
                  <c:v>5.8630000000000004</c:v>
                </c:pt>
                <c:pt idx="54">
                  <c:v>21.780999999999999</c:v>
                </c:pt>
                <c:pt idx="55">
                  <c:v>4.1000000000000002E-2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5E-4CD4-9457-7E1D0E992D8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55E-4CD4-9457-7E1D0E992D8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55E-4CD4-9457-7E1D0E992D8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55E-4CD4-9457-7E1D0E992D8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23.8</c:v>
                </c:pt>
                <c:pt idx="1">
                  <c:v>25.5</c:v>
                </c:pt>
                <c:pt idx="2">
                  <c:v>9.9</c:v>
                </c:pt>
                <c:pt idx="3">
                  <c:v>0</c:v>
                </c:pt>
                <c:pt idx="4">
                  <c:v>42</c:v>
                </c:pt>
                <c:pt idx="5">
                  <c:v>50.6</c:v>
                </c:pt>
                <c:pt idx="6">
                  <c:v>59.6</c:v>
                </c:pt>
                <c:pt idx="7">
                  <c:v>83.4</c:v>
                </c:pt>
                <c:pt idx="8">
                  <c:v>66.7</c:v>
                </c:pt>
                <c:pt idx="9">
                  <c:v>75.5</c:v>
                </c:pt>
                <c:pt idx="10">
                  <c:v>80.900000000000006</c:v>
                </c:pt>
                <c:pt idx="11">
                  <c:v>70.400000000000006</c:v>
                </c:pt>
                <c:pt idx="12">
                  <c:v>55.4</c:v>
                </c:pt>
                <c:pt idx="13">
                  <c:v>64.400000000000006</c:v>
                </c:pt>
                <c:pt idx="14">
                  <c:v>66.8</c:v>
                </c:pt>
                <c:pt idx="15">
                  <c:v>63.7</c:v>
                </c:pt>
                <c:pt idx="16">
                  <c:v>4.8</c:v>
                </c:pt>
                <c:pt idx="17">
                  <c:v>9.6999999999999993</c:v>
                </c:pt>
                <c:pt idx="18">
                  <c:v>15.9</c:v>
                </c:pt>
                <c:pt idx="19">
                  <c:v>2.6</c:v>
                </c:pt>
                <c:pt idx="20">
                  <c:v>9.5</c:v>
                </c:pt>
                <c:pt idx="21">
                  <c:v>3.1</c:v>
                </c:pt>
                <c:pt idx="22">
                  <c:v>5.6</c:v>
                </c:pt>
                <c:pt idx="23">
                  <c:v>0</c:v>
                </c:pt>
                <c:pt idx="24">
                  <c:v>0</c:v>
                </c:pt>
                <c:pt idx="25">
                  <c:v>4.4000000000000004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1.3</c:v>
                </c:pt>
                <c:pt idx="30">
                  <c:v>0</c:v>
                </c:pt>
                <c:pt idx="31">
                  <c:v>0</c:v>
                </c:pt>
                <c:pt idx="32">
                  <c:v>21.4</c:v>
                </c:pt>
                <c:pt idx="33">
                  <c:v>20.5</c:v>
                </c:pt>
                <c:pt idx="34">
                  <c:v>6.2</c:v>
                </c:pt>
                <c:pt idx="35">
                  <c:v>145.1</c:v>
                </c:pt>
                <c:pt idx="36">
                  <c:v>20</c:v>
                </c:pt>
                <c:pt idx="37">
                  <c:v>15</c:v>
                </c:pt>
                <c:pt idx="38">
                  <c:v>36.6</c:v>
                </c:pt>
                <c:pt idx="39">
                  <c:v>183.2</c:v>
                </c:pt>
                <c:pt idx="40">
                  <c:v>27.6</c:v>
                </c:pt>
                <c:pt idx="41">
                  <c:v>90.9</c:v>
                </c:pt>
                <c:pt idx="42">
                  <c:v>25.5</c:v>
                </c:pt>
                <c:pt idx="43">
                  <c:v>14.9</c:v>
                </c:pt>
                <c:pt idx="44">
                  <c:v>19.600000000000001</c:v>
                </c:pt>
                <c:pt idx="45">
                  <c:v>36</c:v>
                </c:pt>
                <c:pt idx="46">
                  <c:v>28.8</c:v>
                </c:pt>
                <c:pt idx="47">
                  <c:v>28.9</c:v>
                </c:pt>
                <c:pt idx="48">
                  <c:v>87.5</c:v>
                </c:pt>
                <c:pt idx="49">
                  <c:v>90.4</c:v>
                </c:pt>
                <c:pt idx="50">
                  <c:v>91.9</c:v>
                </c:pt>
                <c:pt idx="51">
                  <c:v>82</c:v>
                </c:pt>
                <c:pt idx="52">
                  <c:v>6.8</c:v>
                </c:pt>
                <c:pt idx="53">
                  <c:v>0</c:v>
                </c:pt>
                <c:pt idx="54">
                  <c:v>18.100000000000001</c:v>
                </c:pt>
                <c:pt idx="55">
                  <c:v>8.5</c:v>
                </c:pt>
                <c:pt idx="56">
                  <c:v>15.5</c:v>
                </c:pt>
                <c:pt idx="57">
                  <c:v>19.8</c:v>
                </c:pt>
                <c:pt idx="58">
                  <c:v>59</c:v>
                </c:pt>
                <c:pt idx="59">
                  <c:v>6</c:v>
                </c:pt>
                <c:pt idx="60">
                  <c:v>44.2</c:v>
                </c:pt>
                <c:pt idx="61">
                  <c:v>49.1</c:v>
                </c:pt>
                <c:pt idx="62">
                  <c:v>34.1</c:v>
                </c:pt>
                <c:pt idx="63">
                  <c:v>28.2</c:v>
                </c:pt>
                <c:pt idx="64">
                  <c:v>0</c:v>
                </c:pt>
                <c:pt idx="65">
                  <c:v>8.1999999999999993</c:v>
                </c:pt>
                <c:pt idx="66">
                  <c:v>19.8</c:v>
                </c:pt>
                <c:pt idx="67">
                  <c:v>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16.899999999999999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11.8</c:v>
                </c:pt>
                <c:pt idx="90">
                  <c:v>10.5</c:v>
                </c:pt>
                <c:pt idx="91">
                  <c:v>14.5</c:v>
                </c:pt>
                <c:pt idx="92">
                  <c:v>21.7</c:v>
                </c:pt>
                <c:pt idx="93">
                  <c:v>13.7</c:v>
                </c:pt>
                <c:pt idx="94">
                  <c:v>6</c:v>
                </c:pt>
                <c:pt idx="95">
                  <c:v>10.4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5E-4CD4-9457-7E1D0E992D8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7.8410000000000002</c:v>
                </c:pt>
                <c:pt idx="1">
                  <c:v>6.2809999999999997</c:v>
                </c:pt>
                <c:pt idx="2">
                  <c:v>12.689</c:v>
                </c:pt>
                <c:pt idx="3">
                  <c:v>14.028</c:v>
                </c:pt>
                <c:pt idx="4">
                  <c:v>3.4369999999999998</c:v>
                </c:pt>
                <c:pt idx="5">
                  <c:v>15.164</c:v>
                </c:pt>
                <c:pt idx="6">
                  <c:v>19.079000000000001</c:v>
                </c:pt>
                <c:pt idx="7">
                  <c:v>16.149000000000001</c:v>
                </c:pt>
                <c:pt idx="8">
                  <c:v>2.0590000000000002</c:v>
                </c:pt>
                <c:pt idx="9">
                  <c:v>10.571</c:v>
                </c:pt>
                <c:pt idx="10">
                  <c:v>4.0279999999999996</c:v>
                </c:pt>
                <c:pt idx="11">
                  <c:v>13.036</c:v>
                </c:pt>
                <c:pt idx="12">
                  <c:v>1.5249999999999999</c:v>
                </c:pt>
                <c:pt idx="13">
                  <c:v>2.625</c:v>
                </c:pt>
                <c:pt idx="14">
                  <c:v>6.0679999999999996</c:v>
                </c:pt>
                <c:pt idx="15">
                  <c:v>3.96</c:v>
                </c:pt>
                <c:pt idx="16">
                  <c:v>17.754999999999999</c:v>
                </c:pt>
                <c:pt idx="17">
                  <c:v>19.899999999999999</c:v>
                </c:pt>
                <c:pt idx="18">
                  <c:v>9.6449999999999996</c:v>
                </c:pt>
                <c:pt idx="19">
                  <c:v>20.568999999999999</c:v>
                </c:pt>
                <c:pt idx="20">
                  <c:v>37.643999999999998</c:v>
                </c:pt>
                <c:pt idx="21">
                  <c:v>9.2999999999999999E-2</c:v>
                </c:pt>
                <c:pt idx="22">
                  <c:v>5.8000000000000003E-2</c:v>
                </c:pt>
                <c:pt idx="23">
                  <c:v>7.9169999999999998</c:v>
                </c:pt>
                <c:pt idx="24">
                  <c:v>8.5</c:v>
                </c:pt>
                <c:pt idx="25">
                  <c:v>8.6999999999999993</c:v>
                </c:pt>
                <c:pt idx="26">
                  <c:v>9</c:v>
                </c:pt>
                <c:pt idx="27">
                  <c:v>7.8689999999999998</c:v>
                </c:pt>
                <c:pt idx="28">
                  <c:v>8.2949999999999999</c:v>
                </c:pt>
                <c:pt idx="29">
                  <c:v>4.9569999999999999</c:v>
                </c:pt>
                <c:pt idx="30">
                  <c:v>12.4</c:v>
                </c:pt>
                <c:pt idx="31">
                  <c:v>14.731999999999999</c:v>
                </c:pt>
                <c:pt idx="32">
                  <c:v>11.904</c:v>
                </c:pt>
                <c:pt idx="33">
                  <c:v>14.634</c:v>
                </c:pt>
                <c:pt idx="34">
                  <c:v>59.17</c:v>
                </c:pt>
                <c:pt idx="35">
                  <c:v>38.616</c:v>
                </c:pt>
                <c:pt idx="36">
                  <c:v>11.209</c:v>
                </c:pt>
                <c:pt idx="37">
                  <c:v>17.48</c:v>
                </c:pt>
                <c:pt idx="38">
                  <c:v>26.8</c:v>
                </c:pt>
                <c:pt idx="39">
                  <c:v>31.757999999999999</c:v>
                </c:pt>
                <c:pt idx="40">
                  <c:v>1.8839999999999999</c:v>
                </c:pt>
                <c:pt idx="41">
                  <c:v>20.86</c:v>
                </c:pt>
                <c:pt idx="42">
                  <c:v>21.687999999999999</c:v>
                </c:pt>
                <c:pt idx="43">
                  <c:v>28.408000000000001</c:v>
                </c:pt>
                <c:pt idx="44">
                  <c:v>19.748999999999999</c:v>
                </c:pt>
                <c:pt idx="45">
                  <c:v>17.832000000000001</c:v>
                </c:pt>
                <c:pt idx="46">
                  <c:v>20.786999999999999</c:v>
                </c:pt>
                <c:pt idx="47">
                  <c:v>24.896000000000001</c:v>
                </c:pt>
                <c:pt idx="48">
                  <c:v>14.234</c:v>
                </c:pt>
                <c:pt idx="49">
                  <c:v>15.263</c:v>
                </c:pt>
                <c:pt idx="50">
                  <c:v>15.445</c:v>
                </c:pt>
                <c:pt idx="51">
                  <c:v>19.539000000000001</c:v>
                </c:pt>
                <c:pt idx="52">
                  <c:v>11.573</c:v>
                </c:pt>
                <c:pt idx="53">
                  <c:v>12.420999999999999</c:v>
                </c:pt>
                <c:pt idx="54">
                  <c:v>13.654</c:v>
                </c:pt>
                <c:pt idx="55">
                  <c:v>13.079000000000001</c:v>
                </c:pt>
                <c:pt idx="56">
                  <c:v>37.482999999999997</c:v>
                </c:pt>
                <c:pt idx="57">
                  <c:v>9.2810000000000006</c:v>
                </c:pt>
                <c:pt idx="58">
                  <c:v>9.1310000000000002</c:v>
                </c:pt>
                <c:pt idx="59">
                  <c:v>4.0179999999999998</c:v>
                </c:pt>
                <c:pt idx="60">
                  <c:v>42.122999999999998</c:v>
                </c:pt>
                <c:pt idx="61">
                  <c:v>12.253</c:v>
                </c:pt>
                <c:pt idx="62">
                  <c:v>1.0549999999999999</c:v>
                </c:pt>
                <c:pt idx="63">
                  <c:v>0.66900000000000004</c:v>
                </c:pt>
                <c:pt idx="64">
                  <c:v>8.1280000000000001</c:v>
                </c:pt>
                <c:pt idx="65">
                  <c:v>0.71499999999999997</c:v>
                </c:pt>
                <c:pt idx="68">
                  <c:v>16.89</c:v>
                </c:pt>
                <c:pt idx="72">
                  <c:v>8.5079999999999991</c:v>
                </c:pt>
                <c:pt idx="73">
                  <c:v>7.7590000000000003</c:v>
                </c:pt>
                <c:pt idx="74">
                  <c:v>5.1120000000000001</c:v>
                </c:pt>
                <c:pt idx="75">
                  <c:v>5.5620000000000003</c:v>
                </c:pt>
                <c:pt idx="76">
                  <c:v>14.183</c:v>
                </c:pt>
                <c:pt idx="77">
                  <c:v>17.704000000000001</c:v>
                </c:pt>
                <c:pt idx="78">
                  <c:v>15.409000000000001</c:v>
                </c:pt>
                <c:pt idx="79">
                  <c:v>15.819000000000001</c:v>
                </c:pt>
                <c:pt idx="82">
                  <c:v>0.155</c:v>
                </c:pt>
                <c:pt idx="83">
                  <c:v>22.725000000000001</c:v>
                </c:pt>
                <c:pt idx="85">
                  <c:v>12.48</c:v>
                </c:pt>
                <c:pt idx="86">
                  <c:v>30.007999999999999</c:v>
                </c:pt>
                <c:pt idx="87">
                  <c:v>40.264000000000003</c:v>
                </c:pt>
                <c:pt idx="88">
                  <c:v>0.187</c:v>
                </c:pt>
                <c:pt idx="90">
                  <c:v>4.6070000000000002</c:v>
                </c:pt>
                <c:pt idx="91">
                  <c:v>4.55</c:v>
                </c:pt>
                <c:pt idx="92">
                  <c:v>0.26</c:v>
                </c:pt>
                <c:pt idx="93">
                  <c:v>3.3000000000000002E-2</c:v>
                </c:pt>
                <c:pt idx="94">
                  <c:v>15.4</c:v>
                </c:pt>
                <c:pt idx="95">
                  <c:v>16.541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5E-4CD4-9457-7E1D0E992D8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55E-4CD4-9457-7E1D0E992D8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3">
                  <c:v>15.209</c:v>
                </c:pt>
                <c:pt idx="67">
                  <c:v>52.447999999999993</c:v>
                </c:pt>
                <c:pt idx="68">
                  <c:v>8.5999999999999993E-2</c:v>
                </c:pt>
                <c:pt idx="69">
                  <c:v>237.292</c:v>
                </c:pt>
                <c:pt idx="70">
                  <c:v>143.13100000000003</c:v>
                </c:pt>
                <c:pt idx="71">
                  <c:v>185.55600000000001</c:v>
                </c:pt>
                <c:pt idx="72">
                  <c:v>8.9999999999999993E-3</c:v>
                </c:pt>
                <c:pt idx="73">
                  <c:v>46.548999999999999</c:v>
                </c:pt>
                <c:pt idx="75">
                  <c:v>8.3729999999999993</c:v>
                </c:pt>
                <c:pt idx="81">
                  <c:v>3.86</c:v>
                </c:pt>
                <c:pt idx="82">
                  <c:v>81.915999999999997</c:v>
                </c:pt>
                <c:pt idx="84">
                  <c:v>166.14600000000002</c:v>
                </c:pt>
                <c:pt idx="85">
                  <c:v>107.79599999999999</c:v>
                </c:pt>
                <c:pt idx="86">
                  <c:v>76.793999999999997</c:v>
                </c:pt>
                <c:pt idx="87">
                  <c:v>134.565</c:v>
                </c:pt>
                <c:pt idx="88">
                  <c:v>3.7210000000000001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55E-4CD4-9457-7E1D0E992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99.67</c:v>
                </c:pt>
                <c:pt idx="1">
                  <c:v>91.79</c:v>
                </c:pt>
                <c:pt idx="2">
                  <c:v>88.85</c:v>
                </c:pt>
                <c:pt idx="3">
                  <c:v>85.19</c:v>
                </c:pt>
                <c:pt idx="4">
                  <c:v>92.79</c:v>
                </c:pt>
                <c:pt idx="5">
                  <c:v>79.36</c:v>
                </c:pt>
                <c:pt idx="6">
                  <c:v>76.48</c:v>
                </c:pt>
                <c:pt idx="7">
                  <c:v>75.05</c:v>
                </c:pt>
                <c:pt idx="8">
                  <c:v>84.11</c:v>
                </c:pt>
                <c:pt idx="9">
                  <c:v>78.45</c:v>
                </c:pt>
                <c:pt idx="10">
                  <c:v>79.23</c:v>
                </c:pt>
                <c:pt idx="11">
                  <c:v>75.400000000000006</c:v>
                </c:pt>
                <c:pt idx="12">
                  <c:v>80.150000000000006</c:v>
                </c:pt>
                <c:pt idx="13">
                  <c:v>82.13</c:v>
                </c:pt>
                <c:pt idx="14">
                  <c:v>75.75</c:v>
                </c:pt>
                <c:pt idx="15">
                  <c:v>79.14</c:v>
                </c:pt>
                <c:pt idx="16">
                  <c:v>84.71</c:v>
                </c:pt>
                <c:pt idx="17">
                  <c:v>85.21</c:v>
                </c:pt>
                <c:pt idx="18">
                  <c:v>93.7</c:v>
                </c:pt>
                <c:pt idx="19">
                  <c:v>97.71</c:v>
                </c:pt>
                <c:pt idx="20">
                  <c:v>83.41</c:v>
                </c:pt>
                <c:pt idx="21">
                  <c:v>122.04</c:v>
                </c:pt>
                <c:pt idx="22">
                  <c:v>139.54</c:v>
                </c:pt>
                <c:pt idx="23">
                  <c:v>191.11</c:v>
                </c:pt>
                <c:pt idx="24">
                  <c:v>205.19</c:v>
                </c:pt>
                <c:pt idx="25">
                  <c:v>253.05</c:v>
                </c:pt>
                <c:pt idx="26">
                  <c:v>281</c:v>
                </c:pt>
                <c:pt idx="27">
                  <c:v>319.02</c:v>
                </c:pt>
                <c:pt idx="28">
                  <c:v>375.65</c:v>
                </c:pt>
                <c:pt idx="29">
                  <c:v>373.68</c:v>
                </c:pt>
                <c:pt idx="30">
                  <c:v>335.38</c:v>
                </c:pt>
                <c:pt idx="31">
                  <c:v>259.05</c:v>
                </c:pt>
                <c:pt idx="32">
                  <c:v>228.79</c:v>
                </c:pt>
                <c:pt idx="33">
                  <c:v>151.01</c:v>
                </c:pt>
                <c:pt idx="34">
                  <c:v>126.08</c:v>
                </c:pt>
                <c:pt idx="35">
                  <c:v>99.51</c:v>
                </c:pt>
                <c:pt idx="36">
                  <c:v>155.25</c:v>
                </c:pt>
                <c:pt idx="37">
                  <c:v>129.19999999999999</c:v>
                </c:pt>
                <c:pt idx="38">
                  <c:v>103.64</c:v>
                </c:pt>
                <c:pt idx="39">
                  <c:v>77.44</c:v>
                </c:pt>
                <c:pt idx="40">
                  <c:v>104.09</c:v>
                </c:pt>
                <c:pt idx="41">
                  <c:v>87.66</c:v>
                </c:pt>
                <c:pt idx="42">
                  <c:v>84.78</c:v>
                </c:pt>
                <c:pt idx="43">
                  <c:v>70.19</c:v>
                </c:pt>
                <c:pt idx="44">
                  <c:v>82.31</c:v>
                </c:pt>
                <c:pt idx="45">
                  <c:v>78.37</c:v>
                </c:pt>
                <c:pt idx="46">
                  <c:v>74.88</c:v>
                </c:pt>
                <c:pt idx="47">
                  <c:v>72.11</c:v>
                </c:pt>
                <c:pt idx="48">
                  <c:v>76.81</c:v>
                </c:pt>
                <c:pt idx="49">
                  <c:v>76.77</c:v>
                </c:pt>
                <c:pt idx="50">
                  <c:v>79.08</c:v>
                </c:pt>
                <c:pt idx="51">
                  <c:v>73.98</c:v>
                </c:pt>
                <c:pt idx="52">
                  <c:v>86.92</c:v>
                </c:pt>
                <c:pt idx="53">
                  <c:v>86.77</c:v>
                </c:pt>
                <c:pt idx="54">
                  <c:v>88.38</c:v>
                </c:pt>
                <c:pt idx="55">
                  <c:v>86.58</c:v>
                </c:pt>
                <c:pt idx="56">
                  <c:v>73.319999999999993</c:v>
                </c:pt>
                <c:pt idx="57">
                  <c:v>86.59</c:v>
                </c:pt>
                <c:pt idx="58">
                  <c:v>92.11</c:v>
                </c:pt>
                <c:pt idx="59">
                  <c:v>108.61</c:v>
                </c:pt>
                <c:pt idx="60">
                  <c:v>78.84</c:v>
                </c:pt>
                <c:pt idx="61">
                  <c:v>95.78</c:v>
                </c:pt>
                <c:pt idx="62">
                  <c:v>134.63</c:v>
                </c:pt>
                <c:pt idx="63">
                  <c:v>150.31</c:v>
                </c:pt>
                <c:pt idx="64">
                  <c:v>97.98</c:v>
                </c:pt>
                <c:pt idx="65">
                  <c:v>151.5</c:v>
                </c:pt>
                <c:pt idx="66">
                  <c:v>241.12</c:v>
                </c:pt>
                <c:pt idx="67">
                  <c:v>283.42</c:v>
                </c:pt>
                <c:pt idx="68">
                  <c:v>209.44</c:v>
                </c:pt>
                <c:pt idx="69">
                  <c:v>281.25</c:v>
                </c:pt>
                <c:pt idx="70">
                  <c:v>307.43</c:v>
                </c:pt>
                <c:pt idx="71">
                  <c:v>328.07</c:v>
                </c:pt>
                <c:pt idx="72">
                  <c:v>322.29000000000002</c:v>
                </c:pt>
                <c:pt idx="73">
                  <c:v>341.28</c:v>
                </c:pt>
                <c:pt idx="74">
                  <c:v>374.53</c:v>
                </c:pt>
                <c:pt idx="75">
                  <c:v>396.78</c:v>
                </c:pt>
                <c:pt idx="76">
                  <c:v>346.19</c:v>
                </c:pt>
                <c:pt idx="77">
                  <c:v>322.85000000000002</c:v>
                </c:pt>
                <c:pt idx="78">
                  <c:v>321.17</c:v>
                </c:pt>
                <c:pt idx="79">
                  <c:v>307.55</c:v>
                </c:pt>
                <c:pt idx="80">
                  <c:v>357.32</c:v>
                </c:pt>
                <c:pt idx="81">
                  <c:v>341.22</c:v>
                </c:pt>
                <c:pt idx="82">
                  <c:v>281.52</c:v>
                </c:pt>
                <c:pt idx="83">
                  <c:v>208.99</c:v>
                </c:pt>
                <c:pt idx="84">
                  <c:v>255.93</c:v>
                </c:pt>
                <c:pt idx="85">
                  <c:v>229.17</c:v>
                </c:pt>
                <c:pt idx="86">
                  <c:v>182</c:v>
                </c:pt>
                <c:pt idx="87">
                  <c:v>120.5</c:v>
                </c:pt>
                <c:pt idx="88">
                  <c:v>202.21</c:v>
                </c:pt>
                <c:pt idx="89">
                  <c:v>174.58</c:v>
                </c:pt>
                <c:pt idx="90">
                  <c:v>145.71</c:v>
                </c:pt>
                <c:pt idx="91">
                  <c:v>131.05000000000001</c:v>
                </c:pt>
                <c:pt idx="92">
                  <c:v>164.1</c:v>
                </c:pt>
                <c:pt idx="93">
                  <c:v>137.11000000000001</c:v>
                </c:pt>
                <c:pt idx="94">
                  <c:v>116.18</c:v>
                </c:pt>
                <c:pt idx="95">
                  <c:v>101.05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5E-4CD4-9457-7E1D0E992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45950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33.840000000000003</v>
      </c>
      <c r="C5" s="25">
        <v>31.806000000000001</v>
      </c>
      <c r="D5" s="25">
        <v>22.628</v>
      </c>
      <c r="E5" s="25">
        <v>14</v>
      </c>
      <c r="F5" s="25">
        <v>48.418999999999997</v>
      </c>
      <c r="G5" s="25">
        <v>65.756</v>
      </c>
      <c r="H5" s="25">
        <v>78.706999999999994</v>
      </c>
      <c r="I5" s="25">
        <v>99.594999999999999</v>
      </c>
      <c r="J5" s="25">
        <v>68.805000000000007</v>
      </c>
      <c r="K5" s="25">
        <v>87.998000000000005</v>
      </c>
      <c r="L5" s="25">
        <v>84.924000000000007</v>
      </c>
      <c r="M5" s="25">
        <v>87.468999999999994</v>
      </c>
      <c r="N5" s="25">
        <v>56.884999999999998</v>
      </c>
      <c r="O5" s="25">
        <v>67.046000000000006</v>
      </c>
      <c r="P5" s="25">
        <v>74.090999999999994</v>
      </c>
      <c r="Q5" s="25">
        <v>67.631</v>
      </c>
      <c r="R5" s="25">
        <v>22.509</v>
      </c>
      <c r="S5" s="25">
        <v>29.629000000000001</v>
      </c>
      <c r="T5" s="25">
        <v>35.159999999999997</v>
      </c>
      <c r="U5" s="25">
        <v>23.21</v>
      </c>
      <c r="V5" s="25">
        <v>58.731999999999999</v>
      </c>
      <c r="W5" s="25">
        <v>7.2009999999999996</v>
      </c>
      <c r="X5" s="25">
        <v>13.637</v>
      </c>
      <c r="Y5" s="25">
        <v>46.174999999999997</v>
      </c>
      <c r="Z5" s="25">
        <v>16.539000000000001</v>
      </c>
      <c r="AA5" s="25">
        <v>21.148</v>
      </c>
      <c r="AB5" s="25">
        <v>17.202000000000002</v>
      </c>
      <c r="AC5" s="25">
        <v>16.065999999999999</v>
      </c>
      <c r="AD5" s="25">
        <v>20.324999999999999</v>
      </c>
      <c r="AE5" s="25">
        <v>18.239000000000001</v>
      </c>
      <c r="AF5" s="25">
        <v>24.603000000000002</v>
      </c>
      <c r="AG5" s="25">
        <v>26.907</v>
      </c>
      <c r="AH5" s="25">
        <v>38.478000000000002</v>
      </c>
      <c r="AI5" s="25">
        <v>35.11</v>
      </c>
      <c r="AJ5" s="25">
        <v>65.352999999999994</v>
      </c>
      <c r="AK5" s="25">
        <v>183.73099999999999</v>
      </c>
      <c r="AL5" s="25">
        <v>39.706000000000003</v>
      </c>
      <c r="AM5" s="25">
        <v>36.792999999999999</v>
      </c>
      <c r="AN5" s="25">
        <v>63.426000000000002</v>
      </c>
      <c r="AO5" s="25">
        <v>214.99799999999999</v>
      </c>
      <c r="AP5" s="25">
        <v>29.484000000000002</v>
      </c>
      <c r="AQ5" s="25">
        <v>111.751</v>
      </c>
      <c r="AR5" s="25">
        <v>47.179000000000002</v>
      </c>
      <c r="AS5" s="25">
        <v>43.906999999999996</v>
      </c>
      <c r="AT5" s="25">
        <v>48.149000000000001</v>
      </c>
      <c r="AU5" s="25">
        <v>54.968000000000004</v>
      </c>
      <c r="AV5" s="25">
        <v>64.816000000000003</v>
      </c>
      <c r="AW5" s="25">
        <v>54.097000000000001</v>
      </c>
      <c r="AX5" s="25">
        <v>105.828</v>
      </c>
      <c r="AY5" s="25">
        <v>106.503</v>
      </c>
      <c r="AZ5" s="25">
        <v>107.316</v>
      </c>
      <c r="BA5" s="25">
        <v>110.723</v>
      </c>
      <c r="BB5" s="25">
        <v>18.428999999999998</v>
      </c>
      <c r="BC5" s="25">
        <v>18.283999999999999</v>
      </c>
      <c r="BD5" s="25">
        <v>53.573999999999998</v>
      </c>
      <c r="BE5" s="25">
        <v>21.65</v>
      </c>
      <c r="BF5" s="25">
        <v>53.176000000000002</v>
      </c>
      <c r="BG5" s="25">
        <v>29.097999999999999</v>
      </c>
      <c r="BH5" s="25">
        <v>68.153000000000006</v>
      </c>
      <c r="BI5" s="25">
        <v>9.9770000000000003</v>
      </c>
      <c r="BJ5" s="25">
        <v>86.32</v>
      </c>
      <c r="BK5" s="25">
        <v>61.384999999999998</v>
      </c>
      <c r="BL5" s="25">
        <v>35.188000000000002</v>
      </c>
      <c r="BM5" s="25">
        <v>28.879000000000001</v>
      </c>
      <c r="BN5" s="25">
        <v>8.1280000000000001</v>
      </c>
      <c r="BO5" s="25">
        <v>10.119999999999999</v>
      </c>
      <c r="BP5" s="25">
        <v>19.774999999999999</v>
      </c>
      <c r="BQ5" s="25">
        <v>83.823999999999998</v>
      </c>
      <c r="BR5" s="25">
        <v>131.00399999999999</v>
      </c>
      <c r="BS5" s="25">
        <v>237.292</v>
      </c>
      <c r="BT5" s="25">
        <v>151.529</v>
      </c>
      <c r="BU5" s="25">
        <v>197.119</v>
      </c>
      <c r="BV5" s="25">
        <v>101.44799999999999</v>
      </c>
      <c r="BW5" s="25">
        <v>120.69</v>
      </c>
      <c r="BX5" s="25">
        <v>105.913</v>
      </c>
      <c r="BY5" s="25">
        <v>96.799000000000007</v>
      </c>
      <c r="BZ5" s="25">
        <v>142.41</v>
      </c>
      <c r="CA5" s="25">
        <v>186</v>
      </c>
      <c r="CB5" s="25">
        <v>176.011</v>
      </c>
      <c r="CC5" s="25">
        <v>167.102</v>
      </c>
      <c r="CD5" s="25">
        <v>16.885000000000002</v>
      </c>
      <c r="CE5" s="25">
        <v>13.769</v>
      </c>
      <c r="CF5" s="25">
        <v>90.462999999999994</v>
      </c>
      <c r="CG5" s="25">
        <v>109.5</v>
      </c>
      <c r="CH5" s="25">
        <v>174.48599999999999</v>
      </c>
      <c r="CI5" s="25">
        <v>145.11799999999999</v>
      </c>
      <c r="CJ5" s="25">
        <v>234.7</v>
      </c>
      <c r="CK5" s="25">
        <v>320.89999999999998</v>
      </c>
      <c r="CL5" s="25">
        <v>11.73</v>
      </c>
      <c r="CM5" s="25">
        <v>11.78</v>
      </c>
      <c r="CN5" s="25">
        <v>15.13</v>
      </c>
      <c r="CO5" s="25">
        <v>19.059000000000001</v>
      </c>
      <c r="CP5" s="25">
        <v>21.957000000000001</v>
      </c>
      <c r="CQ5" s="25">
        <v>13.763</v>
      </c>
      <c r="CR5" s="25">
        <v>21.363</v>
      </c>
      <c r="CS5" s="25">
        <v>26.978000000000002</v>
      </c>
      <c r="CT5" s="26"/>
      <c r="CU5" s="26"/>
      <c r="CV5" s="26"/>
      <c r="CW5" s="27"/>
      <c r="CX5" s="28">
        <f t="array" ref="CX5">SUMPRODUCT(B5:CW5*0.25)</f>
        <v>1654.0139999999999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99.67</v>
      </c>
      <c r="C8" s="37">
        <v>91.79</v>
      </c>
      <c r="D8" s="37">
        <v>88.85</v>
      </c>
      <c r="E8" s="37">
        <v>85.19</v>
      </c>
      <c r="F8" s="37">
        <v>92.79</v>
      </c>
      <c r="G8" s="37">
        <v>79.36</v>
      </c>
      <c r="H8" s="37">
        <v>76.48</v>
      </c>
      <c r="I8" s="37">
        <v>75.05</v>
      </c>
      <c r="J8" s="37">
        <v>84.11</v>
      </c>
      <c r="K8" s="37">
        <v>78.45</v>
      </c>
      <c r="L8" s="37">
        <v>79.23</v>
      </c>
      <c r="M8" s="37">
        <v>75.400000000000006</v>
      </c>
      <c r="N8" s="37">
        <v>80.150000000000006</v>
      </c>
      <c r="O8" s="37">
        <v>82.13</v>
      </c>
      <c r="P8" s="37">
        <v>75.75</v>
      </c>
      <c r="Q8" s="37">
        <v>79.14</v>
      </c>
      <c r="R8" s="37">
        <v>84.71</v>
      </c>
      <c r="S8" s="37">
        <v>85.21</v>
      </c>
      <c r="T8" s="37">
        <v>93.7</v>
      </c>
      <c r="U8" s="37">
        <v>97.71</v>
      </c>
      <c r="V8" s="37">
        <v>83.41</v>
      </c>
      <c r="W8" s="37">
        <v>122.04</v>
      </c>
      <c r="X8" s="37">
        <v>139.54</v>
      </c>
      <c r="Y8" s="37">
        <v>191.11</v>
      </c>
      <c r="Z8" s="37">
        <v>205.19</v>
      </c>
      <c r="AA8" s="37">
        <v>253.05</v>
      </c>
      <c r="AB8" s="37">
        <v>281</v>
      </c>
      <c r="AC8" s="37">
        <v>319.02</v>
      </c>
      <c r="AD8" s="37">
        <v>375.65</v>
      </c>
      <c r="AE8" s="37">
        <v>373.68</v>
      </c>
      <c r="AF8" s="37">
        <v>335.38</v>
      </c>
      <c r="AG8" s="37">
        <v>259.05</v>
      </c>
      <c r="AH8" s="37">
        <v>228.79</v>
      </c>
      <c r="AI8" s="37">
        <v>151.01</v>
      </c>
      <c r="AJ8" s="37">
        <v>126.08</v>
      </c>
      <c r="AK8" s="37">
        <v>99.51</v>
      </c>
      <c r="AL8" s="37">
        <v>155.25</v>
      </c>
      <c r="AM8" s="37">
        <v>129.19999999999999</v>
      </c>
      <c r="AN8" s="37">
        <v>103.64</v>
      </c>
      <c r="AO8" s="37">
        <v>77.44</v>
      </c>
      <c r="AP8" s="37">
        <v>104.09</v>
      </c>
      <c r="AQ8" s="37">
        <v>87.66</v>
      </c>
      <c r="AR8" s="37">
        <v>84.78</v>
      </c>
      <c r="AS8" s="37">
        <v>70.19</v>
      </c>
      <c r="AT8" s="37">
        <v>82.31</v>
      </c>
      <c r="AU8" s="37">
        <v>78.37</v>
      </c>
      <c r="AV8" s="37">
        <v>74.88</v>
      </c>
      <c r="AW8" s="37">
        <v>72.11</v>
      </c>
      <c r="AX8" s="37">
        <v>76.81</v>
      </c>
      <c r="AY8" s="37">
        <v>76.77</v>
      </c>
      <c r="AZ8" s="37">
        <v>79.08</v>
      </c>
      <c r="BA8" s="37">
        <v>73.98</v>
      </c>
      <c r="BB8" s="37">
        <v>86.92</v>
      </c>
      <c r="BC8" s="37">
        <v>86.77</v>
      </c>
      <c r="BD8" s="37">
        <v>88.38</v>
      </c>
      <c r="BE8" s="37">
        <v>86.58</v>
      </c>
      <c r="BF8" s="37">
        <v>73.319999999999993</v>
      </c>
      <c r="BG8" s="37">
        <v>86.59</v>
      </c>
      <c r="BH8" s="37">
        <v>92.11</v>
      </c>
      <c r="BI8" s="37">
        <v>108.61</v>
      </c>
      <c r="BJ8" s="37">
        <v>78.84</v>
      </c>
      <c r="BK8" s="37">
        <v>95.78</v>
      </c>
      <c r="BL8" s="37">
        <v>134.63</v>
      </c>
      <c r="BM8" s="37">
        <v>150.31</v>
      </c>
      <c r="BN8" s="37">
        <v>97.98</v>
      </c>
      <c r="BO8" s="37">
        <v>151.5</v>
      </c>
      <c r="BP8" s="37">
        <v>241.12</v>
      </c>
      <c r="BQ8" s="37">
        <v>283.42</v>
      </c>
      <c r="BR8" s="37">
        <v>209.44</v>
      </c>
      <c r="BS8" s="37">
        <v>281.25</v>
      </c>
      <c r="BT8" s="37">
        <v>307.43</v>
      </c>
      <c r="BU8" s="37">
        <v>328.07</v>
      </c>
      <c r="BV8" s="37">
        <v>322.29000000000002</v>
      </c>
      <c r="BW8" s="37">
        <v>341.28</v>
      </c>
      <c r="BX8" s="37">
        <v>374.53</v>
      </c>
      <c r="BY8" s="37">
        <v>396.78</v>
      </c>
      <c r="BZ8" s="37">
        <v>346.19</v>
      </c>
      <c r="CA8" s="37">
        <v>322.85000000000002</v>
      </c>
      <c r="CB8" s="37">
        <v>321.17</v>
      </c>
      <c r="CC8" s="37">
        <v>307.55</v>
      </c>
      <c r="CD8" s="37">
        <v>357.32</v>
      </c>
      <c r="CE8" s="37">
        <v>341.22</v>
      </c>
      <c r="CF8" s="37">
        <v>281.52</v>
      </c>
      <c r="CG8" s="37">
        <v>208.99</v>
      </c>
      <c r="CH8" s="37">
        <v>255.93</v>
      </c>
      <c r="CI8" s="37">
        <v>229.17</v>
      </c>
      <c r="CJ8" s="37">
        <v>182</v>
      </c>
      <c r="CK8" s="37">
        <v>120.5</v>
      </c>
      <c r="CL8" s="37">
        <v>202.21</v>
      </c>
      <c r="CM8" s="37">
        <v>174.58</v>
      </c>
      <c r="CN8" s="37">
        <v>145.71</v>
      </c>
      <c r="CO8" s="37">
        <v>131.05000000000001</v>
      </c>
      <c r="CP8" s="37">
        <v>164.1</v>
      </c>
      <c r="CQ8" s="37">
        <v>137.11000000000001</v>
      </c>
      <c r="CR8" s="37">
        <v>116.18</v>
      </c>
      <c r="CS8" s="37">
        <v>101.05</v>
      </c>
      <c r="CT8" s="38"/>
      <c r="CU8" s="38"/>
      <c r="CV8" s="38"/>
      <c r="CW8" s="39"/>
      <c r="CX8" s="40">
        <f>IF(SUM(B8:CW8)&lt;&gt;0,AVERAGEIF(B8:CW8,"&lt;&gt;"""),"")</f>
        <v>162.55489583333335</v>
      </c>
    </row>
    <row r="9" spans="1:102" ht="24.9" customHeight="1" thickBot="1" x14ac:dyDescent="0.3">
      <c r="A9" s="41" t="s">
        <v>6</v>
      </c>
      <c r="B9" s="42">
        <v>91.375</v>
      </c>
      <c r="C9" s="43">
        <v>91.375</v>
      </c>
      <c r="D9" s="43">
        <v>91.375</v>
      </c>
      <c r="E9" s="43">
        <v>91.375</v>
      </c>
      <c r="F9" s="43">
        <v>80.92</v>
      </c>
      <c r="G9" s="43">
        <v>80.92</v>
      </c>
      <c r="H9" s="43">
        <v>80.92</v>
      </c>
      <c r="I9" s="43">
        <v>80.92</v>
      </c>
      <c r="J9" s="43">
        <v>79.297499999999999</v>
      </c>
      <c r="K9" s="43">
        <v>79.297499999999999</v>
      </c>
      <c r="L9" s="43">
        <v>79.297499999999999</v>
      </c>
      <c r="M9" s="43">
        <v>79.297499999999999</v>
      </c>
      <c r="N9" s="43">
        <v>79.292500000000004</v>
      </c>
      <c r="O9" s="43">
        <v>79.292500000000004</v>
      </c>
      <c r="P9" s="43">
        <v>79.292500000000004</v>
      </c>
      <c r="Q9" s="43">
        <v>79.292500000000004</v>
      </c>
      <c r="R9" s="43">
        <v>90.332499999999996</v>
      </c>
      <c r="S9" s="43">
        <v>90.332499999999996</v>
      </c>
      <c r="T9" s="43">
        <v>90.332499999999996</v>
      </c>
      <c r="U9" s="43">
        <v>90.332499999999996</v>
      </c>
      <c r="V9" s="43">
        <v>134.02500000000001</v>
      </c>
      <c r="W9" s="43">
        <v>134.02500000000001</v>
      </c>
      <c r="X9" s="43">
        <v>134.02500000000001</v>
      </c>
      <c r="Y9" s="43">
        <v>134.02500000000001</v>
      </c>
      <c r="Z9" s="43">
        <v>264.565</v>
      </c>
      <c r="AA9" s="43">
        <v>264.565</v>
      </c>
      <c r="AB9" s="43">
        <v>264.565</v>
      </c>
      <c r="AC9" s="43">
        <v>264.565</v>
      </c>
      <c r="AD9" s="43">
        <v>335.94</v>
      </c>
      <c r="AE9" s="43">
        <v>335.94</v>
      </c>
      <c r="AF9" s="43">
        <v>335.94</v>
      </c>
      <c r="AG9" s="43">
        <v>335.94</v>
      </c>
      <c r="AH9" s="43">
        <v>151.3475</v>
      </c>
      <c r="AI9" s="43">
        <v>151.3475</v>
      </c>
      <c r="AJ9" s="43">
        <v>151.3475</v>
      </c>
      <c r="AK9" s="43">
        <v>151.3475</v>
      </c>
      <c r="AL9" s="43">
        <v>116.38249999999999</v>
      </c>
      <c r="AM9" s="43">
        <v>116.38249999999999</v>
      </c>
      <c r="AN9" s="43">
        <v>116.38249999999999</v>
      </c>
      <c r="AO9" s="43">
        <v>116.38249999999999</v>
      </c>
      <c r="AP9" s="43">
        <v>86.68</v>
      </c>
      <c r="AQ9" s="43">
        <v>86.68</v>
      </c>
      <c r="AR9" s="43">
        <v>86.68</v>
      </c>
      <c r="AS9" s="43">
        <v>86.68</v>
      </c>
      <c r="AT9" s="43">
        <v>76.917500000000004</v>
      </c>
      <c r="AU9" s="43">
        <v>76.917500000000004</v>
      </c>
      <c r="AV9" s="43">
        <v>76.917500000000004</v>
      </c>
      <c r="AW9" s="43">
        <v>76.917500000000004</v>
      </c>
      <c r="AX9" s="43">
        <v>76.66</v>
      </c>
      <c r="AY9" s="43">
        <v>76.66</v>
      </c>
      <c r="AZ9" s="43">
        <v>76.66</v>
      </c>
      <c r="BA9" s="43">
        <v>76.66</v>
      </c>
      <c r="BB9" s="43">
        <v>87.162499999999994</v>
      </c>
      <c r="BC9" s="43">
        <v>87.162499999999994</v>
      </c>
      <c r="BD9" s="43">
        <v>87.162499999999994</v>
      </c>
      <c r="BE9" s="43">
        <v>87.162499999999994</v>
      </c>
      <c r="BF9" s="43">
        <v>90.157499999999999</v>
      </c>
      <c r="BG9" s="43">
        <v>90.157499999999999</v>
      </c>
      <c r="BH9" s="43">
        <v>90.157499999999999</v>
      </c>
      <c r="BI9" s="43">
        <v>90.157499999999999</v>
      </c>
      <c r="BJ9" s="43">
        <v>114.89</v>
      </c>
      <c r="BK9" s="43">
        <v>114.89</v>
      </c>
      <c r="BL9" s="43">
        <v>114.89</v>
      </c>
      <c r="BM9" s="43">
        <v>114.89</v>
      </c>
      <c r="BN9" s="43">
        <v>193.505</v>
      </c>
      <c r="BO9" s="43">
        <v>193.505</v>
      </c>
      <c r="BP9" s="43">
        <v>193.505</v>
      </c>
      <c r="BQ9" s="43">
        <v>193.505</v>
      </c>
      <c r="BR9" s="43">
        <v>281.54750000000001</v>
      </c>
      <c r="BS9" s="43">
        <v>281.54750000000001</v>
      </c>
      <c r="BT9" s="43">
        <v>281.54750000000001</v>
      </c>
      <c r="BU9" s="43">
        <v>281.54750000000001</v>
      </c>
      <c r="BV9" s="43">
        <v>358.72</v>
      </c>
      <c r="BW9" s="43">
        <v>358.72</v>
      </c>
      <c r="BX9" s="43">
        <v>358.72</v>
      </c>
      <c r="BY9" s="43">
        <v>358.72</v>
      </c>
      <c r="BZ9" s="43">
        <v>324.44</v>
      </c>
      <c r="CA9" s="43">
        <v>324.44</v>
      </c>
      <c r="CB9" s="43">
        <v>324.44</v>
      </c>
      <c r="CC9" s="43">
        <v>324.44</v>
      </c>
      <c r="CD9" s="43">
        <v>297.26249999999999</v>
      </c>
      <c r="CE9" s="43">
        <v>297.26249999999999</v>
      </c>
      <c r="CF9" s="43">
        <v>297.26249999999999</v>
      </c>
      <c r="CG9" s="43">
        <v>297.26249999999999</v>
      </c>
      <c r="CH9" s="43">
        <v>196.9</v>
      </c>
      <c r="CI9" s="43">
        <v>196.9</v>
      </c>
      <c r="CJ9" s="43">
        <v>196.9</v>
      </c>
      <c r="CK9" s="43">
        <v>196.9</v>
      </c>
      <c r="CL9" s="43">
        <v>163.38749999999999</v>
      </c>
      <c r="CM9" s="43">
        <v>163.38749999999999</v>
      </c>
      <c r="CN9" s="43">
        <v>163.38749999999999</v>
      </c>
      <c r="CO9" s="43">
        <v>163.38749999999999</v>
      </c>
      <c r="CP9" s="43">
        <v>129.61000000000001</v>
      </c>
      <c r="CQ9" s="43">
        <v>129.61000000000001</v>
      </c>
      <c r="CR9" s="43">
        <v>129.61000000000001</v>
      </c>
      <c r="CS9" s="43">
        <v>129.61000000000001</v>
      </c>
      <c r="CT9" s="44"/>
      <c r="CU9" s="44"/>
      <c r="CV9" s="44"/>
      <c r="CW9" s="45"/>
      <c r="CX9" s="46">
        <f>IF(SUM(B9:CW9)&lt;&gt;0,AVERAGEIF(B9:CW9,"&lt;&gt;"""),"")</f>
        <v>162.5548958333334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>
        <v>5.0359999999999996</v>
      </c>
      <c r="F13" s="65"/>
      <c r="G13" s="65">
        <v>65.756</v>
      </c>
      <c r="H13" s="65">
        <v>78.706999999999994</v>
      </c>
      <c r="I13" s="65">
        <v>99.594999999999999</v>
      </c>
      <c r="J13" s="65">
        <v>34.295999999999999</v>
      </c>
      <c r="K13" s="65">
        <v>87.998000000000005</v>
      </c>
      <c r="L13" s="65">
        <v>84.924000000000007</v>
      </c>
      <c r="M13" s="65">
        <v>87.468999999999994</v>
      </c>
      <c r="N13" s="65">
        <v>56.884999999999998</v>
      </c>
      <c r="O13" s="65">
        <v>46.933</v>
      </c>
      <c r="P13" s="65">
        <v>64.090999999999994</v>
      </c>
      <c r="Q13" s="65">
        <v>65.081000000000003</v>
      </c>
      <c r="R13" s="65">
        <v>10.271000000000001</v>
      </c>
      <c r="S13" s="65">
        <v>29.629000000000001</v>
      </c>
      <c r="T13" s="65"/>
      <c r="U13" s="65"/>
      <c r="V13" s="65">
        <v>58.731999999999999</v>
      </c>
      <c r="W13" s="65"/>
      <c r="X13" s="65">
        <v>6</v>
      </c>
      <c r="Y13" s="65">
        <v>3</v>
      </c>
      <c r="Z13" s="65">
        <v>3</v>
      </c>
      <c r="AA13" s="65">
        <v>3</v>
      </c>
      <c r="AB13" s="65"/>
      <c r="AC13" s="65"/>
      <c r="AD13" s="65"/>
      <c r="AE13" s="65"/>
      <c r="AF13" s="65"/>
      <c r="AG13" s="65">
        <v>3</v>
      </c>
      <c r="AH13" s="65">
        <v>4</v>
      </c>
      <c r="AI13" s="65">
        <v>9</v>
      </c>
      <c r="AJ13" s="65">
        <v>57.144999999999996</v>
      </c>
      <c r="AK13" s="65">
        <v>175.67000000000002</v>
      </c>
      <c r="AL13" s="65">
        <v>4</v>
      </c>
      <c r="AM13" s="65">
        <v>5</v>
      </c>
      <c r="AN13" s="65">
        <v>49.998999999999995</v>
      </c>
      <c r="AO13" s="65">
        <v>214.99799999999999</v>
      </c>
      <c r="AP13" s="65">
        <v>5</v>
      </c>
      <c r="AQ13" s="65">
        <v>94.246000000000009</v>
      </c>
      <c r="AR13" s="65">
        <v>44.786000000000001</v>
      </c>
      <c r="AS13" s="65">
        <v>33.906999999999996</v>
      </c>
      <c r="AT13" s="65">
        <v>48.149000000000001</v>
      </c>
      <c r="AU13" s="65">
        <v>44.968000000000004</v>
      </c>
      <c r="AV13" s="65">
        <v>54.816000000000003</v>
      </c>
      <c r="AW13" s="65">
        <v>44.097000000000001</v>
      </c>
      <c r="AX13" s="65">
        <v>95.828000000000003</v>
      </c>
      <c r="AY13" s="65">
        <v>96.503</v>
      </c>
      <c r="AZ13" s="65">
        <v>94.703000000000003</v>
      </c>
      <c r="BA13" s="65">
        <v>100.723</v>
      </c>
      <c r="BB13" s="65">
        <v>8</v>
      </c>
      <c r="BC13" s="65">
        <v>8</v>
      </c>
      <c r="BD13" s="65">
        <v>38</v>
      </c>
      <c r="BE13" s="65">
        <v>8</v>
      </c>
      <c r="BF13" s="65">
        <v>43.176000000000002</v>
      </c>
      <c r="BG13" s="65">
        <v>11.294</v>
      </c>
      <c r="BH13" s="65">
        <v>45.012</v>
      </c>
      <c r="BI13" s="65">
        <v>4</v>
      </c>
      <c r="BJ13" s="65">
        <v>86.32</v>
      </c>
      <c r="BK13" s="65">
        <v>47.5</v>
      </c>
      <c r="BL13" s="65">
        <v>9</v>
      </c>
      <c r="BM13" s="65">
        <v>7</v>
      </c>
      <c r="BN13" s="65">
        <v>8.1280000000000001</v>
      </c>
      <c r="BO13" s="65">
        <v>10</v>
      </c>
      <c r="BP13" s="65">
        <v>1</v>
      </c>
      <c r="BQ13" s="65">
        <v>3</v>
      </c>
      <c r="BR13" s="65"/>
      <c r="BS13" s="65">
        <v>2</v>
      </c>
      <c r="BT13" s="65">
        <v>4</v>
      </c>
      <c r="BU13" s="65">
        <v>3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>
        <v>3</v>
      </c>
      <c r="CG13" s="65"/>
      <c r="CH13" s="65">
        <v>2</v>
      </c>
      <c r="CI13" s="65">
        <v>3</v>
      </c>
      <c r="CJ13" s="65"/>
      <c r="CK13" s="65"/>
      <c r="CL13" s="65">
        <v>3</v>
      </c>
      <c r="CM13" s="65">
        <v>7</v>
      </c>
      <c r="CN13" s="65">
        <v>10.69</v>
      </c>
      <c r="CO13" s="65">
        <v>14.739000000000001</v>
      </c>
      <c r="CP13" s="65">
        <v>8</v>
      </c>
      <c r="CQ13" s="65">
        <v>7</v>
      </c>
      <c r="CR13" s="65">
        <v>21.363</v>
      </c>
      <c r="CS13" s="65">
        <v>26.978000000000002</v>
      </c>
      <c r="CT13" s="66"/>
      <c r="CU13" s="66"/>
      <c r="CV13" s="66"/>
      <c r="CW13" s="67"/>
      <c r="CX13" s="68">
        <f t="array" ref="CX13">SUMPRODUCT(B13:CW13*0.25)</f>
        <v>656.03525000000002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>
        <v>8.4</v>
      </c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66.099999999999994</v>
      </c>
      <c r="BR14" s="65"/>
      <c r="BS14" s="65"/>
      <c r="BT14" s="65">
        <v>1.7000000000000001E-2</v>
      </c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18.629249999999999</v>
      </c>
    </row>
    <row r="15" spans="1:102" ht="24.9" customHeight="1" x14ac:dyDescent="0.25">
      <c r="A15" s="69" t="s">
        <v>12</v>
      </c>
      <c r="B15" s="70">
        <v>7.8120000000000003</v>
      </c>
      <c r="C15" s="71">
        <v>4.6929999999999996</v>
      </c>
      <c r="D15" s="71">
        <v>4.181</v>
      </c>
      <c r="E15" s="71"/>
      <c r="F15" s="71">
        <v>4.1189999999999998</v>
      </c>
      <c r="G15" s="71"/>
      <c r="H15" s="71"/>
      <c r="I15" s="71"/>
      <c r="J15" s="71">
        <v>4.1239999999999997</v>
      </c>
      <c r="K15" s="71"/>
      <c r="L15" s="71"/>
      <c r="M15" s="71"/>
      <c r="N15" s="71"/>
      <c r="O15" s="71">
        <v>3.94</v>
      </c>
      <c r="P15" s="71"/>
      <c r="Q15" s="71">
        <v>2.5499999999999998</v>
      </c>
      <c r="R15" s="71">
        <v>4.09</v>
      </c>
      <c r="S15" s="71"/>
      <c r="T15" s="71">
        <v>4.46</v>
      </c>
      <c r="U15" s="71">
        <v>3.91</v>
      </c>
      <c r="V15" s="71"/>
      <c r="W15" s="71">
        <v>4.7359999999999998</v>
      </c>
      <c r="X15" s="71">
        <v>4.4829999999999997</v>
      </c>
      <c r="Y15" s="71">
        <v>5.343</v>
      </c>
      <c r="Z15" s="71">
        <v>5.4390000000000001</v>
      </c>
      <c r="AA15" s="71">
        <v>9.7479999999999993</v>
      </c>
      <c r="AB15" s="71">
        <v>9.0020000000000007</v>
      </c>
      <c r="AC15" s="71">
        <v>10.846</v>
      </c>
      <c r="AD15" s="71">
        <v>11.925000000000001</v>
      </c>
      <c r="AE15" s="71">
        <v>18.239000000000001</v>
      </c>
      <c r="AF15" s="71">
        <v>17.887</v>
      </c>
      <c r="AG15" s="71">
        <v>20.617000000000001</v>
      </c>
      <c r="AH15" s="71">
        <v>30.425999999999998</v>
      </c>
      <c r="AI15" s="71">
        <v>13.154999999999999</v>
      </c>
      <c r="AJ15" s="71">
        <v>7.2050000000000001</v>
      </c>
      <c r="AK15" s="71">
        <v>8.0609999999999999</v>
      </c>
      <c r="AL15" s="71">
        <v>23.585999999999999</v>
      </c>
      <c r="AM15" s="71">
        <v>12.195</v>
      </c>
      <c r="AN15" s="71">
        <v>5.1550000000000002</v>
      </c>
      <c r="AO15" s="71"/>
      <c r="AP15" s="71">
        <v>5.1859999999999999</v>
      </c>
      <c r="AQ15" s="71">
        <v>5.8890000000000002</v>
      </c>
      <c r="AR15" s="71">
        <v>1.0329999999999999</v>
      </c>
      <c r="AS15" s="71"/>
      <c r="AT15" s="71"/>
      <c r="AU15" s="71"/>
      <c r="AV15" s="71"/>
      <c r="AW15" s="71"/>
      <c r="AX15" s="71"/>
      <c r="AY15" s="71"/>
      <c r="AZ15" s="71">
        <v>0.41899999999999998</v>
      </c>
      <c r="BA15" s="71"/>
      <c r="BB15" s="71">
        <v>0.56000000000000005</v>
      </c>
      <c r="BC15" s="71">
        <v>0.6</v>
      </c>
      <c r="BD15" s="71">
        <v>1.853</v>
      </c>
      <c r="BE15" s="71">
        <v>0.751</v>
      </c>
      <c r="BF15" s="71"/>
      <c r="BG15" s="71">
        <v>5.2249999999999996</v>
      </c>
      <c r="BH15" s="71">
        <v>1.8340000000000001</v>
      </c>
      <c r="BI15" s="71">
        <v>4.58</v>
      </c>
      <c r="BJ15" s="71"/>
      <c r="BK15" s="71">
        <v>4.1849999999999996</v>
      </c>
      <c r="BL15" s="71">
        <v>18.986999999999998</v>
      </c>
      <c r="BM15" s="71">
        <v>21.879000000000001</v>
      </c>
      <c r="BN15" s="71"/>
      <c r="BO15" s="71">
        <v>0.12</v>
      </c>
      <c r="BP15" s="71">
        <v>18.774999999999999</v>
      </c>
      <c r="BQ15" s="71">
        <v>14.724</v>
      </c>
      <c r="BR15" s="71"/>
      <c r="BS15" s="71">
        <v>9.6920000000000002</v>
      </c>
      <c r="BT15" s="71">
        <v>10.512</v>
      </c>
      <c r="BU15" s="71">
        <v>10.119</v>
      </c>
      <c r="BV15" s="71">
        <v>2.448</v>
      </c>
      <c r="BW15" s="71">
        <v>1.59</v>
      </c>
      <c r="BX15" s="71">
        <v>0.41299999999999998</v>
      </c>
      <c r="BY15" s="71">
        <v>0.36299999999999999</v>
      </c>
      <c r="BZ15" s="71">
        <v>0.31</v>
      </c>
      <c r="CA15" s="71"/>
      <c r="CB15" s="71">
        <v>0.111</v>
      </c>
      <c r="CC15" s="71">
        <v>2E-3</v>
      </c>
      <c r="CD15" s="71">
        <v>16.885000000000002</v>
      </c>
      <c r="CE15" s="71">
        <v>7.069</v>
      </c>
      <c r="CF15" s="71">
        <v>6.2629999999999999</v>
      </c>
      <c r="CG15" s="71"/>
      <c r="CH15" s="71">
        <v>7.0860000000000003</v>
      </c>
      <c r="CI15" s="71">
        <v>0.11799999999999999</v>
      </c>
      <c r="CJ15" s="71"/>
      <c r="CK15" s="71"/>
      <c r="CL15" s="71">
        <v>7.4820000000000002</v>
      </c>
      <c r="CM15" s="71">
        <v>4.78</v>
      </c>
      <c r="CN15" s="71">
        <v>4.4400000000000004</v>
      </c>
      <c r="CO15" s="71">
        <v>4.32</v>
      </c>
      <c r="CP15" s="71">
        <v>5.7549999999999999</v>
      </c>
      <c r="CQ15" s="71">
        <v>4.9180000000000001</v>
      </c>
      <c r="CR15" s="71"/>
      <c r="CS15" s="71"/>
      <c r="CT15" s="72"/>
      <c r="CU15" s="72"/>
      <c r="CV15" s="72"/>
      <c r="CW15" s="73"/>
      <c r="CX15" s="74">
        <f t="array" ref="CX15">SUMPRODUCT(B15:CW15*0.25)</f>
        <v>118.30074999999999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7.8120000000000003</v>
      </c>
      <c r="C17" s="77">
        <f t="shared" ref="C17:BN17" si="0">SUM(C11:C16)</f>
        <v>4.6929999999999996</v>
      </c>
      <c r="D17" s="77">
        <f t="shared" si="0"/>
        <v>4.181</v>
      </c>
      <c r="E17" s="77">
        <f t="shared" si="0"/>
        <v>5.0359999999999996</v>
      </c>
      <c r="F17" s="77">
        <f t="shared" si="0"/>
        <v>4.1189999999999998</v>
      </c>
      <c r="G17" s="77">
        <f t="shared" si="0"/>
        <v>65.756</v>
      </c>
      <c r="H17" s="77">
        <f t="shared" si="0"/>
        <v>78.706999999999994</v>
      </c>
      <c r="I17" s="77">
        <f t="shared" si="0"/>
        <v>99.594999999999999</v>
      </c>
      <c r="J17" s="77">
        <f t="shared" si="0"/>
        <v>38.42</v>
      </c>
      <c r="K17" s="77">
        <f t="shared" si="0"/>
        <v>87.998000000000005</v>
      </c>
      <c r="L17" s="77">
        <f t="shared" si="0"/>
        <v>84.924000000000007</v>
      </c>
      <c r="M17" s="77">
        <f t="shared" si="0"/>
        <v>87.468999999999994</v>
      </c>
      <c r="N17" s="77">
        <f t="shared" si="0"/>
        <v>56.884999999999998</v>
      </c>
      <c r="O17" s="77">
        <f t="shared" si="0"/>
        <v>50.872999999999998</v>
      </c>
      <c r="P17" s="77">
        <f t="shared" si="0"/>
        <v>64.090999999999994</v>
      </c>
      <c r="Q17" s="77">
        <f t="shared" si="0"/>
        <v>67.631</v>
      </c>
      <c r="R17" s="77">
        <f t="shared" si="0"/>
        <v>14.361000000000001</v>
      </c>
      <c r="S17" s="77">
        <f t="shared" si="0"/>
        <v>29.629000000000001</v>
      </c>
      <c r="T17" s="77">
        <f t="shared" si="0"/>
        <v>4.46</v>
      </c>
      <c r="U17" s="77">
        <f t="shared" si="0"/>
        <v>3.91</v>
      </c>
      <c r="V17" s="77">
        <f t="shared" si="0"/>
        <v>58.731999999999999</v>
      </c>
      <c r="W17" s="77">
        <f t="shared" si="0"/>
        <v>4.7359999999999998</v>
      </c>
      <c r="X17" s="77">
        <f t="shared" si="0"/>
        <v>10.483000000000001</v>
      </c>
      <c r="Y17" s="77">
        <f t="shared" si="0"/>
        <v>8.343</v>
      </c>
      <c r="Z17" s="77">
        <f t="shared" si="0"/>
        <v>8.4390000000000001</v>
      </c>
      <c r="AA17" s="77">
        <f t="shared" si="0"/>
        <v>21.148</v>
      </c>
      <c r="AB17" s="77">
        <f t="shared" si="0"/>
        <v>9.0020000000000007</v>
      </c>
      <c r="AC17" s="77">
        <f t="shared" si="0"/>
        <v>10.846</v>
      </c>
      <c r="AD17" s="77">
        <f t="shared" si="0"/>
        <v>11.925000000000001</v>
      </c>
      <c r="AE17" s="77">
        <f t="shared" si="0"/>
        <v>18.239000000000001</v>
      </c>
      <c r="AF17" s="77">
        <f t="shared" si="0"/>
        <v>17.887</v>
      </c>
      <c r="AG17" s="77">
        <f t="shared" si="0"/>
        <v>23.617000000000001</v>
      </c>
      <c r="AH17" s="77">
        <f t="shared" si="0"/>
        <v>34.426000000000002</v>
      </c>
      <c r="AI17" s="77">
        <f t="shared" si="0"/>
        <v>22.155000000000001</v>
      </c>
      <c r="AJ17" s="77">
        <f t="shared" si="0"/>
        <v>64.349999999999994</v>
      </c>
      <c r="AK17" s="77">
        <f t="shared" si="0"/>
        <v>183.73100000000002</v>
      </c>
      <c r="AL17" s="77">
        <f t="shared" si="0"/>
        <v>27.585999999999999</v>
      </c>
      <c r="AM17" s="77">
        <f t="shared" si="0"/>
        <v>17.195</v>
      </c>
      <c r="AN17" s="77">
        <f t="shared" si="0"/>
        <v>55.153999999999996</v>
      </c>
      <c r="AO17" s="77">
        <f t="shared" si="0"/>
        <v>214.99799999999999</v>
      </c>
      <c r="AP17" s="77">
        <f t="shared" si="0"/>
        <v>10.186</v>
      </c>
      <c r="AQ17" s="77">
        <f t="shared" si="0"/>
        <v>100.13500000000001</v>
      </c>
      <c r="AR17" s="77">
        <f t="shared" si="0"/>
        <v>45.819000000000003</v>
      </c>
      <c r="AS17" s="77">
        <f t="shared" si="0"/>
        <v>33.906999999999996</v>
      </c>
      <c r="AT17" s="77">
        <f t="shared" si="0"/>
        <v>48.149000000000001</v>
      </c>
      <c r="AU17" s="77">
        <f t="shared" si="0"/>
        <v>44.968000000000004</v>
      </c>
      <c r="AV17" s="77">
        <f t="shared" si="0"/>
        <v>54.816000000000003</v>
      </c>
      <c r="AW17" s="77">
        <f t="shared" si="0"/>
        <v>44.097000000000001</v>
      </c>
      <c r="AX17" s="77">
        <f t="shared" si="0"/>
        <v>95.828000000000003</v>
      </c>
      <c r="AY17" s="77">
        <f t="shared" si="0"/>
        <v>96.503</v>
      </c>
      <c r="AZ17" s="77">
        <f t="shared" si="0"/>
        <v>95.122</v>
      </c>
      <c r="BA17" s="77">
        <f t="shared" si="0"/>
        <v>100.723</v>
      </c>
      <c r="BB17" s="77">
        <f t="shared" si="0"/>
        <v>8.56</v>
      </c>
      <c r="BC17" s="77">
        <f t="shared" si="0"/>
        <v>8.6</v>
      </c>
      <c r="BD17" s="77">
        <f t="shared" si="0"/>
        <v>39.853000000000002</v>
      </c>
      <c r="BE17" s="77">
        <f t="shared" si="0"/>
        <v>8.7509999999999994</v>
      </c>
      <c r="BF17" s="77">
        <f t="shared" si="0"/>
        <v>43.176000000000002</v>
      </c>
      <c r="BG17" s="77">
        <f t="shared" si="0"/>
        <v>16.518999999999998</v>
      </c>
      <c r="BH17" s="77">
        <f t="shared" si="0"/>
        <v>46.846000000000004</v>
      </c>
      <c r="BI17" s="77">
        <f t="shared" si="0"/>
        <v>8.58</v>
      </c>
      <c r="BJ17" s="77">
        <f t="shared" si="0"/>
        <v>86.32</v>
      </c>
      <c r="BK17" s="77">
        <f t="shared" si="0"/>
        <v>51.685000000000002</v>
      </c>
      <c r="BL17" s="77">
        <f t="shared" si="0"/>
        <v>27.986999999999998</v>
      </c>
      <c r="BM17" s="77">
        <f t="shared" si="0"/>
        <v>28.879000000000001</v>
      </c>
      <c r="BN17" s="77">
        <f t="shared" si="0"/>
        <v>8.1280000000000001</v>
      </c>
      <c r="BO17" s="77">
        <f t="shared" ref="BO17:CW17" si="1">SUM(BO11:BO16)</f>
        <v>10.119999999999999</v>
      </c>
      <c r="BP17" s="77">
        <f t="shared" si="1"/>
        <v>19.774999999999999</v>
      </c>
      <c r="BQ17" s="77">
        <f t="shared" si="1"/>
        <v>83.823999999999998</v>
      </c>
      <c r="BR17" s="77">
        <f t="shared" si="1"/>
        <v>0</v>
      </c>
      <c r="BS17" s="77">
        <f t="shared" si="1"/>
        <v>11.692</v>
      </c>
      <c r="BT17" s="77">
        <f t="shared" si="1"/>
        <v>14.529</v>
      </c>
      <c r="BU17" s="77">
        <f t="shared" si="1"/>
        <v>13.119</v>
      </c>
      <c r="BV17" s="77">
        <f t="shared" si="1"/>
        <v>2.448</v>
      </c>
      <c r="BW17" s="77">
        <f t="shared" si="1"/>
        <v>1.59</v>
      </c>
      <c r="BX17" s="77">
        <f t="shared" si="1"/>
        <v>0.41299999999999998</v>
      </c>
      <c r="BY17" s="77">
        <f t="shared" si="1"/>
        <v>0.36299999999999999</v>
      </c>
      <c r="BZ17" s="77">
        <f t="shared" si="1"/>
        <v>0.31</v>
      </c>
      <c r="CA17" s="77">
        <f t="shared" si="1"/>
        <v>0</v>
      </c>
      <c r="CB17" s="77">
        <f t="shared" si="1"/>
        <v>0.111</v>
      </c>
      <c r="CC17" s="77">
        <f t="shared" si="1"/>
        <v>2E-3</v>
      </c>
      <c r="CD17" s="77">
        <f t="shared" si="1"/>
        <v>16.885000000000002</v>
      </c>
      <c r="CE17" s="77">
        <f t="shared" si="1"/>
        <v>7.069</v>
      </c>
      <c r="CF17" s="77">
        <f t="shared" si="1"/>
        <v>9.2629999999999999</v>
      </c>
      <c r="CG17" s="77">
        <f t="shared" si="1"/>
        <v>0</v>
      </c>
      <c r="CH17" s="77">
        <f t="shared" si="1"/>
        <v>9.0860000000000003</v>
      </c>
      <c r="CI17" s="77">
        <f t="shared" si="1"/>
        <v>3.1179999999999999</v>
      </c>
      <c r="CJ17" s="77">
        <f t="shared" si="1"/>
        <v>0</v>
      </c>
      <c r="CK17" s="77">
        <f t="shared" si="1"/>
        <v>0</v>
      </c>
      <c r="CL17" s="77">
        <f t="shared" si="1"/>
        <v>10.481999999999999</v>
      </c>
      <c r="CM17" s="77">
        <f t="shared" si="1"/>
        <v>11.780000000000001</v>
      </c>
      <c r="CN17" s="77">
        <f t="shared" si="1"/>
        <v>15.129999999999999</v>
      </c>
      <c r="CO17" s="77">
        <f t="shared" si="1"/>
        <v>19.059000000000001</v>
      </c>
      <c r="CP17" s="77">
        <f t="shared" si="1"/>
        <v>13.754999999999999</v>
      </c>
      <c r="CQ17" s="77">
        <f t="shared" si="1"/>
        <v>11.917999999999999</v>
      </c>
      <c r="CR17" s="77">
        <f t="shared" si="1"/>
        <v>21.363</v>
      </c>
      <c r="CS17" s="77">
        <f t="shared" si="1"/>
        <v>26.978000000000002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792.96524999999997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>
        <v>10</v>
      </c>
      <c r="Q21" s="94"/>
      <c r="R21" s="94"/>
      <c r="S21" s="94"/>
      <c r="T21" s="94"/>
      <c r="U21" s="94"/>
      <c r="V21" s="94"/>
      <c r="W21" s="94"/>
      <c r="X21" s="94"/>
      <c r="Y21" s="94">
        <v>0.02</v>
      </c>
      <c r="Z21" s="94"/>
      <c r="AA21" s="94"/>
      <c r="AB21" s="94"/>
      <c r="AC21" s="94"/>
      <c r="AD21" s="94"/>
      <c r="AE21" s="94"/>
      <c r="AF21" s="94">
        <v>1.6E-2</v>
      </c>
      <c r="AG21" s="94">
        <v>4.3999999999999997E-2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>
        <v>10</v>
      </c>
      <c r="AT21" s="94"/>
      <c r="AU21" s="94">
        <v>10</v>
      </c>
      <c r="AV21" s="94">
        <v>10</v>
      </c>
      <c r="AW21" s="94">
        <v>10</v>
      </c>
      <c r="AX21" s="94">
        <v>10</v>
      </c>
      <c r="AY21" s="94">
        <v>10</v>
      </c>
      <c r="AZ21" s="94">
        <v>10</v>
      </c>
      <c r="BA21" s="94">
        <v>10</v>
      </c>
      <c r="BB21" s="94"/>
      <c r="BC21" s="94"/>
      <c r="BD21" s="94"/>
      <c r="BE21" s="94"/>
      <c r="BF21" s="94">
        <v>10</v>
      </c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4.0000000000000001E-3</v>
      </c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25.021000000000001</v>
      </c>
    </row>
    <row r="22" spans="1:102" ht="24.9" customHeight="1" x14ac:dyDescent="0.25">
      <c r="A22" s="92" t="s">
        <v>18</v>
      </c>
      <c r="B22" s="98">
        <v>26.027999999999999</v>
      </c>
      <c r="C22" s="99">
        <v>27.113</v>
      </c>
      <c r="D22" s="99">
        <v>18.446999999999999</v>
      </c>
      <c r="E22" s="99">
        <v>8.5640000000000001</v>
      </c>
      <c r="F22" s="99">
        <v>44.3</v>
      </c>
      <c r="G22" s="99"/>
      <c r="H22" s="99"/>
      <c r="I22" s="99"/>
      <c r="J22" s="99">
        <v>30.385000000000002</v>
      </c>
      <c r="K22" s="99"/>
      <c r="L22" s="99"/>
      <c r="M22" s="99"/>
      <c r="N22" s="99"/>
      <c r="O22" s="99">
        <v>16.172999999999998</v>
      </c>
      <c r="P22" s="99"/>
      <c r="Q22" s="99"/>
      <c r="R22" s="99">
        <v>8.1479999999999997</v>
      </c>
      <c r="S22" s="99"/>
      <c r="T22" s="99">
        <v>30.7</v>
      </c>
      <c r="U22" s="99">
        <v>19.3</v>
      </c>
      <c r="V22" s="99"/>
      <c r="W22" s="99">
        <v>2.4649999999999999</v>
      </c>
      <c r="X22" s="99">
        <v>3.1539999999999999</v>
      </c>
      <c r="Y22" s="99">
        <v>1.2E-2</v>
      </c>
      <c r="Z22" s="99"/>
      <c r="AA22" s="99"/>
      <c r="AB22" s="99"/>
      <c r="AC22" s="99">
        <v>0.02</v>
      </c>
      <c r="AD22" s="99"/>
      <c r="AE22" s="99"/>
      <c r="AF22" s="99"/>
      <c r="AG22" s="99">
        <v>1.046</v>
      </c>
      <c r="AH22" s="99">
        <v>4.0519999999999996</v>
      </c>
      <c r="AI22" s="99">
        <v>12.955</v>
      </c>
      <c r="AJ22" s="99">
        <v>1.0029999999999999</v>
      </c>
      <c r="AK22" s="99"/>
      <c r="AL22" s="99">
        <v>12.12</v>
      </c>
      <c r="AM22" s="99">
        <v>19.597999999999999</v>
      </c>
      <c r="AN22" s="99">
        <v>8.2720000000000002</v>
      </c>
      <c r="AO22" s="99"/>
      <c r="AP22" s="99">
        <v>19.297999999999998</v>
      </c>
      <c r="AQ22" s="99">
        <v>11.616</v>
      </c>
      <c r="AR22" s="99">
        <v>1.36</v>
      </c>
      <c r="AS22" s="99"/>
      <c r="AT22" s="99"/>
      <c r="AU22" s="99"/>
      <c r="AV22" s="99"/>
      <c r="AW22" s="99"/>
      <c r="AX22" s="99"/>
      <c r="AY22" s="99"/>
      <c r="AZ22" s="99">
        <v>2.194</v>
      </c>
      <c r="BA22" s="99"/>
      <c r="BB22" s="99">
        <v>9.8689999999999998</v>
      </c>
      <c r="BC22" s="99">
        <v>9.6839999999999993</v>
      </c>
      <c r="BD22" s="99">
        <v>13.721</v>
      </c>
      <c r="BE22" s="99">
        <v>12.898999999999999</v>
      </c>
      <c r="BF22" s="99"/>
      <c r="BG22" s="99">
        <v>12.579000000000001</v>
      </c>
      <c r="BH22" s="99">
        <v>21.306999999999999</v>
      </c>
      <c r="BI22" s="99">
        <v>1.397</v>
      </c>
      <c r="BJ22" s="99"/>
      <c r="BK22" s="99">
        <v>9.6999999999999993</v>
      </c>
      <c r="BL22" s="99">
        <v>7.2009999999999996</v>
      </c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>
        <v>3.5999999999999997E-2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>
        <v>4.8000000000000001E-2</v>
      </c>
      <c r="CM22" s="99"/>
      <c r="CN22" s="99"/>
      <c r="CO22" s="99"/>
      <c r="CP22" s="99">
        <v>8.202</v>
      </c>
      <c r="CQ22" s="99">
        <v>1.845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109.20275000000002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26.027999999999999</v>
      </c>
      <c r="C27" s="107">
        <f t="shared" si="2"/>
        <v>27.113</v>
      </c>
      <c r="D27" s="107">
        <f t="shared" si="2"/>
        <v>18.446999999999999</v>
      </c>
      <c r="E27" s="107">
        <f t="shared" si="2"/>
        <v>8.5640000000000001</v>
      </c>
      <c r="F27" s="107">
        <f t="shared" si="2"/>
        <v>44.3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30.385000000000002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16.172999999999998</v>
      </c>
      <c r="P27" s="107">
        <f t="shared" si="2"/>
        <v>10</v>
      </c>
      <c r="Q27" s="107">
        <f>SUM(Q20:Q26)</f>
        <v>0</v>
      </c>
      <c r="R27" s="107">
        <f t="shared" ref="R27:CC27" si="3">SUM(R20:R26)</f>
        <v>8.1479999999999997</v>
      </c>
      <c r="S27" s="107">
        <f t="shared" si="3"/>
        <v>0</v>
      </c>
      <c r="T27" s="107">
        <f t="shared" si="3"/>
        <v>30.7</v>
      </c>
      <c r="U27" s="107">
        <f t="shared" si="3"/>
        <v>19.3</v>
      </c>
      <c r="V27" s="107">
        <f t="shared" si="3"/>
        <v>0</v>
      </c>
      <c r="W27" s="107">
        <f t="shared" si="3"/>
        <v>2.4649999999999999</v>
      </c>
      <c r="X27" s="107">
        <f t="shared" si="3"/>
        <v>3.1539999999999999</v>
      </c>
      <c r="Y27" s="107">
        <f t="shared" si="3"/>
        <v>3.2000000000000001E-2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0.02</v>
      </c>
      <c r="AD27" s="107">
        <f t="shared" si="3"/>
        <v>0</v>
      </c>
      <c r="AE27" s="107">
        <f t="shared" si="3"/>
        <v>0</v>
      </c>
      <c r="AF27" s="107">
        <f t="shared" si="3"/>
        <v>1.6E-2</v>
      </c>
      <c r="AG27" s="107">
        <f t="shared" si="3"/>
        <v>1.0900000000000001</v>
      </c>
      <c r="AH27" s="107">
        <f t="shared" si="3"/>
        <v>4.0519999999999996</v>
      </c>
      <c r="AI27" s="107">
        <f t="shared" si="3"/>
        <v>12.955</v>
      </c>
      <c r="AJ27" s="107">
        <f t="shared" si="3"/>
        <v>1.0029999999999999</v>
      </c>
      <c r="AK27" s="107">
        <f t="shared" si="3"/>
        <v>0</v>
      </c>
      <c r="AL27" s="107">
        <f t="shared" si="3"/>
        <v>12.12</v>
      </c>
      <c r="AM27" s="107">
        <f t="shared" si="3"/>
        <v>19.597999999999999</v>
      </c>
      <c r="AN27" s="107">
        <f t="shared" si="3"/>
        <v>8.2720000000000002</v>
      </c>
      <c r="AO27" s="107">
        <f t="shared" si="3"/>
        <v>0</v>
      </c>
      <c r="AP27" s="107">
        <f t="shared" si="3"/>
        <v>19.297999999999998</v>
      </c>
      <c r="AQ27" s="107">
        <f t="shared" si="3"/>
        <v>11.616</v>
      </c>
      <c r="AR27" s="107">
        <f t="shared" si="3"/>
        <v>1.36</v>
      </c>
      <c r="AS27" s="107">
        <f t="shared" si="3"/>
        <v>10</v>
      </c>
      <c r="AT27" s="107">
        <f t="shared" si="3"/>
        <v>0</v>
      </c>
      <c r="AU27" s="107">
        <f t="shared" si="3"/>
        <v>10</v>
      </c>
      <c r="AV27" s="107">
        <f t="shared" si="3"/>
        <v>10</v>
      </c>
      <c r="AW27" s="107">
        <f t="shared" si="3"/>
        <v>10</v>
      </c>
      <c r="AX27" s="107">
        <f t="shared" si="3"/>
        <v>10</v>
      </c>
      <c r="AY27" s="107">
        <f t="shared" si="3"/>
        <v>10</v>
      </c>
      <c r="AZ27" s="107">
        <f t="shared" si="3"/>
        <v>12.193999999999999</v>
      </c>
      <c r="BA27" s="107">
        <f t="shared" si="3"/>
        <v>10</v>
      </c>
      <c r="BB27" s="107">
        <f t="shared" si="3"/>
        <v>9.8689999999999998</v>
      </c>
      <c r="BC27" s="107">
        <f t="shared" si="3"/>
        <v>9.6839999999999993</v>
      </c>
      <c r="BD27" s="107">
        <f t="shared" si="3"/>
        <v>13.721</v>
      </c>
      <c r="BE27" s="107">
        <f t="shared" si="3"/>
        <v>12.898999999999999</v>
      </c>
      <c r="BF27" s="107">
        <f t="shared" si="3"/>
        <v>10</v>
      </c>
      <c r="BG27" s="107">
        <f t="shared" si="3"/>
        <v>12.579000000000001</v>
      </c>
      <c r="BH27" s="107">
        <f t="shared" si="3"/>
        <v>21.306999999999999</v>
      </c>
      <c r="BI27" s="107">
        <f t="shared" si="3"/>
        <v>1.397</v>
      </c>
      <c r="BJ27" s="107">
        <f t="shared" si="3"/>
        <v>0</v>
      </c>
      <c r="BK27" s="107">
        <f t="shared" si="3"/>
        <v>9.6999999999999993</v>
      </c>
      <c r="BL27" s="107">
        <f t="shared" si="3"/>
        <v>7.2009999999999996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4.0000000000000001E-3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3.5999999999999997E-2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4.8000000000000001E-2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8.202</v>
      </c>
      <c r="CQ27" s="107">
        <f t="shared" si="4"/>
        <v>1.845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134.22375000000002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33.840000000000003</v>
      </c>
      <c r="C31" s="94">
        <v>31.806000000000001</v>
      </c>
      <c r="D31" s="94">
        <v>22.628</v>
      </c>
      <c r="E31" s="94">
        <v>13.6</v>
      </c>
      <c r="F31" s="94">
        <v>48.418999999999997</v>
      </c>
      <c r="G31" s="94">
        <v>65.756</v>
      </c>
      <c r="H31" s="94">
        <v>78.706999999999994</v>
      </c>
      <c r="I31" s="94">
        <v>99.594999999999999</v>
      </c>
      <c r="J31" s="94">
        <v>68.805000000000007</v>
      </c>
      <c r="K31" s="94">
        <v>87.998000000000005</v>
      </c>
      <c r="L31" s="94">
        <v>84.924000000000007</v>
      </c>
      <c r="M31" s="94">
        <v>87.468999999999994</v>
      </c>
      <c r="N31" s="94">
        <v>56.884999999999998</v>
      </c>
      <c r="O31" s="94">
        <v>67.046000000000006</v>
      </c>
      <c r="P31" s="94">
        <v>74.090999999999994</v>
      </c>
      <c r="Q31" s="94">
        <v>67.631</v>
      </c>
      <c r="R31" s="94">
        <v>22.509</v>
      </c>
      <c r="S31" s="94">
        <v>29.629000000000001</v>
      </c>
      <c r="T31" s="94">
        <v>35.159999999999997</v>
      </c>
      <c r="U31" s="94">
        <v>23.21</v>
      </c>
      <c r="V31" s="94">
        <v>58.731999999999999</v>
      </c>
      <c r="W31" s="94">
        <v>7.2009999999999996</v>
      </c>
      <c r="X31" s="94">
        <v>13.637</v>
      </c>
      <c r="Y31" s="94">
        <v>8.375</v>
      </c>
      <c r="Z31" s="94">
        <v>8.4390000000000001</v>
      </c>
      <c r="AA31" s="94">
        <v>21.148</v>
      </c>
      <c r="AB31" s="94">
        <v>9.0020000000000007</v>
      </c>
      <c r="AC31" s="94">
        <v>10.866</v>
      </c>
      <c r="AD31" s="94">
        <v>11.925000000000001</v>
      </c>
      <c r="AE31" s="94">
        <v>18.239000000000001</v>
      </c>
      <c r="AF31" s="94">
        <v>17.902999999999999</v>
      </c>
      <c r="AG31" s="94">
        <v>24.707000000000001</v>
      </c>
      <c r="AH31" s="94">
        <v>38.478000000000002</v>
      </c>
      <c r="AI31" s="94">
        <v>35.11</v>
      </c>
      <c r="AJ31" s="94">
        <v>65.352999999999994</v>
      </c>
      <c r="AK31" s="94">
        <v>183.73099999999999</v>
      </c>
      <c r="AL31" s="94">
        <v>39.706000000000003</v>
      </c>
      <c r="AM31" s="94">
        <v>36.792999999999999</v>
      </c>
      <c r="AN31" s="94">
        <v>63.426000000000002</v>
      </c>
      <c r="AO31" s="94">
        <v>214.99799999999999</v>
      </c>
      <c r="AP31" s="94">
        <v>29.484000000000002</v>
      </c>
      <c r="AQ31" s="94">
        <v>111.751</v>
      </c>
      <c r="AR31" s="94">
        <v>47.179000000000002</v>
      </c>
      <c r="AS31" s="94">
        <v>43.906999999999996</v>
      </c>
      <c r="AT31" s="94">
        <v>48.149000000000001</v>
      </c>
      <c r="AU31" s="94">
        <v>54.968000000000004</v>
      </c>
      <c r="AV31" s="94">
        <v>64.816000000000003</v>
      </c>
      <c r="AW31" s="94">
        <v>54.097000000000001</v>
      </c>
      <c r="AX31" s="94">
        <v>105.828</v>
      </c>
      <c r="AY31" s="94">
        <v>106.503</v>
      </c>
      <c r="AZ31" s="94">
        <v>107.316</v>
      </c>
      <c r="BA31" s="94">
        <v>110.723</v>
      </c>
      <c r="BB31" s="94">
        <v>18.428999999999998</v>
      </c>
      <c r="BC31" s="94">
        <v>18.283999999999999</v>
      </c>
      <c r="BD31" s="94">
        <v>53.573999999999998</v>
      </c>
      <c r="BE31" s="94">
        <v>21.65</v>
      </c>
      <c r="BF31" s="94">
        <v>53.176000000000002</v>
      </c>
      <c r="BG31" s="94">
        <v>29.097999999999999</v>
      </c>
      <c r="BH31" s="94">
        <v>68.153000000000006</v>
      </c>
      <c r="BI31" s="94">
        <v>9.9770000000000003</v>
      </c>
      <c r="BJ31" s="94">
        <v>86.32</v>
      </c>
      <c r="BK31" s="94">
        <v>61.384999999999998</v>
      </c>
      <c r="BL31" s="94">
        <v>35.188000000000002</v>
      </c>
      <c r="BM31" s="94">
        <v>28.879000000000001</v>
      </c>
      <c r="BN31" s="94">
        <v>8.1280000000000001</v>
      </c>
      <c r="BO31" s="94">
        <v>10.119999999999999</v>
      </c>
      <c r="BP31" s="94">
        <v>19.774999999999999</v>
      </c>
      <c r="BQ31" s="94">
        <v>83.823999999999998</v>
      </c>
      <c r="BR31" s="94">
        <v>4.0000000000000001E-3</v>
      </c>
      <c r="BS31" s="94">
        <v>11.692</v>
      </c>
      <c r="BT31" s="94">
        <v>14.529</v>
      </c>
      <c r="BU31" s="94">
        <v>13.119</v>
      </c>
      <c r="BV31" s="94">
        <v>2.448</v>
      </c>
      <c r="BW31" s="94">
        <v>1.59</v>
      </c>
      <c r="BX31" s="94">
        <v>0.41299999999999998</v>
      </c>
      <c r="BY31" s="94">
        <v>0.39900000000000002</v>
      </c>
      <c r="BZ31" s="94">
        <v>0.31</v>
      </c>
      <c r="CA31" s="94"/>
      <c r="CB31" s="94">
        <v>0.111</v>
      </c>
      <c r="CC31" s="94">
        <v>2E-3</v>
      </c>
      <c r="CD31" s="94">
        <v>16.885000000000002</v>
      </c>
      <c r="CE31" s="94">
        <v>7.069</v>
      </c>
      <c r="CF31" s="94">
        <v>9.2629999999999999</v>
      </c>
      <c r="CG31" s="94"/>
      <c r="CH31" s="94">
        <v>9.0860000000000003</v>
      </c>
      <c r="CI31" s="94">
        <v>3.1179999999999999</v>
      </c>
      <c r="CJ31" s="94"/>
      <c r="CK31" s="94"/>
      <c r="CL31" s="94">
        <v>10.53</v>
      </c>
      <c r="CM31" s="94">
        <v>11.78</v>
      </c>
      <c r="CN31" s="94">
        <v>15.13</v>
      </c>
      <c r="CO31" s="94">
        <v>19.059000000000001</v>
      </c>
      <c r="CP31" s="94">
        <v>21.957000000000001</v>
      </c>
      <c r="CQ31" s="94">
        <v>13.763</v>
      </c>
      <c r="CR31" s="94">
        <v>21.363</v>
      </c>
      <c r="CS31" s="94">
        <v>26.978000000000002</v>
      </c>
      <c r="CT31" s="95"/>
      <c r="CU31" s="95"/>
      <c r="CV31" s="95"/>
      <c r="CW31" s="96"/>
      <c r="CX31" s="97">
        <f t="array" ref="CX31">SUMPRODUCT(B31:CW31*0.25)</f>
        <v>927.18900000000008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33.840000000000003</v>
      </c>
      <c r="C33" s="77">
        <f t="shared" ref="C33:BN33" si="5">SUM(C30:C32)</f>
        <v>31.806000000000001</v>
      </c>
      <c r="D33" s="77">
        <f t="shared" si="5"/>
        <v>22.628</v>
      </c>
      <c r="E33" s="77">
        <f t="shared" si="5"/>
        <v>13.6</v>
      </c>
      <c r="F33" s="77">
        <f t="shared" si="5"/>
        <v>48.418999999999997</v>
      </c>
      <c r="G33" s="77">
        <f t="shared" si="5"/>
        <v>65.756</v>
      </c>
      <c r="H33" s="77">
        <f t="shared" si="5"/>
        <v>78.706999999999994</v>
      </c>
      <c r="I33" s="77">
        <f t="shared" si="5"/>
        <v>99.594999999999999</v>
      </c>
      <c r="J33" s="77">
        <f t="shared" si="5"/>
        <v>68.805000000000007</v>
      </c>
      <c r="K33" s="77">
        <f t="shared" si="5"/>
        <v>87.998000000000005</v>
      </c>
      <c r="L33" s="77">
        <f t="shared" si="5"/>
        <v>84.924000000000007</v>
      </c>
      <c r="M33" s="77">
        <f t="shared" si="5"/>
        <v>87.468999999999994</v>
      </c>
      <c r="N33" s="77">
        <f t="shared" si="5"/>
        <v>56.884999999999998</v>
      </c>
      <c r="O33" s="77">
        <f t="shared" si="5"/>
        <v>67.046000000000006</v>
      </c>
      <c r="P33" s="77">
        <f t="shared" si="5"/>
        <v>74.090999999999994</v>
      </c>
      <c r="Q33" s="77">
        <f t="shared" si="5"/>
        <v>67.631</v>
      </c>
      <c r="R33" s="77">
        <f t="shared" si="5"/>
        <v>22.509</v>
      </c>
      <c r="S33" s="77">
        <f t="shared" si="5"/>
        <v>29.629000000000001</v>
      </c>
      <c r="T33" s="77">
        <f t="shared" si="5"/>
        <v>35.159999999999997</v>
      </c>
      <c r="U33" s="77">
        <f t="shared" si="5"/>
        <v>23.21</v>
      </c>
      <c r="V33" s="77">
        <f t="shared" si="5"/>
        <v>58.731999999999999</v>
      </c>
      <c r="W33" s="77">
        <f t="shared" si="5"/>
        <v>7.2009999999999996</v>
      </c>
      <c r="X33" s="77">
        <f t="shared" si="5"/>
        <v>13.637</v>
      </c>
      <c r="Y33" s="77">
        <f t="shared" si="5"/>
        <v>8.375</v>
      </c>
      <c r="Z33" s="77">
        <f t="shared" si="5"/>
        <v>8.4390000000000001</v>
      </c>
      <c r="AA33" s="77">
        <f t="shared" si="5"/>
        <v>21.148</v>
      </c>
      <c r="AB33" s="77">
        <f t="shared" si="5"/>
        <v>9.0020000000000007</v>
      </c>
      <c r="AC33" s="77">
        <f t="shared" si="5"/>
        <v>10.866</v>
      </c>
      <c r="AD33" s="77">
        <f t="shared" si="5"/>
        <v>11.925000000000001</v>
      </c>
      <c r="AE33" s="77">
        <f t="shared" si="5"/>
        <v>18.239000000000001</v>
      </c>
      <c r="AF33" s="77">
        <f t="shared" si="5"/>
        <v>17.902999999999999</v>
      </c>
      <c r="AG33" s="77">
        <f t="shared" si="5"/>
        <v>24.707000000000001</v>
      </c>
      <c r="AH33" s="77">
        <f t="shared" si="5"/>
        <v>38.478000000000002</v>
      </c>
      <c r="AI33" s="77">
        <f t="shared" si="5"/>
        <v>35.11</v>
      </c>
      <c r="AJ33" s="77">
        <f t="shared" si="5"/>
        <v>65.352999999999994</v>
      </c>
      <c r="AK33" s="77">
        <f t="shared" si="5"/>
        <v>183.73099999999999</v>
      </c>
      <c r="AL33" s="77">
        <f t="shared" si="5"/>
        <v>39.706000000000003</v>
      </c>
      <c r="AM33" s="77">
        <f t="shared" si="5"/>
        <v>36.792999999999999</v>
      </c>
      <c r="AN33" s="77">
        <f t="shared" si="5"/>
        <v>63.426000000000002</v>
      </c>
      <c r="AO33" s="77">
        <f t="shared" si="5"/>
        <v>214.99799999999999</v>
      </c>
      <c r="AP33" s="77">
        <f t="shared" si="5"/>
        <v>29.484000000000002</v>
      </c>
      <c r="AQ33" s="77">
        <f t="shared" si="5"/>
        <v>111.751</v>
      </c>
      <c r="AR33" s="77">
        <f t="shared" si="5"/>
        <v>47.179000000000002</v>
      </c>
      <c r="AS33" s="77">
        <f t="shared" si="5"/>
        <v>43.906999999999996</v>
      </c>
      <c r="AT33" s="77">
        <f t="shared" si="5"/>
        <v>48.149000000000001</v>
      </c>
      <c r="AU33" s="77">
        <f t="shared" si="5"/>
        <v>54.968000000000004</v>
      </c>
      <c r="AV33" s="77">
        <f t="shared" si="5"/>
        <v>64.816000000000003</v>
      </c>
      <c r="AW33" s="77">
        <f t="shared" si="5"/>
        <v>54.097000000000001</v>
      </c>
      <c r="AX33" s="77">
        <f t="shared" si="5"/>
        <v>105.828</v>
      </c>
      <c r="AY33" s="77">
        <f t="shared" si="5"/>
        <v>106.503</v>
      </c>
      <c r="AZ33" s="77">
        <f t="shared" si="5"/>
        <v>107.316</v>
      </c>
      <c r="BA33" s="77">
        <f t="shared" si="5"/>
        <v>110.723</v>
      </c>
      <c r="BB33" s="77">
        <f t="shared" si="5"/>
        <v>18.428999999999998</v>
      </c>
      <c r="BC33" s="77">
        <f t="shared" si="5"/>
        <v>18.283999999999999</v>
      </c>
      <c r="BD33" s="77">
        <f t="shared" si="5"/>
        <v>53.573999999999998</v>
      </c>
      <c r="BE33" s="77">
        <f t="shared" si="5"/>
        <v>21.65</v>
      </c>
      <c r="BF33" s="77">
        <f t="shared" si="5"/>
        <v>53.176000000000002</v>
      </c>
      <c r="BG33" s="77">
        <f t="shared" si="5"/>
        <v>29.097999999999999</v>
      </c>
      <c r="BH33" s="77">
        <f t="shared" si="5"/>
        <v>68.153000000000006</v>
      </c>
      <c r="BI33" s="77">
        <f t="shared" si="5"/>
        <v>9.9770000000000003</v>
      </c>
      <c r="BJ33" s="77">
        <f t="shared" si="5"/>
        <v>86.32</v>
      </c>
      <c r="BK33" s="77">
        <f t="shared" si="5"/>
        <v>61.384999999999998</v>
      </c>
      <c r="BL33" s="77">
        <f t="shared" si="5"/>
        <v>35.188000000000002</v>
      </c>
      <c r="BM33" s="77">
        <f t="shared" si="5"/>
        <v>28.879000000000001</v>
      </c>
      <c r="BN33" s="77">
        <f t="shared" si="5"/>
        <v>8.1280000000000001</v>
      </c>
      <c r="BO33" s="77">
        <f t="shared" ref="BO33:CW33" si="6">SUM(BO30:BO32)</f>
        <v>10.119999999999999</v>
      </c>
      <c r="BP33" s="77">
        <f t="shared" si="6"/>
        <v>19.774999999999999</v>
      </c>
      <c r="BQ33" s="77">
        <f t="shared" si="6"/>
        <v>83.823999999999998</v>
      </c>
      <c r="BR33" s="77">
        <f t="shared" si="6"/>
        <v>4.0000000000000001E-3</v>
      </c>
      <c r="BS33" s="77">
        <f t="shared" si="6"/>
        <v>11.692</v>
      </c>
      <c r="BT33" s="77">
        <f t="shared" si="6"/>
        <v>14.529</v>
      </c>
      <c r="BU33" s="77">
        <f t="shared" si="6"/>
        <v>13.119</v>
      </c>
      <c r="BV33" s="77">
        <f t="shared" si="6"/>
        <v>2.448</v>
      </c>
      <c r="BW33" s="77">
        <f t="shared" si="6"/>
        <v>1.59</v>
      </c>
      <c r="BX33" s="77">
        <f t="shared" si="6"/>
        <v>0.41299999999999998</v>
      </c>
      <c r="BY33" s="77">
        <f t="shared" si="6"/>
        <v>0.39900000000000002</v>
      </c>
      <c r="BZ33" s="77">
        <f t="shared" si="6"/>
        <v>0.31</v>
      </c>
      <c r="CA33" s="77">
        <f t="shared" si="6"/>
        <v>0</v>
      </c>
      <c r="CB33" s="77">
        <f t="shared" si="6"/>
        <v>0.111</v>
      </c>
      <c r="CC33" s="77">
        <f t="shared" si="6"/>
        <v>2E-3</v>
      </c>
      <c r="CD33" s="77">
        <f t="shared" si="6"/>
        <v>16.885000000000002</v>
      </c>
      <c r="CE33" s="77">
        <f t="shared" si="6"/>
        <v>7.069</v>
      </c>
      <c r="CF33" s="77">
        <f t="shared" si="6"/>
        <v>9.2629999999999999</v>
      </c>
      <c r="CG33" s="77">
        <f t="shared" si="6"/>
        <v>0</v>
      </c>
      <c r="CH33" s="77">
        <f t="shared" si="6"/>
        <v>9.0860000000000003</v>
      </c>
      <c r="CI33" s="77">
        <f t="shared" si="6"/>
        <v>3.1179999999999999</v>
      </c>
      <c r="CJ33" s="77">
        <f t="shared" si="6"/>
        <v>0</v>
      </c>
      <c r="CK33" s="77">
        <f t="shared" si="6"/>
        <v>0</v>
      </c>
      <c r="CL33" s="77">
        <f t="shared" si="6"/>
        <v>10.53</v>
      </c>
      <c r="CM33" s="77">
        <f t="shared" si="6"/>
        <v>11.78</v>
      </c>
      <c r="CN33" s="77">
        <f t="shared" si="6"/>
        <v>15.13</v>
      </c>
      <c r="CO33" s="77">
        <f t="shared" si="6"/>
        <v>19.059000000000001</v>
      </c>
      <c r="CP33" s="77">
        <f t="shared" si="6"/>
        <v>21.957000000000001</v>
      </c>
      <c r="CQ33" s="77">
        <f t="shared" si="6"/>
        <v>13.763</v>
      </c>
      <c r="CR33" s="77">
        <f t="shared" si="6"/>
        <v>21.363</v>
      </c>
      <c r="CS33" s="77">
        <f t="shared" si="6"/>
        <v>26.978000000000002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927.18900000000008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>
        <v>0.4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37.799999999999997</v>
      </c>
      <c r="Z38" s="120">
        <v>8.1</v>
      </c>
      <c r="AA38" s="120"/>
      <c r="AB38" s="120">
        <v>8.1999999999999993</v>
      </c>
      <c r="AC38" s="120">
        <v>5.2</v>
      </c>
      <c r="AD38" s="120">
        <v>8.4</v>
      </c>
      <c r="AE38" s="120"/>
      <c r="AF38" s="120">
        <v>6.7</v>
      </c>
      <c r="AG38" s="120">
        <v>2.2000000000000002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131</v>
      </c>
      <c r="BS38" s="120">
        <v>225.6</v>
      </c>
      <c r="BT38" s="120">
        <v>137</v>
      </c>
      <c r="BU38" s="120">
        <v>184</v>
      </c>
      <c r="BV38" s="120">
        <v>99</v>
      </c>
      <c r="BW38" s="120">
        <v>119.1</v>
      </c>
      <c r="BX38" s="120">
        <v>105.5</v>
      </c>
      <c r="BY38" s="120">
        <v>96.4</v>
      </c>
      <c r="BZ38" s="120">
        <v>142.1</v>
      </c>
      <c r="CA38" s="120">
        <v>186</v>
      </c>
      <c r="CB38" s="120">
        <v>175.9</v>
      </c>
      <c r="CC38" s="120">
        <v>167.1</v>
      </c>
      <c r="CD38" s="120"/>
      <c r="CE38" s="120">
        <v>6.7</v>
      </c>
      <c r="CF38" s="120">
        <v>81.2</v>
      </c>
      <c r="CG38" s="120">
        <v>109.5</v>
      </c>
      <c r="CH38" s="120">
        <v>165.4</v>
      </c>
      <c r="CI38" s="120">
        <v>142</v>
      </c>
      <c r="CJ38" s="120">
        <v>234.7</v>
      </c>
      <c r="CK38" s="120">
        <v>320.89999999999998</v>
      </c>
      <c r="CL38" s="120">
        <v>1.2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726.82499999999993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0.4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37.799999999999997</v>
      </c>
      <c r="Z41" s="107">
        <f t="shared" si="7"/>
        <v>8.1</v>
      </c>
      <c r="AA41" s="107">
        <f t="shared" si="7"/>
        <v>0</v>
      </c>
      <c r="AB41" s="107">
        <f t="shared" si="7"/>
        <v>8.1999999999999993</v>
      </c>
      <c r="AC41" s="107">
        <f t="shared" si="7"/>
        <v>5.2</v>
      </c>
      <c r="AD41" s="107">
        <f t="shared" si="7"/>
        <v>8.4</v>
      </c>
      <c r="AE41" s="107">
        <f t="shared" si="7"/>
        <v>0</v>
      </c>
      <c r="AF41" s="107">
        <f t="shared" si="7"/>
        <v>6.7</v>
      </c>
      <c r="AG41" s="107">
        <f t="shared" si="7"/>
        <v>2.2000000000000002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131</v>
      </c>
      <c r="BS41" s="107">
        <f t="shared" si="8"/>
        <v>225.6</v>
      </c>
      <c r="BT41" s="107">
        <f t="shared" si="8"/>
        <v>137</v>
      </c>
      <c r="BU41" s="107">
        <f t="shared" si="8"/>
        <v>184</v>
      </c>
      <c r="BV41" s="107">
        <f t="shared" si="8"/>
        <v>99</v>
      </c>
      <c r="BW41" s="107">
        <f t="shared" si="8"/>
        <v>119.1</v>
      </c>
      <c r="BX41" s="107">
        <f t="shared" si="8"/>
        <v>105.5</v>
      </c>
      <c r="BY41" s="107">
        <f t="shared" si="8"/>
        <v>96.4</v>
      </c>
      <c r="BZ41" s="107">
        <f t="shared" si="8"/>
        <v>142.1</v>
      </c>
      <c r="CA41" s="107">
        <f t="shared" si="8"/>
        <v>186</v>
      </c>
      <c r="CB41" s="107">
        <f t="shared" si="8"/>
        <v>175.9</v>
      </c>
      <c r="CC41" s="107">
        <f t="shared" si="8"/>
        <v>167.1</v>
      </c>
      <c r="CD41" s="107">
        <f t="shared" si="8"/>
        <v>0</v>
      </c>
      <c r="CE41" s="107">
        <f t="shared" si="8"/>
        <v>6.7</v>
      </c>
      <c r="CF41" s="107">
        <f t="shared" si="8"/>
        <v>81.2</v>
      </c>
      <c r="CG41" s="107">
        <f t="shared" si="8"/>
        <v>109.5</v>
      </c>
      <c r="CH41" s="107">
        <f t="shared" si="8"/>
        <v>165.4</v>
      </c>
      <c r="CI41" s="107">
        <f t="shared" si="8"/>
        <v>142</v>
      </c>
      <c r="CJ41" s="107">
        <f t="shared" si="8"/>
        <v>234.7</v>
      </c>
      <c r="CK41" s="107">
        <f t="shared" si="8"/>
        <v>320.89999999999998</v>
      </c>
      <c r="CL41" s="107">
        <f t="shared" si="8"/>
        <v>1.2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726.82499999999993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>
        <v>0.4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37.799999999999997</v>
      </c>
      <c r="Z46" s="120">
        <v>8.1</v>
      </c>
      <c r="AA46" s="120"/>
      <c r="AB46" s="120">
        <v>8.1999999999999993</v>
      </c>
      <c r="AC46" s="120">
        <v>5.2</v>
      </c>
      <c r="AD46" s="120">
        <v>8.4</v>
      </c>
      <c r="AE46" s="120"/>
      <c r="AF46" s="120">
        <v>6.7</v>
      </c>
      <c r="AG46" s="120">
        <v>2.2000000000000002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131</v>
      </c>
      <c r="BS46" s="120">
        <v>225.6</v>
      </c>
      <c r="BT46" s="120">
        <v>137</v>
      </c>
      <c r="BU46" s="120">
        <v>184</v>
      </c>
      <c r="BV46" s="120">
        <v>99</v>
      </c>
      <c r="BW46" s="120">
        <v>119.1</v>
      </c>
      <c r="BX46" s="120">
        <v>105.5</v>
      </c>
      <c r="BY46" s="120">
        <v>96.4</v>
      </c>
      <c r="BZ46" s="120">
        <v>142.1</v>
      </c>
      <c r="CA46" s="120">
        <v>186</v>
      </c>
      <c r="CB46" s="120">
        <v>175.9</v>
      </c>
      <c r="CC46" s="120">
        <v>167.1</v>
      </c>
      <c r="CD46" s="120"/>
      <c r="CE46" s="120">
        <v>6.7</v>
      </c>
      <c r="CF46" s="120">
        <v>81.2</v>
      </c>
      <c r="CG46" s="120">
        <v>109.5</v>
      </c>
      <c r="CH46" s="120">
        <v>165.4</v>
      </c>
      <c r="CI46" s="120">
        <v>142</v>
      </c>
      <c r="CJ46" s="120">
        <v>234.7</v>
      </c>
      <c r="CK46" s="120">
        <v>320.89999999999998</v>
      </c>
      <c r="CL46" s="120">
        <v>1.2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726.82499999999993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0.4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37.799999999999997</v>
      </c>
      <c r="Z50" s="107">
        <f t="shared" si="9"/>
        <v>8.1</v>
      </c>
      <c r="AA50" s="107">
        <f t="shared" si="9"/>
        <v>0</v>
      </c>
      <c r="AB50" s="107">
        <f t="shared" si="9"/>
        <v>8.1999999999999993</v>
      </c>
      <c r="AC50" s="107">
        <f t="shared" si="9"/>
        <v>5.2</v>
      </c>
      <c r="AD50" s="107">
        <f t="shared" si="9"/>
        <v>8.4</v>
      </c>
      <c r="AE50" s="107">
        <f t="shared" si="9"/>
        <v>0</v>
      </c>
      <c r="AF50" s="107">
        <f t="shared" si="9"/>
        <v>6.7</v>
      </c>
      <c r="AG50" s="107">
        <f t="shared" si="9"/>
        <v>2.2000000000000002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131</v>
      </c>
      <c r="BS50" s="107">
        <f t="shared" si="10"/>
        <v>225.6</v>
      </c>
      <c r="BT50" s="107">
        <f t="shared" si="10"/>
        <v>137</v>
      </c>
      <c r="BU50" s="107">
        <f t="shared" si="10"/>
        <v>184</v>
      </c>
      <c r="BV50" s="107">
        <f t="shared" si="10"/>
        <v>99</v>
      </c>
      <c r="BW50" s="107">
        <f t="shared" si="10"/>
        <v>119.1</v>
      </c>
      <c r="BX50" s="107">
        <f t="shared" si="10"/>
        <v>105.5</v>
      </c>
      <c r="BY50" s="107">
        <f t="shared" si="10"/>
        <v>96.4</v>
      </c>
      <c r="BZ50" s="107">
        <f t="shared" si="10"/>
        <v>142.1</v>
      </c>
      <c r="CA50" s="107">
        <f t="shared" si="10"/>
        <v>186</v>
      </c>
      <c r="CB50" s="107">
        <f t="shared" si="10"/>
        <v>175.9</v>
      </c>
      <c r="CC50" s="107">
        <f t="shared" si="10"/>
        <v>167.1</v>
      </c>
      <c r="CD50" s="107">
        <f t="shared" si="10"/>
        <v>0</v>
      </c>
      <c r="CE50" s="107">
        <f t="shared" si="10"/>
        <v>6.7</v>
      </c>
      <c r="CF50" s="107">
        <f t="shared" si="10"/>
        <v>81.2</v>
      </c>
      <c r="CG50" s="107">
        <f t="shared" si="10"/>
        <v>109.5</v>
      </c>
      <c r="CH50" s="107">
        <f t="shared" si="10"/>
        <v>165.4</v>
      </c>
      <c r="CI50" s="107">
        <f t="shared" si="10"/>
        <v>142</v>
      </c>
      <c r="CJ50" s="107">
        <f t="shared" si="10"/>
        <v>234.7</v>
      </c>
      <c r="CK50" s="107">
        <f t="shared" si="10"/>
        <v>320.89999999999998</v>
      </c>
      <c r="CL50" s="107">
        <f t="shared" si="10"/>
        <v>1.2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726.82499999999993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33.839999999999996</v>
      </c>
      <c r="C53" s="107">
        <f t="shared" ref="C53:BN53" si="13">C17+C27+C41</f>
        <v>31.805999999999997</v>
      </c>
      <c r="D53" s="107">
        <f t="shared" si="13"/>
        <v>22.628</v>
      </c>
      <c r="E53" s="107">
        <f t="shared" si="13"/>
        <v>14</v>
      </c>
      <c r="F53" s="107">
        <f t="shared" si="13"/>
        <v>48.418999999999997</v>
      </c>
      <c r="G53" s="107">
        <f t="shared" si="13"/>
        <v>65.756</v>
      </c>
      <c r="H53" s="107">
        <f t="shared" si="13"/>
        <v>78.706999999999994</v>
      </c>
      <c r="I53" s="107">
        <f t="shared" si="13"/>
        <v>99.594999999999999</v>
      </c>
      <c r="J53" s="107">
        <f t="shared" si="13"/>
        <v>68.805000000000007</v>
      </c>
      <c r="K53" s="107">
        <f t="shared" si="13"/>
        <v>87.998000000000005</v>
      </c>
      <c r="L53" s="107">
        <f t="shared" si="13"/>
        <v>84.924000000000007</v>
      </c>
      <c r="M53" s="107">
        <f t="shared" si="13"/>
        <v>87.468999999999994</v>
      </c>
      <c r="N53" s="107">
        <f t="shared" si="13"/>
        <v>56.884999999999998</v>
      </c>
      <c r="O53" s="107">
        <f t="shared" si="13"/>
        <v>67.045999999999992</v>
      </c>
      <c r="P53" s="107">
        <f t="shared" si="13"/>
        <v>74.090999999999994</v>
      </c>
      <c r="Q53" s="107">
        <f t="shared" si="13"/>
        <v>67.631</v>
      </c>
      <c r="R53" s="107">
        <f t="shared" si="13"/>
        <v>22.509</v>
      </c>
      <c r="S53" s="107">
        <f t="shared" si="13"/>
        <v>29.629000000000001</v>
      </c>
      <c r="T53" s="107">
        <f t="shared" si="13"/>
        <v>35.159999999999997</v>
      </c>
      <c r="U53" s="107">
        <f t="shared" si="13"/>
        <v>23.21</v>
      </c>
      <c r="V53" s="107">
        <f t="shared" si="13"/>
        <v>58.731999999999999</v>
      </c>
      <c r="W53" s="107">
        <f t="shared" si="13"/>
        <v>7.2009999999999996</v>
      </c>
      <c r="X53" s="107">
        <f t="shared" si="13"/>
        <v>13.637</v>
      </c>
      <c r="Y53" s="107">
        <f t="shared" si="13"/>
        <v>46.174999999999997</v>
      </c>
      <c r="Z53" s="107">
        <f t="shared" si="13"/>
        <v>16.539000000000001</v>
      </c>
      <c r="AA53" s="107">
        <f t="shared" si="13"/>
        <v>21.148</v>
      </c>
      <c r="AB53" s="107">
        <f t="shared" si="13"/>
        <v>17.201999999999998</v>
      </c>
      <c r="AC53" s="107">
        <f t="shared" si="13"/>
        <v>16.065999999999999</v>
      </c>
      <c r="AD53" s="107">
        <f t="shared" si="13"/>
        <v>20.325000000000003</v>
      </c>
      <c r="AE53" s="107">
        <f t="shared" si="13"/>
        <v>18.239000000000001</v>
      </c>
      <c r="AF53" s="107">
        <f t="shared" si="13"/>
        <v>24.602999999999998</v>
      </c>
      <c r="AG53" s="107">
        <f t="shared" si="13"/>
        <v>26.907</v>
      </c>
      <c r="AH53" s="107">
        <f t="shared" si="13"/>
        <v>38.478000000000002</v>
      </c>
      <c r="AI53" s="107">
        <f t="shared" si="13"/>
        <v>35.11</v>
      </c>
      <c r="AJ53" s="107">
        <f t="shared" si="13"/>
        <v>65.352999999999994</v>
      </c>
      <c r="AK53" s="107">
        <f t="shared" si="13"/>
        <v>183.73100000000002</v>
      </c>
      <c r="AL53" s="107">
        <f t="shared" si="13"/>
        <v>39.705999999999996</v>
      </c>
      <c r="AM53" s="107">
        <f t="shared" si="13"/>
        <v>36.792999999999999</v>
      </c>
      <c r="AN53" s="107">
        <f t="shared" si="13"/>
        <v>63.425999999999995</v>
      </c>
      <c r="AO53" s="107">
        <f t="shared" si="13"/>
        <v>214.99799999999999</v>
      </c>
      <c r="AP53" s="107">
        <f t="shared" si="13"/>
        <v>29.483999999999998</v>
      </c>
      <c r="AQ53" s="107">
        <f t="shared" si="13"/>
        <v>111.751</v>
      </c>
      <c r="AR53" s="107">
        <f t="shared" si="13"/>
        <v>47.179000000000002</v>
      </c>
      <c r="AS53" s="107">
        <f t="shared" si="13"/>
        <v>43.906999999999996</v>
      </c>
      <c r="AT53" s="107">
        <f t="shared" si="13"/>
        <v>48.149000000000001</v>
      </c>
      <c r="AU53" s="107">
        <f t="shared" si="13"/>
        <v>54.968000000000004</v>
      </c>
      <c r="AV53" s="107">
        <f t="shared" si="13"/>
        <v>64.816000000000003</v>
      </c>
      <c r="AW53" s="107">
        <f t="shared" si="13"/>
        <v>54.097000000000001</v>
      </c>
      <c r="AX53" s="107">
        <f t="shared" si="13"/>
        <v>105.828</v>
      </c>
      <c r="AY53" s="107">
        <f t="shared" si="13"/>
        <v>106.503</v>
      </c>
      <c r="AZ53" s="107">
        <f t="shared" si="13"/>
        <v>107.316</v>
      </c>
      <c r="BA53" s="107">
        <f t="shared" si="13"/>
        <v>110.723</v>
      </c>
      <c r="BB53" s="107">
        <f t="shared" si="13"/>
        <v>18.429000000000002</v>
      </c>
      <c r="BC53" s="107">
        <f t="shared" si="13"/>
        <v>18.283999999999999</v>
      </c>
      <c r="BD53" s="107">
        <f t="shared" si="13"/>
        <v>53.573999999999998</v>
      </c>
      <c r="BE53" s="107">
        <f t="shared" si="13"/>
        <v>21.65</v>
      </c>
      <c r="BF53" s="107">
        <f t="shared" si="13"/>
        <v>53.176000000000002</v>
      </c>
      <c r="BG53" s="107">
        <f t="shared" si="13"/>
        <v>29.097999999999999</v>
      </c>
      <c r="BH53" s="107">
        <f t="shared" si="13"/>
        <v>68.153000000000006</v>
      </c>
      <c r="BI53" s="107">
        <f t="shared" si="13"/>
        <v>9.9770000000000003</v>
      </c>
      <c r="BJ53" s="107">
        <f t="shared" si="13"/>
        <v>86.32</v>
      </c>
      <c r="BK53" s="107">
        <f t="shared" si="13"/>
        <v>61.385000000000005</v>
      </c>
      <c r="BL53" s="107">
        <f t="shared" si="13"/>
        <v>35.187999999999995</v>
      </c>
      <c r="BM53" s="107">
        <f t="shared" si="13"/>
        <v>28.879000000000001</v>
      </c>
      <c r="BN53" s="107">
        <f t="shared" si="13"/>
        <v>8.1280000000000001</v>
      </c>
      <c r="BO53" s="107">
        <f t="shared" ref="BO53:CX53" si="14">BO17+BO27+BO41</f>
        <v>10.119999999999999</v>
      </c>
      <c r="BP53" s="107">
        <f t="shared" si="14"/>
        <v>19.774999999999999</v>
      </c>
      <c r="BQ53" s="107">
        <f t="shared" si="14"/>
        <v>83.823999999999998</v>
      </c>
      <c r="BR53" s="107">
        <f t="shared" si="14"/>
        <v>131.00399999999999</v>
      </c>
      <c r="BS53" s="107">
        <f t="shared" si="14"/>
        <v>237.292</v>
      </c>
      <c r="BT53" s="107">
        <f t="shared" si="14"/>
        <v>151.529</v>
      </c>
      <c r="BU53" s="107">
        <f t="shared" si="14"/>
        <v>197.119</v>
      </c>
      <c r="BV53" s="107">
        <f t="shared" si="14"/>
        <v>101.44799999999999</v>
      </c>
      <c r="BW53" s="107">
        <f t="shared" si="14"/>
        <v>120.69</v>
      </c>
      <c r="BX53" s="107">
        <f t="shared" si="14"/>
        <v>105.913</v>
      </c>
      <c r="BY53" s="107">
        <f t="shared" si="14"/>
        <v>96.799000000000007</v>
      </c>
      <c r="BZ53" s="107">
        <f t="shared" si="14"/>
        <v>142.41</v>
      </c>
      <c r="CA53" s="107">
        <f t="shared" si="14"/>
        <v>186</v>
      </c>
      <c r="CB53" s="107">
        <f t="shared" si="14"/>
        <v>176.011</v>
      </c>
      <c r="CC53" s="107">
        <f t="shared" si="14"/>
        <v>167.102</v>
      </c>
      <c r="CD53" s="107">
        <f t="shared" si="14"/>
        <v>16.885000000000002</v>
      </c>
      <c r="CE53" s="107">
        <f t="shared" si="14"/>
        <v>13.769</v>
      </c>
      <c r="CF53" s="107">
        <f t="shared" si="14"/>
        <v>90.463000000000008</v>
      </c>
      <c r="CG53" s="107">
        <f t="shared" si="14"/>
        <v>109.5</v>
      </c>
      <c r="CH53" s="107">
        <f t="shared" si="14"/>
        <v>174.48600000000002</v>
      </c>
      <c r="CI53" s="107">
        <f t="shared" si="14"/>
        <v>145.11799999999999</v>
      </c>
      <c r="CJ53" s="107">
        <f t="shared" si="14"/>
        <v>234.7</v>
      </c>
      <c r="CK53" s="107">
        <f t="shared" si="14"/>
        <v>320.89999999999998</v>
      </c>
      <c r="CL53" s="107">
        <f t="shared" si="14"/>
        <v>11.729999999999999</v>
      </c>
      <c r="CM53" s="107">
        <f t="shared" si="14"/>
        <v>11.780000000000001</v>
      </c>
      <c r="CN53" s="107">
        <f t="shared" si="14"/>
        <v>15.129999999999999</v>
      </c>
      <c r="CO53" s="107">
        <f t="shared" si="14"/>
        <v>19.059000000000001</v>
      </c>
      <c r="CP53" s="107">
        <f t="shared" si="14"/>
        <v>21.957000000000001</v>
      </c>
      <c r="CQ53" s="107">
        <f t="shared" si="14"/>
        <v>13.763</v>
      </c>
      <c r="CR53" s="107">
        <f t="shared" si="14"/>
        <v>21.363</v>
      </c>
      <c r="CS53" s="107">
        <f t="shared" si="14"/>
        <v>26.978000000000002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1654.0139999999999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45950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33.877000000000002</v>
      </c>
      <c r="C5" s="25">
        <v>31.780999999999999</v>
      </c>
      <c r="D5" s="25">
        <v>22.588999999999999</v>
      </c>
      <c r="E5" s="25">
        <v>14.028</v>
      </c>
      <c r="F5" s="25">
        <v>48.436999999999998</v>
      </c>
      <c r="G5" s="25">
        <v>65.763999999999996</v>
      </c>
      <c r="H5" s="25">
        <v>78.679000000000002</v>
      </c>
      <c r="I5" s="25">
        <v>99.549000000000007</v>
      </c>
      <c r="J5" s="25">
        <v>68.759</v>
      </c>
      <c r="K5" s="25">
        <v>88.013000000000005</v>
      </c>
      <c r="L5" s="25">
        <v>84.927999999999997</v>
      </c>
      <c r="M5" s="25">
        <v>87.436000000000007</v>
      </c>
      <c r="N5" s="25">
        <v>56.924999999999997</v>
      </c>
      <c r="O5" s="25">
        <v>67.025000000000006</v>
      </c>
      <c r="P5" s="25">
        <v>74.067999999999998</v>
      </c>
      <c r="Q5" s="25">
        <v>67.66</v>
      </c>
      <c r="R5" s="25">
        <v>22.555</v>
      </c>
      <c r="S5" s="25">
        <v>29.6</v>
      </c>
      <c r="T5" s="25">
        <v>35.171999999999997</v>
      </c>
      <c r="U5" s="25">
        <v>23.169</v>
      </c>
      <c r="V5" s="25">
        <v>58.744</v>
      </c>
      <c r="W5" s="25">
        <v>7.1929999999999996</v>
      </c>
      <c r="X5" s="25">
        <v>13.657999999999999</v>
      </c>
      <c r="Y5" s="25">
        <v>46.125999999999998</v>
      </c>
      <c r="Z5" s="25">
        <v>16.579999999999998</v>
      </c>
      <c r="AA5" s="25">
        <v>21.1</v>
      </c>
      <c r="AB5" s="25">
        <v>17.164000000000001</v>
      </c>
      <c r="AC5" s="25">
        <v>16.033000000000001</v>
      </c>
      <c r="AD5" s="25">
        <v>20.295000000000002</v>
      </c>
      <c r="AE5" s="25">
        <v>18.257000000000001</v>
      </c>
      <c r="AF5" s="25">
        <v>24.562000000000001</v>
      </c>
      <c r="AG5" s="25">
        <v>26.895</v>
      </c>
      <c r="AH5" s="25">
        <v>38.463000000000001</v>
      </c>
      <c r="AI5" s="25">
        <v>35.134</v>
      </c>
      <c r="AJ5" s="25">
        <v>65.37</v>
      </c>
      <c r="AK5" s="25">
        <v>183.71600000000001</v>
      </c>
      <c r="AL5" s="25">
        <v>39.677</v>
      </c>
      <c r="AM5" s="25">
        <v>36.790999999999997</v>
      </c>
      <c r="AN5" s="25">
        <v>63.4</v>
      </c>
      <c r="AO5" s="25">
        <v>214.958</v>
      </c>
      <c r="AP5" s="25">
        <v>29.484000000000002</v>
      </c>
      <c r="AQ5" s="25">
        <v>111.76</v>
      </c>
      <c r="AR5" s="25">
        <v>47.188000000000002</v>
      </c>
      <c r="AS5" s="25">
        <v>43.863</v>
      </c>
      <c r="AT5" s="25">
        <v>48.149000000000001</v>
      </c>
      <c r="AU5" s="25">
        <v>54.972000000000001</v>
      </c>
      <c r="AV5" s="25">
        <v>64.787000000000006</v>
      </c>
      <c r="AW5" s="25">
        <v>54.145000000000003</v>
      </c>
      <c r="AX5" s="25">
        <v>105.794</v>
      </c>
      <c r="AY5" s="25">
        <v>106.539</v>
      </c>
      <c r="AZ5" s="25">
        <v>107.345</v>
      </c>
      <c r="BA5" s="25">
        <v>110.739</v>
      </c>
      <c r="BB5" s="25">
        <v>18.387</v>
      </c>
      <c r="BC5" s="25">
        <v>18.283999999999999</v>
      </c>
      <c r="BD5" s="25">
        <v>53.534999999999997</v>
      </c>
      <c r="BE5" s="25">
        <v>21.62</v>
      </c>
      <c r="BF5" s="25">
        <v>53.128999999999998</v>
      </c>
      <c r="BG5" s="25">
        <v>29.081</v>
      </c>
      <c r="BH5" s="25">
        <v>68.131</v>
      </c>
      <c r="BI5" s="25">
        <v>10.018000000000001</v>
      </c>
      <c r="BJ5" s="25">
        <v>86.322999999999993</v>
      </c>
      <c r="BK5" s="25">
        <v>61.353000000000002</v>
      </c>
      <c r="BL5" s="25">
        <v>35.155000000000001</v>
      </c>
      <c r="BM5" s="25">
        <v>28.869</v>
      </c>
      <c r="BN5" s="25">
        <v>8.1280000000000001</v>
      </c>
      <c r="BO5" s="25">
        <v>10.093</v>
      </c>
      <c r="BP5" s="25">
        <v>19.8</v>
      </c>
      <c r="BQ5" s="25">
        <v>83.822000000000003</v>
      </c>
      <c r="BR5" s="25">
        <v>131.00399999999999</v>
      </c>
      <c r="BS5" s="25">
        <v>237.292</v>
      </c>
      <c r="BT5" s="25">
        <v>151.529</v>
      </c>
      <c r="BU5" s="25">
        <v>197.119</v>
      </c>
      <c r="BV5" s="25">
        <v>101.44799999999999</v>
      </c>
      <c r="BW5" s="25">
        <v>120.729</v>
      </c>
      <c r="BX5" s="25">
        <v>105.88</v>
      </c>
      <c r="BY5" s="25">
        <v>96.766999999999996</v>
      </c>
      <c r="BZ5" s="25">
        <v>142.37700000000001</v>
      </c>
      <c r="CA5" s="25">
        <v>186</v>
      </c>
      <c r="CB5" s="25">
        <v>175.97499999999999</v>
      </c>
      <c r="CC5" s="25">
        <v>167.102</v>
      </c>
      <c r="CD5" s="25">
        <v>16.899999999999999</v>
      </c>
      <c r="CE5" s="25">
        <v>13.744</v>
      </c>
      <c r="CF5" s="25">
        <v>90.510999999999996</v>
      </c>
      <c r="CG5" s="25">
        <v>109.52500000000001</v>
      </c>
      <c r="CH5" s="25">
        <v>174.471</v>
      </c>
      <c r="CI5" s="25">
        <v>145.095</v>
      </c>
      <c r="CJ5" s="25">
        <v>234.66399999999999</v>
      </c>
      <c r="CK5" s="25">
        <v>320.93</v>
      </c>
      <c r="CL5" s="25">
        <v>11.766999999999999</v>
      </c>
      <c r="CM5" s="25">
        <v>11.8</v>
      </c>
      <c r="CN5" s="25">
        <v>15.106999999999999</v>
      </c>
      <c r="CO5" s="25">
        <v>19.05</v>
      </c>
      <c r="CP5" s="25">
        <v>21.96</v>
      </c>
      <c r="CQ5" s="25">
        <v>13.733000000000001</v>
      </c>
      <c r="CR5" s="25">
        <v>21.4</v>
      </c>
      <c r="CS5" s="25">
        <v>26.940999999999999</v>
      </c>
      <c r="CT5" s="26"/>
      <c r="CU5" s="26"/>
      <c r="CV5" s="26"/>
      <c r="CW5" s="27"/>
      <c r="CX5" s="28">
        <f t="array" ref="CX5">SUMPRODUCT(B5:CW5*0.25)</f>
        <v>1653.8607499999998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99.67</v>
      </c>
      <c r="C8" s="37">
        <v>91.79</v>
      </c>
      <c r="D8" s="37">
        <v>88.85</v>
      </c>
      <c r="E8" s="37">
        <v>85.19</v>
      </c>
      <c r="F8" s="37">
        <v>92.79</v>
      </c>
      <c r="G8" s="37">
        <v>79.36</v>
      </c>
      <c r="H8" s="37">
        <v>76.48</v>
      </c>
      <c r="I8" s="37">
        <v>75.05</v>
      </c>
      <c r="J8" s="37">
        <v>84.11</v>
      </c>
      <c r="K8" s="37">
        <v>78.45</v>
      </c>
      <c r="L8" s="37">
        <v>79.23</v>
      </c>
      <c r="M8" s="37">
        <v>75.400000000000006</v>
      </c>
      <c r="N8" s="37">
        <v>80.150000000000006</v>
      </c>
      <c r="O8" s="37">
        <v>82.13</v>
      </c>
      <c r="P8" s="37">
        <v>75.75</v>
      </c>
      <c r="Q8" s="37">
        <v>79.14</v>
      </c>
      <c r="R8" s="37">
        <v>84.71</v>
      </c>
      <c r="S8" s="37">
        <v>85.21</v>
      </c>
      <c r="T8" s="37">
        <v>93.7</v>
      </c>
      <c r="U8" s="37">
        <v>97.71</v>
      </c>
      <c r="V8" s="37">
        <v>83.41</v>
      </c>
      <c r="W8" s="37">
        <v>122.04</v>
      </c>
      <c r="X8" s="37">
        <v>139.54</v>
      </c>
      <c r="Y8" s="37">
        <v>191.11</v>
      </c>
      <c r="Z8" s="37">
        <v>205.19</v>
      </c>
      <c r="AA8" s="37">
        <v>253.05</v>
      </c>
      <c r="AB8" s="37">
        <v>281</v>
      </c>
      <c r="AC8" s="37">
        <v>319.02</v>
      </c>
      <c r="AD8" s="37">
        <v>375.65</v>
      </c>
      <c r="AE8" s="37">
        <v>373.68</v>
      </c>
      <c r="AF8" s="37">
        <v>335.38</v>
      </c>
      <c r="AG8" s="37">
        <v>259.05</v>
      </c>
      <c r="AH8" s="37">
        <v>228.79</v>
      </c>
      <c r="AI8" s="37">
        <v>151.01</v>
      </c>
      <c r="AJ8" s="37">
        <v>126.08</v>
      </c>
      <c r="AK8" s="37">
        <v>99.51</v>
      </c>
      <c r="AL8" s="37">
        <v>155.25</v>
      </c>
      <c r="AM8" s="37">
        <v>129.19999999999999</v>
      </c>
      <c r="AN8" s="37">
        <v>103.64</v>
      </c>
      <c r="AO8" s="37">
        <v>77.44</v>
      </c>
      <c r="AP8" s="37">
        <v>104.09</v>
      </c>
      <c r="AQ8" s="37">
        <v>87.66</v>
      </c>
      <c r="AR8" s="37">
        <v>84.78</v>
      </c>
      <c r="AS8" s="37">
        <v>70.19</v>
      </c>
      <c r="AT8" s="37">
        <v>82.31</v>
      </c>
      <c r="AU8" s="37">
        <v>78.37</v>
      </c>
      <c r="AV8" s="37">
        <v>74.88</v>
      </c>
      <c r="AW8" s="37">
        <v>72.11</v>
      </c>
      <c r="AX8" s="37">
        <v>76.81</v>
      </c>
      <c r="AY8" s="37">
        <v>76.77</v>
      </c>
      <c r="AZ8" s="37">
        <v>79.08</v>
      </c>
      <c r="BA8" s="37">
        <v>73.98</v>
      </c>
      <c r="BB8" s="37">
        <v>86.92</v>
      </c>
      <c r="BC8" s="37">
        <v>86.77</v>
      </c>
      <c r="BD8" s="37">
        <v>88.38</v>
      </c>
      <c r="BE8" s="37">
        <v>86.58</v>
      </c>
      <c r="BF8" s="37">
        <v>73.319999999999993</v>
      </c>
      <c r="BG8" s="37">
        <v>86.59</v>
      </c>
      <c r="BH8" s="37">
        <v>92.11</v>
      </c>
      <c r="BI8" s="37">
        <v>108.61</v>
      </c>
      <c r="BJ8" s="37">
        <v>78.84</v>
      </c>
      <c r="BK8" s="37">
        <v>95.78</v>
      </c>
      <c r="BL8" s="37">
        <v>134.63</v>
      </c>
      <c r="BM8" s="37">
        <v>150.31</v>
      </c>
      <c r="BN8" s="37">
        <v>97.98</v>
      </c>
      <c r="BO8" s="37">
        <v>151.5</v>
      </c>
      <c r="BP8" s="37">
        <v>241.12</v>
      </c>
      <c r="BQ8" s="37">
        <v>283.42</v>
      </c>
      <c r="BR8" s="37">
        <v>209.44</v>
      </c>
      <c r="BS8" s="37">
        <v>281.25</v>
      </c>
      <c r="BT8" s="37">
        <v>307.43</v>
      </c>
      <c r="BU8" s="37">
        <v>328.07</v>
      </c>
      <c r="BV8" s="37">
        <v>322.29000000000002</v>
      </c>
      <c r="BW8" s="37">
        <v>341.28</v>
      </c>
      <c r="BX8" s="37">
        <v>374.53</v>
      </c>
      <c r="BY8" s="37">
        <v>396.78</v>
      </c>
      <c r="BZ8" s="37">
        <v>346.19</v>
      </c>
      <c r="CA8" s="37">
        <v>322.85000000000002</v>
      </c>
      <c r="CB8" s="37">
        <v>321.17</v>
      </c>
      <c r="CC8" s="37">
        <v>307.55</v>
      </c>
      <c r="CD8" s="37">
        <v>357.32</v>
      </c>
      <c r="CE8" s="37">
        <v>341.22</v>
      </c>
      <c r="CF8" s="37">
        <v>281.52</v>
      </c>
      <c r="CG8" s="37">
        <v>208.99</v>
      </c>
      <c r="CH8" s="37">
        <v>255.93</v>
      </c>
      <c r="CI8" s="37">
        <v>229.17</v>
      </c>
      <c r="CJ8" s="37">
        <v>182</v>
      </c>
      <c r="CK8" s="37">
        <v>120.5</v>
      </c>
      <c r="CL8" s="37">
        <v>202.21</v>
      </c>
      <c r="CM8" s="37">
        <v>174.58</v>
      </c>
      <c r="CN8" s="37">
        <v>145.71</v>
      </c>
      <c r="CO8" s="37">
        <v>131.05000000000001</v>
      </c>
      <c r="CP8" s="37">
        <v>164.1</v>
      </c>
      <c r="CQ8" s="37">
        <v>137.11000000000001</v>
      </c>
      <c r="CR8" s="37">
        <v>116.18</v>
      </c>
      <c r="CS8" s="37">
        <v>101.05</v>
      </c>
      <c r="CT8" s="38"/>
      <c r="CU8" s="38"/>
      <c r="CV8" s="38"/>
      <c r="CW8" s="39"/>
      <c r="CX8" s="40">
        <f>IF(SUM(B8:CW8)&lt;&gt;0,AVERAGEIF(B8:CW8,"&lt;&gt;"""),"")</f>
        <v>162.55489583333335</v>
      </c>
    </row>
    <row r="9" spans="1:102" ht="24.9" customHeight="1" thickBot="1" x14ac:dyDescent="0.3">
      <c r="A9" s="41" t="s">
        <v>6</v>
      </c>
      <c r="B9" s="42">
        <v>91.375</v>
      </c>
      <c r="C9" s="43">
        <v>91.375</v>
      </c>
      <c r="D9" s="43">
        <v>91.375</v>
      </c>
      <c r="E9" s="43">
        <v>91.375</v>
      </c>
      <c r="F9" s="43">
        <v>80.92</v>
      </c>
      <c r="G9" s="43">
        <v>80.92</v>
      </c>
      <c r="H9" s="43">
        <v>80.92</v>
      </c>
      <c r="I9" s="43">
        <v>80.92</v>
      </c>
      <c r="J9" s="43">
        <v>79.297499999999999</v>
      </c>
      <c r="K9" s="43">
        <v>79.297499999999999</v>
      </c>
      <c r="L9" s="43">
        <v>79.297499999999999</v>
      </c>
      <c r="M9" s="43">
        <v>79.297499999999999</v>
      </c>
      <c r="N9" s="43">
        <v>79.292500000000004</v>
      </c>
      <c r="O9" s="43">
        <v>79.292500000000004</v>
      </c>
      <c r="P9" s="43">
        <v>79.292500000000004</v>
      </c>
      <c r="Q9" s="43">
        <v>79.292500000000004</v>
      </c>
      <c r="R9" s="43">
        <v>90.332499999999996</v>
      </c>
      <c r="S9" s="43">
        <v>90.332499999999996</v>
      </c>
      <c r="T9" s="43">
        <v>90.332499999999996</v>
      </c>
      <c r="U9" s="43">
        <v>90.332499999999996</v>
      </c>
      <c r="V9" s="43">
        <v>134.02500000000001</v>
      </c>
      <c r="W9" s="43">
        <v>134.02500000000001</v>
      </c>
      <c r="X9" s="43">
        <v>134.02500000000001</v>
      </c>
      <c r="Y9" s="43">
        <v>134.02500000000001</v>
      </c>
      <c r="Z9" s="43">
        <v>264.565</v>
      </c>
      <c r="AA9" s="43">
        <v>264.565</v>
      </c>
      <c r="AB9" s="43">
        <v>264.565</v>
      </c>
      <c r="AC9" s="43">
        <v>264.565</v>
      </c>
      <c r="AD9" s="43">
        <v>335.94</v>
      </c>
      <c r="AE9" s="43">
        <v>335.94</v>
      </c>
      <c r="AF9" s="43">
        <v>335.94</v>
      </c>
      <c r="AG9" s="43">
        <v>335.94</v>
      </c>
      <c r="AH9" s="43">
        <v>151.3475</v>
      </c>
      <c r="AI9" s="43">
        <v>151.3475</v>
      </c>
      <c r="AJ9" s="43">
        <v>151.3475</v>
      </c>
      <c r="AK9" s="43">
        <v>151.3475</v>
      </c>
      <c r="AL9" s="43">
        <v>116.38249999999999</v>
      </c>
      <c r="AM9" s="43">
        <v>116.38249999999999</v>
      </c>
      <c r="AN9" s="43">
        <v>116.38249999999999</v>
      </c>
      <c r="AO9" s="43">
        <v>116.38249999999999</v>
      </c>
      <c r="AP9" s="43">
        <v>86.68</v>
      </c>
      <c r="AQ9" s="43">
        <v>86.68</v>
      </c>
      <c r="AR9" s="43">
        <v>86.68</v>
      </c>
      <c r="AS9" s="43">
        <v>86.68</v>
      </c>
      <c r="AT9" s="43">
        <v>76.917500000000004</v>
      </c>
      <c r="AU9" s="43">
        <v>76.917500000000004</v>
      </c>
      <c r="AV9" s="43">
        <v>76.917500000000004</v>
      </c>
      <c r="AW9" s="43">
        <v>76.917500000000004</v>
      </c>
      <c r="AX9" s="43">
        <v>76.66</v>
      </c>
      <c r="AY9" s="43">
        <v>76.66</v>
      </c>
      <c r="AZ9" s="43">
        <v>76.66</v>
      </c>
      <c r="BA9" s="43">
        <v>76.66</v>
      </c>
      <c r="BB9" s="43">
        <v>87.162499999999994</v>
      </c>
      <c r="BC9" s="43">
        <v>87.162499999999994</v>
      </c>
      <c r="BD9" s="43">
        <v>87.162499999999994</v>
      </c>
      <c r="BE9" s="43">
        <v>87.162499999999994</v>
      </c>
      <c r="BF9" s="43">
        <v>90.157499999999999</v>
      </c>
      <c r="BG9" s="43">
        <v>90.157499999999999</v>
      </c>
      <c r="BH9" s="43">
        <v>90.157499999999999</v>
      </c>
      <c r="BI9" s="43">
        <v>90.157499999999999</v>
      </c>
      <c r="BJ9" s="43">
        <v>114.89</v>
      </c>
      <c r="BK9" s="43">
        <v>114.89</v>
      </c>
      <c r="BL9" s="43">
        <v>114.89</v>
      </c>
      <c r="BM9" s="43">
        <v>114.89</v>
      </c>
      <c r="BN9" s="43">
        <v>193.505</v>
      </c>
      <c r="BO9" s="43">
        <v>193.505</v>
      </c>
      <c r="BP9" s="43">
        <v>193.505</v>
      </c>
      <c r="BQ9" s="43">
        <v>193.505</v>
      </c>
      <c r="BR9" s="43">
        <v>281.54750000000001</v>
      </c>
      <c r="BS9" s="43">
        <v>281.54750000000001</v>
      </c>
      <c r="BT9" s="43">
        <v>281.54750000000001</v>
      </c>
      <c r="BU9" s="43">
        <v>281.54750000000001</v>
      </c>
      <c r="BV9" s="43">
        <v>358.72</v>
      </c>
      <c r="BW9" s="43">
        <v>358.72</v>
      </c>
      <c r="BX9" s="43">
        <v>358.72</v>
      </c>
      <c r="BY9" s="43">
        <v>358.72</v>
      </c>
      <c r="BZ9" s="43">
        <v>324.44</v>
      </c>
      <c r="CA9" s="43">
        <v>324.44</v>
      </c>
      <c r="CB9" s="43">
        <v>324.44</v>
      </c>
      <c r="CC9" s="43">
        <v>324.44</v>
      </c>
      <c r="CD9" s="43">
        <v>297.26249999999999</v>
      </c>
      <c r="CE9" s="43">
        <v>297.26249999999999</v>
      </c>
      <c r="CF9" s="43">
        <v>297.26249999999999</v>
      </c>
      <c r="CG9" s="43">
        <v>297.26249999999999</v>
      </c>
      <c r="CH9" s="43">
        <v>196.9</v>
      </c>
      <c r="CI9" s="43">
        <v>196.9</v>
      </c>
      <c r="CJ9" s="43">
        <v>196.9</v>
      </c>
      <c r="CK9" s="43">
        <v>196.9</v>
      </c>
      <c r="CL9" s="43">
        <v>163.38749999999999</v>
      </c>
      <c r="CM9" s="43">
        <v>163.38749999999999</v>
      </c>
      <c r="CN9" s="43">
        <v>163.38749999999999</v>
      </c>
      <c r="CO9" s="43">
        <v>163.38749999999999</v>
      </c>
      <c r="CP9" s="43">
        <v>129.61000000000001</v>
      </c>
      <c r="CQ9" s="43">
        <v>129.61000000000001</v>
      </c>
      <c r="CR9" s="43">
        <v>129.61000000000001</v>
      </c>
      <c r="CS9" s="43">
        <v>129.61000000000001</v>
      </c>
      <c r="CT9" s="44"/>
      <c r="CU9" s="44"/>
      <c r="CV9" s="44"/>
      <c r="CW9" s="45"/>
      <c r="CX9" s="46">
        <f>IF(SUM(B9:CW9)&lt;&gt;0,AVERAGEIF(B9:CW9,"&lt;&gt;"""),"")</f>
        <v>162.5548958333334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>
        <v>15.209</v>
      </c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52.447999999999993</v>
      </c>
      <c r="BR14" s="65">
        <v>8.5999999999999993E-2</v>
      </c>
      <c r="BS14" s="65">
        <v>237.292</v>
      </c>
      <c r="BT14" s="65">
        <v>143.13100000000003</v>
      </c>
      <c r="BU14" s="65">
        <v>185.55600000000001</v>
      </c>
      <c r="BV14" s="65">
        <v>8.9999999999999993E-3</v>
      </c>
      <c r="BW14" s="65">
        <v>46.548999999999999</v>
      </c>
      <c r="BX14" s="65"/>
      <c r="BY14" s="65">
        <v>8.3729999999999993</v>
      </c>
      <c r="BZ14" s="65"/>
      <c r="CA14" s="65"/>
      <c r="CB14" s="65"/>
      <c r="CC14" s="65"/>
      <c r="CD14" s="65"/>
      <c r="CE14" s="65">
        <v>3.86</v>
      </c>
      <c r="CF14" s="65">
        <v>81.915999999999997</v>
      </c>
      <c r="CG14" s="65"/>
      <c r="CH14" s="65">
        <v>166.14600000000002</v>
      </c>
      <c r="CI14" s="65">
        <v>107.79599999999999</v>
      </c>
      <c r="CJ14" s="65">
        <v>76.793999999999997</v>
      </c>
      <c r="CK14" s="65">
        <v>134.565</v>
      </c>
      <c r="CL14" s="65">
        <v>3.7210000000000001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315.86275000000006</v>
      </c>
    </row>
    <row r="15" spans="1:102" ht="24.9" customHeight="1" x14ac:dyDescent="0.25">
      <c r="A15" s="69" t="s">
        <v>12</v>
      </c>
      <c r="B15" s="70">
        <v>7.8410000000000002</v>
      </c>
      <c r="C15" s="71">
        <v>6.2809999999999997</v>
      </c>
      <c r="D15" s="71">
        <v>12.689</v>
      </c>
      <c r="E15" s="71">
        <v>14.028</v>
      </c>
      <c r="F15" s="71">
        <v>3.4369999999999998</v>
      </c>
      <c r="G15" s="71">
        <v>15.164</v>
      </c>
      <c r="H15" s="71">
        <v>19.079000000000001</v>
      </c>
      <c r="I15" s="71">
        <v>16.149000000000001</v>
      </c>
      <c r="J15" s="71">
        <v>2.0590000000000002</v>
      </c>
      <c r="K15" s="71">
        <v>10.571</v>
      </c>
      <c r="L15" s="71">
        <v>4.0279999999999996</v>
      </c>
      <c r="M15" s="71">
        <v>13.036</v>
      </c>
      <c r="N15" s="71">
        <v>1.5249999999999999</v>
      </c>
      <c r="O15" s="71">
        <v>2.625</v>
      </c>
      <c r="P15" s="71">
        <v>6.0679999999999996</v>
      </c>
      <c r="Q15" s="71">
        <v>3.96</v>
      </c>
      <c r="R15" s="71">
        <v>17.754999999999999</v>
      </c>
      <c r="S15" s="71">
        <v>19.899999999999999</v>
      </c>
      <c r="T15" s="71">
        <v>9.6449999999999996</v>
      </c>
      <c r="U15" s="71">
        <v>20.568999999999999</v>
      </c>
      <c r="V15" s="71">
        <v>37.643999999999998</v>
      </c>
      <c r="W15" s="71">
        <v>9.2999999999999999E-2</v>
      </c>
      <c r="X15" s="71">
        <v>5.8000000000000003E-2</v>
      </c>
      <c r="Y15" s="71">
        <v>7.9169999999999998</v>
      </c>
      <c r="Z15" s="71">
        <v>8.5</v>
      </c>
      <c r="AA15" s="71">
        <v>8.6999999999999993</v>
      </c>
      <c r="AB15" s="71">
        <v>9</v>
      </c>
      <c r="AC15" s="71">
        <v>7.8689999999999998</v>
      </c>
      <c r="AD15" s="71">
        <v>8.2949999999999999</v>
      </c>
      <c r="AE15" s="71">
        <v>4.9569999999999999</v>
      </c>
      <c r="AF15" s="71">
        <v>12.4</v>
      </c>
      <c r="AG15" s="71">
        <v>14.731999999999999</v>
      </c>
      <c r="AH15" s="71">
        <v>11.904</v>
      </c>
      <c r="AI15" s="71">
        <v>14.634</v>
      </c>
      <c r="AJ15" s="71">
        <v>59.17</v>
      </c>
      <c r="AK15" s="71">
        <v>38.616</v>
      </c>
      <c r="AL15" s="71">
        <v>11.209</v>
      </c>
      <c r="AM15" s="71">
        <v>17.48</v>
      </c>
      <c r="AN15" s="71">
        <v>26.8</v>
      </c>
      <c r="AO15" s="71">
        <v>31.757999999999999</v>
      </c>
      <c r="AP15" s="71">
        <v>1.8839999999999999</v>
      </c>
      <c r="AQ15" s="71">
        <v>20.86</v>
      </c>
      <c r="AR15" s="71">
        <v>21.687999999999999</v>
      </c>
      <c r="AS15" s="71">
        <v>28.408000000000001</v>
      </c>
      <c r="AT15" s="71">
        <v>19.748999999999999</v>
      </c>
      <c r="AU15" s="71">
        <v>17.832000000000001</v>
      </c>
      <c r="AV15" s="71">
        <v>20.786999999999999</v>
      </c>
      <c r="AW15" s="71">
        <v>24.896000000000001</v>
      </c>
      <c r="AX15" s="71">
        <v>14.234</v>
      </c>
      <c r="AY15" s="71">
        <v>15.263</v>
      </c>
      <c r="AZ15" s="71">
        <v>15.445</v>
      </c>
      <c r="BA15" s="71">
        <v>19.539000000000001</v>
      </c>
      <c r="BB15" s="71">
        <v>11.573</v>
      </c>
      <c r="BC15" s="71">
        <v>12.420999999999999</v>
      </c>
      <c r="BD15" s="71">
        <v>13.654</v>
      </c>
      <c r="BE15" s="71">
        <v>13.079000000000001</v>
      </c>
      <c r="BF15" s="71">
        <v>37.482999999999997</v>
      </c>
      <c r="BG15" s="71">
        <v>9.2810000000000006</v>
      </c>
      <c r="BH15" s="71">
        <v>9.1310000000000002</v>
      </c>
      <c r="BI15" s="71">
        <v>4.0179999999999998</v>
      </c>
      <c r="BJ15" s="71">
        <v>42.122999999999998</v>
      </c>
      <c r="BK15" s="71">
        <v>12.253</v>
      </c>
      <c r="BL15" s="71">
        <v>1.0549999999999999</v>
      </c>
      <c r="BM15" s="71">
        <v>0.66900000000000004</v>
      </c>
      <c r="BN15" s="71">
        <v>8.1280000000000001</v>
      </c>
      <c r="BO15" s="71">
        <v>0.71499999999999997</v>
      </c>
      <c r="BP15" s="71"/>
      <c r="BQ15" s="71"/>
      <c r="BR15" s="71">
        <v>16.89</v>
      </c>
      <c r="BS15" s="71"/>
      <c r="BT15" s="71"/>
      <c r="BU15" s="71"/>
      <c r="BV15" s="71">
        <v>8.5079999999999991</v>
      </c>
      <c r="BW15" s="71">
        <v>7.7590000000000003</v>
      </c>
      <c r="BX15" s="71">
        <v>5.1120000000000001</v>
      </c>
      <c r="BY15" s="71">
        <v>5.5620000000000003</v>
      </c>
      <c r="BZ15" s="71">
        <v>14.183</v>
      </c>
      <c r="CA15" s="71">
        <v>17.704000000000001</v>
      </c>
      <c r="CB15" s="71">
        <v>15.409000000000001</v>
      </c>
      <c r="CC15" s="71">
        <v>15.819000000000001</v>
      </c>
      <c r="CD15" s="71"/>
      <c r="CE15" s="71"/>
      <c r="CF15" s="71">
        <v>0.155</v>
      </c>
      <c r="CG15" s="71">
        <v>22.725000000000001</v>
      </c>
      <c r="CH15" s="71"/>
      <c r="CI15" s="71">
        <v>12.48</v>
      </c>
      <c r="CJ15" s="71">
        <v>30.007999999999999</v>
      </c>
      <c r="CK15" s="71">
        <v>40.264000000000003</v>
      </c>
      <c r="CL15" s="71">
        <v>0.187</v>
      </c>
      <c r="CM15" s="71"/>
      <c r="CN15" s="71">
        <v>4.6070000000000002</v>
      </c>
      <c r="CO15" s="71">
        <v>4.55</v>
      </c>
      <c r="CP15" s="71">
        <v>0.26</v>
      </c>
      <c r="CQ15" s="71">
        <v>3.3000000000000002E-2</v>
      </c>
      <c r="CR15" s="71">
        <v>15.4</v>
      </c>
      <c r="CS15" s="71">
        <v>16.541</v>
      </c>
      <c r="CT15" s="72"/>
      <c r="CU15" s="72"/>
      <c r="CV15" s="72"/>
      <c r="CW15" s="73"/>
      <c r="CX15" s="74">
        <f t="array" ref="CX15">SUMPRODUCT(B15:CW15*0.25)</f>
        <v>297.1172499999999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7.8410000000000002</v>
      </c>
      <c r="C17" s="77">
        <f t="shared" ref="C17:BN17" si="0">SUM(C11:C16)</f>
        <v>6.2809999999999997</v>
      </c>
      <c r="D17" s="77">
        <f t="shared" si="0"/>
        <v>12.689</v>
      </c>
      <c r="E17" s="77">
        <f t="shared" si="0"/>
        <v>14.028</v>
      </c>
      <c r="F17" s="77">
        <f t="shared" si="0"/>
        <v>3.4369999999999998</v>
      </c>
      <c r="G17" s="77">
        <f t="shared" si="0"/>
        <v>15.164</v>
      </c>
      <c r="H17" s="77">
        <f t="shared" si="0"/>
        <v>19.079000000000001</v>
      </c>
      <c r="I17" s="77">
        <f t="shared" si="0"/>
        <v>16.149000000000001</v>
      </c>
      <c r="J17" s="77">
        <f t="shared" si="0"/>
        <v>2.0590000000000002</v>
      </c>
      <c r="K17" s="77">
        <f t="shared" si="0"/>
        <v>10.571</v>
      </c>
      <c r="L17" s="77">
        <f t="shared" si="0"/>
        <v>4.0279999999999996</v>
      </c>
      <c r="M17" s="77">
        <f t="shared" si="0"/>
        <v>13.036</v>
      </c>
      <c r="N17" s="77">
        <f t="shared" si="0"/>
        <v>1.5249999999999999</v>
      </c>
      <c r="O17" s="77">
        <f t="shared" si="0"/>
        <v>2.625</v>
      </c>
      <c r="P17" s="77">
        <f t="shared" si="0"/>
        <v>6.0679999999999996</v>
      </c>
      <c r="Q17" s="77">
        <f t="shared" si="0"/>
        <v>3.96</v>
      </c>
      <c r="R17" s="77">
        <f t="shared" si="0"/>
        <v>17.754999999999999</v>
      </c>
      <c r="S17" s="77">
        <f t="shared" si="0"/>
        <v>19.899999999999999</v>
      </c>
      <c r="T17" s="77">
        <f t="shared" si="0"/>
        <v>9.6449999999999996</v>
      </c>
      <c r="U17" s="77">
        <f t="shared" si="0"/>
        <v>20.568999999999999</v>
      </c>
      <c r="V17" s="77">
        <f t="shared" si="0"/>
        <v>37.643999999999998</v>
      </c>
      <c r="W17" s="77">
        <f t="shared" si="0"/>
        <v>9.2999999999999999E-2</v>
      </c>
      <c r="X17" s="77">
        <f t="shared" si="0"/>
        <v>5.8000000000000003E-2</v>
      </c>
      <c r="Y17" s="77">
        <f t="shared" si="0"/>
        <v>23.125999999999998</v>
      </c>
      <c r="Z17" s="77">
        <f t="shared" si="0"/>
        <v>8.5</v>
      </c>
      <c r="AA17" s="77">
        <f t="shared" si="0"/>
        <v>8.6999999999999993</v>
      </c>
      <c r="AB17" s="77">
        <f t="shared" si="0"/>
        <v>9</v>
      </c>
      <c r="AC17" s="77">
        <f t="shared" si="0"/>
        <v>7.8689999999999998</v>
      </c>
      <c r="AD17" s="77">
        <f t="shared" si="0"/>
        <v>8.2949999999999999</v>
      </c>
      <c r="AE17" s="77">
        <f t="shared" si="0"/>
        <v>4.9569999999999999</v>
      </c>
      <c r="AF17" s="77">
        <f t="shared" si="0"/>
        <v>12.4</v>
      </c>
      <c r="AG17" s="77">
        <f t="shared" si="0"/>
        <v>14.731999999999999</v>
      </c>
      <c r="AH17" s="77">
        <f t="shared" si="0"/>
        <v>11.904</v>
      </c>
      <c r="AI17" s="77">
        <f t="shared" si="0"/>
        <v>14.634</v>
      </c>
      <c r="AJ17" s="77">
        <f t="shared" si="0"/>
        <v>59.17</v>
      </c>
      <c r="AK17" s="77">
        <f t="shared" si="0"/>
        <v>38.616</v>
      </c>
      <c r="AL17" s="77">
        <f t="shared" si="0"/>
        <v>11.209</v>
      </c>
      <c r="AM17" s="77">
        <f t="shared" si="0"/>
        <v>17.48</v>
      </c>
      <c r="AN17" s="77">
        <f t="shared" si="0"/>
        <v>26.8</v>
      </c>
      <c r="AO17" s="77">
        <f t="shared" si="0"/>
        <v>31.757999999999999</v>
      </c>
      <c r="AP17" s="77">
        <f t="shared" si="0"/>
        <v>1.8839999999999999</v>
      </c>
      <c r="AQ17" s="77">
        <f t="shared" si="0"/>
        <v>20.86</v>
      </c>
      <c r="AR17" s="77">
        <f t="shared" si="0"/>
        <v>21.687999999999999</v>
      </c>
      <c r="AS17" s="77">
        <f t="shared" si="0"/>
        <v>28.408000000000001</v>
      </c>
      <c r="AT17" s="77">
        <f t="shared" si="0"/>
        <v>19.748999999999999</v>
      </c>
      <c r="AU17" s="77">
        <f t="shared" si="0"/>
        <v>17.832000000000001</v>
      </c>
      <c r="AV17" s="77">
        <f t="shared" si="0"/>
        <v>20.786999999999999</v>
      </c>
      <c r="AW17" s="77">
        <f t="shared" si="0"/>
        <v>24.896000000000001</v>
      </c>
      <c r="AX17" s="77">
        <f t="shared" si="0"/>
        <v>14.234</v>
      </c>
      <c r="AY17" s="77">
        <f t="shared" si="0"/>
        <v>15.263</v>
      </c>
      <c r="AZ17" s="77">
        <f t="shared" si="0"/>
        <v>15.445</v>
      </c>
      <c r="BA17" s="77">
        <f t="shared" si="0"/>
        <v>19.539000000000001</v>
      </c>
      <c r="BB17" s="77">
        <f t="shared" si="0"/>
        <v>11.573</v>
      </c>
      <c r="BC17" s="77">
        <f t="shared" si="0"/>
        <v>12.420999999999999</v>
      </c>
      <c r="BD17" s="77">
        <f t="shared" si="0"/>
        <v>13.654</v>
      </c>
      <c r="BE17" s="77">
        <f t="shared" si="0"/>
        <v>13.079000000000001</v>
      </c>
      <c r="BF17" s="77">
        <f t="shared" si="0"/>
        <v>37.482999999999997</v>
      </c>
      <c r="BG17" s="77">
        <f t="shared" si="0"/>
        <v>9.2810000000000006</v>
      </c>
      <c r="BH17" s="77">
        <f t="shared" si="0"/>
        <v>9.1310000000000002</v>
      </c>
      <c r="BI17" s="77">
        <f t="shared" si="0"/>
        <v>4.0179999999999998</v>
      </c>
      <c r="BJ17" s="77">
        <f t="shared" si="0"/>
        <v>42.122999999999998</v>
      </c>
      <c r="BK17" s="77">
        <f t="shared" si="0"/>
        <v>12.253</v>
      </c>
      <c r="BL17" s="77">
        <f t="shared" si="0"/>
        <v>1.0549999999999999</v>
      </c>
      <c r="BM17" s="77">
        <f t="shared" si="0"/>
        <v>0.66900000000000004</v>
      </c>
      <c r="BN17" s="77">
        <f t="shared" si="0"/>
        <v>8.1280000000000001</v>
      </c>
      <c r="BO17" s="77">
        <f t="shared" ref="BO17:CW17" si="1">SUM(BO11:BO16)</f>
        <v>0.71499999999999997</v>
      </c>
      <c r="BP17" s="77">
        <f t="shared" si="1"/>
        <v>0</v>
      </c>
      <c r="BQ17" s="77">
        <f t="shared" si="1"/>
        <v>52.447999999999993</v>
      </c>
      <c r="BR17" s="77">
        <f t="shared" si="1"/>
        <v>16.975999999999999</v>
      </c>
      <c r="BS17" s="77">
        <f t="shared" si="1"/>
        <v>237.292</v>
      </c>
      <c r="BT17" s="77">
        <f t="shared" si="1"/>
        <v>143.13100000000003</v>
      </c>
      <c r="BU17" s="77">
        <f t="shared" si="1"/>
        <v>185.55600000000001</v>
      </c>
      <c r="BV17" s="77">
        <f t="shared" si="1"/>
        <v>8.5169999999999995</v>
      </c>
      <c r="BW17" s="77">
        <f t="shared" si="1"/>
        <v>54.308</v>
      </c>
      <c r="BX17" s="77">
        <f t="shared" si="1"/>
        <v>5.1120000000000001</v>
      </c>
      <c r="BY17" s="77">
        <f t="shared" si="1"/>
        <v>13.934999999999999</v>
      </c>
      <c r="BZ17" s="77">
        <f t="shared" si="1"/>
        <v>14.183</v>
      </c>
      <c r="CA17" s="77">
        <f t="shared" si="1"/>
        <v>17.704000000000001</v>
      </c>
      <c r="CB17" s="77">
        <f t="shared" si="1"/>
        <v>15.409000000000001</v>
      </c>
      <c r="CC17" s="77">
        <f t="shared" si="1"/>
        <v>15.819000000000001</v>
      </c>
      <c r="CD17" s="77">
        <f t="shared" si="1"/>
        <v>0</v>
      </c>
      <c r="CE17" s="77">
        <f t="shared" si="1"/>
        <v>3.86</v>
      </c>
      <c r="CF17" s="77">
        <f t="shared" si="1"/>
        <v>82.070999999999998</v>
      </c>
      <c r="CG17" s="77">
        <f t="shared" si="1"/>
        <v>22.725000000000001</v>
      </c>
      <c r="CH17" s="77">
        <f t="shared" si="1"/>
        <v>166.14600000000002</v>
      </c>
      <c r="CI17" s="77">
        <f t="shared" si="1"/>
        <v>120.276</v>
      </c>
      <c r="CJ17" s="77">
        <f t="shared" si="1"/>
        <v>106.80199999999999</v>
      </c>
      <c r="CK17" s="77">
        <f t="shared" si="1"/>
        <v>174.82900000000001</v>
      </c>
      <c r="CL17" s="77">
        <f t="shared" si="1"/>
        <v>3.9079999999999999</v>
      </c>
      <c r="CM17" s="77">
        <f t="shared" si="1"/>
        <v>0</v>
      </c>
      <c r="CN17" s="77">
        <f t="shared" si="1"/>
        <v>4.6070000000000002</v>
      </c>
      <c r="CO17" s="77">
        <f t="shared" si="1"/>
        <v>4.55</v>
      </c>
      <c r="CP17" s="77">
        <f t="shared" si="1"/>
        <v>0.26</v>
      </c>
      <c r="CQ17" s="77">
        <f t="shared" si="1"/>
        <v>3.3000000000000002E-2</v>
      </c>
      <c r="CR17" s="77">
        <f t="shared" si="1"/>
        <v>15.4</v>
      </c>
      <c r="CS17" s="77">
        <f t="shared" si="1"/>
        <v>16.541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612.98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>
        <v>0.74199999999999999</v>
      </c>
      <c r="L21" s="94"/>
      <c r="M21" s="94">
        <v>2.4</v>
      </c>
      <c r="N21" s="94"/>
      <c r="O21" s="94"/>
      <c r="P21" s="94">
        <v>1.2</v>
      </c>
      <c r="Q21" s="94"/>
      <c r="R21" s="94"/>
      <c r="S21" s="94"/>
      <c r="T21" s="94">
        <v>0.76800000000000002</v>
      </c>
      <c r="U21" s="94"/>
      <c r="V21" s="94"/>
      <c r="W21" s="94"/>
      <c r="X21" s="94"/>
      <c r="Y21" s="94">
        <v>15</v>
      </c>
      <c r="Z21" s="94">
        <v>5.6000000000000001E-2</v>
      </c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>
        <v>3.2</v>
      </c>
      <c r="AU21" s="94"/>
      <c r="AV21" s="94">
        <v>6</v>
      </c>
      <c r="AW21" s="94"/>
      <c r="AX21" s="94"/>
      <c r="AY21" s="94"/>
      <c r="AZ21" s="94"/>
      <c r="BA21" s="94">
        <v>3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25.373999999999999</v>
      </c>
      <c r="BR21" s="94">
        <v>10.965</v>
      </c>
      <c r="BS21" s="94"/>
      <c r="BT21" s="94">
        <v>5.0149999999999997</v>
      </c>
      <c r="BU21" s="94">
        <v>8.1039999999999992</v>
      </c>
      <c r="BV21" s="94">
        <v>24.313999999999997</v>
      </c>
      <c r="BW21" s="94">
        <v>19.607999999999997</v>
      </c>
      <c r="BX21" s="94">
        <v>0.91800000000000004</v>
      </c>
      <c r="BY21" s="94">
        <v>20.338000000000001</v>
      </c>
      <c r="BZ21" s="94">
        <v>25.689</v>
      </c>
      <c r="CA21" s="94">
        <v>25.443999999999999</v>
      </c>
      <c r="CB21" s="94">
        <v>14.508999999999999</v>
      </c>
      <c r="CC21" s="94">
        <v>21.634</v>
      </c>
      <c r="CD21" s="94"/>
      <c r="CE21" s="94">
        <v>6.3369999999999997</v>
      </c>
      <c r="CF21" s="94">
        <v>4.9470000000000001</v>
      </c>
      <c r="CG21" s="94">
        <v>10.4</v>
      </c>
      <c r="CH21" s="94">
        <v>4.9740000000000002</v>
      </c>
      <c r="CI21" s="94">
        <v>6.7670000000000003</v>
      </c>
      <c r="CJ21" s="94">
        <v>16.216000000000001</v>
      </c>
      <c r="CK21" s="94">
        <v>36.173000000000002</v>
      </c>
      <c r="CL21" s="94">
        <v>4.9119999999999999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81.250999999999991</v>
      </c>
    </row>
    <row r="22" spans="1:102" ht="24.9" customHeight="1" x14ac:dyDescent="0.25">
      <c r="A22" s="92" t="s">
        <v>18</v>
      </c>
      <c r="B22" s="98">
        <v>2.2360000000000002</v>
      </c>
      <c r="C22" s="99"/>
      <c r="D22" s="99"/>
      <c r="E22" s="99"/>
      <c r="F22" s="99">
        <v>3</v>
      </c>
      <c r="G22" s="99"/>
      <c r="H22" s="99"/>
      <c r="I22" s="99"/>
      <c r="J22" s="99"/>
      <c r="K22" s="99">
        <v>1.2</v>
      </c>
      <c r="L22" s="99"/>
      <c r="M22" s="99">
        <v>1.6</v>
      </c>
      <c r="N22" s="99"/>
      <c r="O22" s="99"/>
      <c r="P22" s="99"/>
      <c r="Q22" s="99"/>
      <c r="R22" s="99"/>
      <c r="S22" s="99"/>
      <c r="T22" s="99">
        <v>8.859</v>
      </c>
      <c r="U22" s="99"/>
      <c r="V22" s="99">
        <v>11.6</v>
      </c>
      <c r="W22" s="99">
        <v>4</v>
      </c>
      <c r="X22" s="99">
        <v>8</v>
      </c>
      <c r="Y22" s="99">
        <v>8</v>
      </c>
      <c r="Z22" s="99">
        <v>8.0239999999999991</v>
      </c>
      <c r="AA22" s="99">
        <v>8</v>
      </c>
      <c r="AB22" s="99">
        <v>8.1639999999999997</v>
      </c>
      <c r="AC22" s="99">
        <v>8.1639999999999997</v>
      </c>
      <c r="AD22" s="99">
        <v>12</v>
      </c>
      <c r="AE22" s="99">
        <v>12</v>
      </c>
      <c r="AF22" s="99">
        <v>12.162000000000001</v>
      </c>
      <c r="AG22" s="99">
        <v>12.163</v>
      </c>
      <c r="AH22" s="99">
        <v>5.1589999999999998</v>
      </c>
      <c r="AI22" s="99"/>
      <c r="AJ22" s="99"/>
      <c r="AK22" s="99"/>
      <c r="AL22" s="99">
        <v>8.468</v>
      </c>
      <c r="AM22" s="99">
        <v>4.3109999999999999</v>
      </c>
      <c r="AN22" s="99"/>
      <c r="AO22" s="99"/>
      <c r="AP22" s="99"/>
      <c r="AQ22" s="99"/>
      <c r="AR22" s="99"/>
      <c r="AS22" s="99">
        <v>0.55500000000000005</v>
      </c>
      <c r="AT22" s="99">
        <v>5.6</v>
      </c>
      <c r="AU22" s="99">
        <v>1.1399999999999999</v>
      </c>
      <c r="AV22" s="99">
        <v>9.1999999999999993</v>
      </c>
      <c r="AW22" s="99">
        <v>0.34899999999999998</v>
      </c>
      <c r="AX22" s="99">
        <v>4.0599999999999996</v>
      </c>
      <c r="AY22" s="99">
        <v>0.876</v>
      </c>
      <c r="AZ22" s="99"/>
      <c r="BA22" s="99">
        <v>6.2</v>
      </c>
      <c r="BB22" s="99"/>
      <c r="BC22" s="99"/>
      <c r="BD22" s="99"/>
      <c r="BE22" s="99"/>
      <c r="BF22" s="99">
        <v>0.14599999999999999</v>
      </c>
      <c r="BG22" s="99"/>
      <c r="BH22" s="99"/>
      <c r="BI22" s="99"/>
      <c r="BJ22" s="99"/>
      <c r="BK22" s="99"/>
      <c r="BL22" s="99"/>
      <c r="BM22" s="99"/>
      <c r="BN22" s="99"/>
      <c r="BO22" s="99">
        <v>1.1779999999999999</v>
      </c>
      <c r="BP22" s="99"/>
      <c r="BQ22" s="99"/>
      <c r="BR22" s="99">
        <v>103.063</v>
      </c>
      <c r="BS22" s="99"/>
      <c r="BT22" s="99">
        <v>3.383</v>
      </c>
      <c r="BU22" s="99">
        <v>3.4590000000000001</v>
      </c>
      <c r="BV22" s="99">
        <v>68.61699999999999</v>
      </c>
      <c r="BW22" s="99">
        <v>46.813000000000002</v>
      </c>
      <c r="BX22" s="99">
        <v>99.85</v>
      </c>
      <c r="BY22" s="99">
        <v>62.494</v>
      </c>
      <c r="BZ22" s="99">
        <v>102.505</v>
      </c>
      <c r="CA22" s="99">
        <v>142.852</v>
      </c>
      <c r="CB22" s="99">
        <v>146.05700000000002</v>
      </c>
      <c r="CC22" s="99">
        <v>129.649</v>
      </c>
      <c r="CD22" s="99"/>
      <c r="CE22" s="99">
        <v>3.5470000000000002</v>
      </c>
      <c r="CF22" s="99">
        <v>3.4929999999999999</v>
      </c>
      <c r="CG22" s="99">
        <v>76.400000000000006</v>
      </c>
      <c r="CH22" s="99">
        <v>3.351</v>
      </c>
      <c r="CI22" s="99">
        <v>18.052</v>
      </c>
      <c r="CJ22" s="99">
        <v>111.64599999999999</v>
      </c>
      <c r="CK22" s="99">
        <v>109.928</v>
      </c>
      <c r="CL22" s="99">
        <v>2.9470000000000001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353.62999999999994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1.4E-2</v>
      </c>
      <c r="BC23" s="99">
        <v>5.8630000000000004</v>
      </c>
      <c r="BD23" s="99">
        <v>21.780999999999999</v>
      </c>
      <c r="BE23" s="99">
        <v>4.1000000000000002E-2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6.9247500000000004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2.2360000000000002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3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1.9419999999999999</v>
      </c>
      <c r="L27" s="107">
        <f t="shared" si="2"/>
        <v>0</v>
      </c>
      <c r="M27" s="107">
        <f t="shared" si="2"/>
        <v>4</v>
      </c>
      <c r="N27" s="107">
        <f t="shared" si="2"/>
        <v>0</v>
      </c>
      <c r="O27" s="107">
        <f t="shared" si="2"/>
        <v>0</v>
      </c>
      <c r="P27" s="107">
        <f t="shared" si="2"/>
        <v>1.2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9.6270000000000007</v>
      </c>
      <c r="U27" s="107">
        <f t="shared" si="2"/>
        <v>0</v>
      </c>
      <c r="V27" s="107">
        <f t="shared" si="2"/>
        <v>11.6</v>
      </c>
      <c r="W27" s="107">
        <f t="shared" si="2"/>
        <v>4</v>
      </c>
      <c r="X27" s="107">
        <f t="shared" si="2"/>
        <v>8</v>
      </c>
      <c r="Y27" s="107">
        <f t="shared" si="2"/>
        <v>23</v>
      </c>
      <c r="Z27" s="107">
        <f t="shared" si="2"/>
        <v>8.0799999999999983</v>
      </c>
      <c r="AA27" s="107">
        <f t="shared" si="2"/>
        <v>8</v>
      </c>
      <c r="AB27" s="107">
        <f t="shared" si="2"/>
        <v>8.1639999999999997</v>
      </c>
      <c r="AC27" s="107">
        <f t="shared" si="2"/>
        <v>8.1639999999999997</v>
      </c>
      <c r="AD27" s="107">
        <f t="shared" si="2"/>
        <v>12</v>
      </c>
      <c r="AE27" s="107">
        <f t="shared" si="2"/>
        <v>12</v>
      </c>
      <c r="AF27" s="107">
        <f t="shared" si="2"/>
        <v>12.162000000000001</v>
      </c>
      <c r="AG27" s="107">
        <f t="shared" si="2"/>
        <v>12.163</v>
      </c>
      <c r="AH27" s="107">
        <f t="shared" si="2"/>
        <v>5.1589999999999998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8.468</v>
      </c>
      <c r="AM27" s="107">
        <f t="shared" si="2"/>
        <v>4.3109999999999999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0.55500000000000005</v>
      </c>
      <c r="AT27" s="107">
        <f t="shared" si="2"/>
        <v>8.8000000000000007</v>
      </c>
      <c r="AU27" s="107">
        <f t="shared" si="2"/>
        <v>1.1399999999999999</v>
      </c>
      <c r="AV27" s="107">
        <f t="shared" si="2"/>
        <v>15.2</v>
      </c>
      <c r="AW27" s="107">
        <f t="shared" si="2"/>
        <v>0.34899999999999998</v>
      </c>
      <c r="AX27" s="107">
        <f t="shared" si="2"/>
        <v>4.0599999999999996</v>
      </c>
      <c r="AY27" s="107">
        <f t="shared" si="2"/>
        <v>0.876</v>
      </c>
      <c r="AZ27" s="107">
        <f t="shared" si="2"/>
        <v>0</v>
      </c>
      <c r="BA27" s="107">
        <f t="shared" si="2"/>
        <v>9.1999999999999993</v>
      </c>
      <c r="BB27" s="107">
        <f t="shared" si="2"/>
        <v>1.4E-2</v>
      </c>
      <c r="BC27" s="107">
        <f t="shared" si="2"/>
        <v>5.8630000000000004</v>
      </c>
      <c r="BD27" s="107">
        <f t="shared" si="2"/>
        <v>21.780999999999999</v>
      </c>
      <c r="BE27" s="107">
        <f t="shared" si="2"/>
        <v>4.1000000000000002E-2</v>
      </c>
      <c r="BF27" s="107">
        <f t="shared" si="2"/>
        <v>0.14599999999999999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1.1779999999999999</v>
      </c>
      <c r="BP27" s="107">
        <f t="shared" si="3"/>
        <v>0</v>
      </c>
      <c r="BQ27" s="107">
        <f t="shared" si="3"/>
        <v>25.373999999999999</v>
      </c>
      <c r="BR27" s="107">
        <f t="shared" si="3"/>
        <v>114.02800000000001</v>
      </c>
      <c r="BS27" s="107">
        <f t="shared" si="3"/>
        <v>0</v>
      </c>
      <c r="BT27" s="107">
        <f t="shared" si="3"/>
        <v>8.3979999999999997</v>
      </c>
      <c r="BU27" s="107">
        <f t="shared" si="3"/>
        <v>11.562999999999999</v>
      </c>
      <c r="BV27" s="107">
        <f t="shared" si="3"/>
        <v>92.930999999999983</v>
      </c>
      <c r="BW27" s="107">
        <f t="shared" si="3"/>
        <v>66.420999999999992</v>
      </c>
      <c r="BX27" s="107">
        <f t="shared" si="3"/>
        <v>100.768</v>
      </c>
      <c r="BY27" s="107">
        <f t="shared" si="3"/>
        <v>82.831999999999994</v>
      </c>
      <c r="BZ27" s="107">
        <f t="shared" si="3"/>
        <v>128.19399999999999</v>
      </c>
      <c r="CA27" s="107">
        <f t="shared" si="3"/>
        <v>168.29599999999999</v>
      </c>
      <c r="CB27" s="107">
        <f t="shared" si="3"/>
        <v>160.566</v>
      </c>
      <c r="CC27" s="107">
        <f t="shared" si="3"/>
        <v>151.28300000000002</v>
      </c>
      <c r="CD27" s="107">
        <f t="shared" si="3"/>
        <v>0</v>
      </c>
      <c r="CE27" s="107">
        <f t="shared" si="3"/>
        <v>9.8840000000000003</v>
      </c>
      <c r="CF27" s="107">
        <f t="shared" si="3"/>
        <v>8.44</v>
      </c>
      <c r="CG27" s="107">
        <f t="shared" si="3"/>
        <v>86.800000000000011</v>
      </c>
      <c r="CH27" s="107">
        <f t="shared" si="3"/>
        <v>8.3249999999999993</v>
      </c>
      <c r="CI27" s="107">
        <f t="shared" si="3"/>
        <v>24.818999999999999</v>
      </c>
      <c r="CJ27" s="107">
        <f t="shared" si="3"/>
        <v>127.86199999999999</v>
      </c>
      <c r="CK27" s="107">
        <f t="shared" si="3"/>
        <v>146.101</v>
      </c>
      <c r="CL27" s="107">
        <f t="shared" si="3"/>
        <v>7.859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441.80574999999993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10.077</v>
      </c>
      <c r="C31" s="94">
        <v>6.2809999999999997</v>
      </c>
      <c r="D31" s="94">
        <v>12.689</v>
      </c>
      <c r="E31" s="94">
        <v>14.028</v>
      </c>
      <c r="F31" s="94">
        <v>6.4370000000000003</v>
      </c>
      <c r="G31" s="94">
        <v>15.164</v>
      </c>
      <c r="H31" s="94">
        <v>19.079000000000001</v>
      </c>
      <c r="I31" s="94">
        <v>16.149000000000001</v>
      </c>
      <c r="J31" s="94">
        <v>2.0590000000000002</v>
      </c>
      <c r="K31" s="94">
        <v>12.513</v>
      </c>
      <c r="L31" s="94">
        <v>4.0279999999999996</v>
      </c>
      <c r="M31" s="94">
        <v>17.036000000000001</v>
      </c>
      <c r="N31" s="94">
        <v>1.5249999999999999</v>
      </c>
      <c r="O31" s="94">
        <v>2.625</v>
      </c>
      <c r="P31" s="94">
        <v>7.2679999999999998</v>
      </c>
      <c r="Q31" s="94">
        <v>3.96</v>
      </c>
      <c r="R31" s="94">
        <v>17.754999999999999</v>
      </c>
      <c r="S31" s="94">
        <v>19.899999999999999</v>
      </c>
      <c r="T31" s="94">
        <v>19.271999999999998</v>
      </c>
      <c r="U31" s="94">
        <v>20.568999999999999</v>
      </c>
      <c r="V31" s="94">
        <v>49.244</v>
      </c>
      <c r="W31" s="94">
        <v>4.093</v>
      </c>
      <c r="X31" s="94">
        <v>8.0579999999999998</v>
      </c>
      <c r="Y31" s="94">
        <v>46.125999999999998</v>
      </c>
      <c r="Z31" s="94">
        <v>16.579999999999998</v>
      </c>
      <c r="AA31" s="94">
        <v>16.7</v>
      </c>
      <c r="AB31" s="94">
        <v>17.164000000000001</v>
      </c>
      <c r="AC31" s="94">
        <v>16.033000000000001</v>
      </c>
      <c r="AD31" s="94">
        <v>20.295000000000002</v>
      </c>
      <c r="AE31" s="94">
        <v>16.957000000000001</v>
      </c>
      <c r="AF31" s="94">
        <v>24.562000000000001</v>
      </c>
      <c r="AG31" s="94">
        <v>26.895</v>
      </c>
      <c r="AH31" s="94">
        <v>17.062999999999999</v>
      </c>
      <c r="AI31" s="94">
        <v>14.634</v>
      </c>
      <c r="AJ31" s="94">
        <v>59.17</v>
      </c>
      <c r="AK31" s="94">
        <v>38.616</v>
      </c>
      <c r="AL31" s="94">
        <v>19.677</v>
      </c>
      <c r="AM31" s="94">
        <v>21.791</v>
      </c>
      <c r="AN31" s="94">
        <v>26.8</v>
      </c>
      <c r="AO31" s="94">
        <v>31.757999999999999</v>
      </c>
      <c r="AP31" s="94">
        <v>1.8839999999999999</v>
      </c>
      <c r="AQ31" s="94">
        <v>20.86</v>
      </c>
      <c r="AR31" s="94">
        <v>21.687999999999999</v>
      </c>
      <c r="AS31" s="94">
        <v>28.963000000000001</v>
      </c>
      <c r="AT31" s="94">
        <v>28.548999999999999</v>
      </c>
      <c r="AU31" s="94">
        <v>18.972000000000001</v>
      </c>
      <c r="AV31" s="94">
        <v>35.987000000000002</v>
      </c>
      <c r="AW31" s="94">
        <v>25.245000000000001</v>
      </c>
      <c r="AX31" s="94">
        <v>18.294</v>
      </c>
      <c r="AY31" s="94">
        <v>16.138999999999999</v>
      </c>
      <c r="AZ31" s="94">
        <v>15.445</v>
      </c>
      <c r="BA31" s="94">
        <v>28.739000000000001</v>
      </c>
      <c r="BB31" s="94">
        <v>11.587</v>
      </c>
      <c r="BC31" s="94">
        <v>18.283999999999999</v>
      </c>
      <c r="BD31" s="94">
        <v>35.435000000000002</v>
      </c>
      <c r="BE31" s="94">
        <v>13.12</v>
      </c>
      <c r="BF31" s="94">
        <v>37.628999999999998</v>
      </c>
      <c r="BG31" s="94">
        <v>9.2810000000000006</v>
      </c>
      <c r="BH31" s="94">
        <v>9.1310000000000002</v>
      </c>
      <c r="BI31" s="94">
        <v>4.0179999999999998</v>
      </c>
      <c r="BJ31" s="94">
        <v>42.122999999999998</v>
      </c>
      <c r="BK31" s="94">
        <v>12.253</v>
      </c>
      <c r="BL31" s="94">
        <v>1.0549999999999999</v>
      </c>
      <c r="BM31" s="94">
        <v>0.66900000000000004</v>
      </c>
      <c r="BN31" s="94">
        <v>8.1280000000000001</v>
      </c>
      <c r="BO31" s="94">
        <v>1.893</v>
      </c>
      <c r="BP31" s="94"/>
      <c r="BQ31" s="94">
        <v>77.822000000000003</v>
      </c>
      <c r="BR31" s="94">
        <v>131.00399999999999</v>
      </c>
      <c r="BS31" s="94">
        <v>237.292</v>
      </c>
      <c r="BT31" s="94">
        <v>151.529</v>
      </c>
      <c r="BU31" s="94">
        <v>197.119</v>
      </c>
      <c r="BV31" s="94">
        <v>101.44799999999999</v>
      </c>
      <c r="BW31" s="94">
        <v>120.729</v>
      </c>
      <c r="BX31" s="94">
        <v>105.88</v>
      </c>
      <c r="BY31" s="94">
        <v>96.766999999999996</v>
      </c>
      <c r="BZ31" s="94">
        <v>142.37700000000001</v>
      </c>
      <c r="CA31" s="94">
        <v>186</v>
      </c>
      <c r="CB31" s="94">
        <v>175.97499999999999</v>
      </c>
      <c r="CC31" s="94">
        <v>167.102</v>
      </c>
      <c r="CD31" s="94"/>
      <c r="CE31" s="94">
        <v>13.744</v>
      </c>
      <c r="CF31" s="94">
        <v>90.510999999999996</v>
      </c>
      <c r="CG31" s="94">
        <v>109.52500000000001</v>
      </c>
      <c r="CH31" s="94">
        <v>174.471</v>
      </c>
      <c r="CI31" s="94">
        <v>145.095</v>
      </c>
      <c r="CJ31" s="94">
        <v>234.66399999999999</v>
      </c>
      <c r="CK31" s="94">
        <v>320.93</v>
      </c>
      <c r="CL31" s="94">
        <v>11.766999999999999</v>
      </c>
      <c r="CM31" s="94"/>
      <c r="CN31" s="94">
        <v>4.6070000000000002</v>
      </c>
      <c r="CO31" s="94">
        <v>4.55</v>
      </c>
      <c r="CP31" s="94">
        <v>0.26</v>
      </c>
      <c r="CQ31" s="94">
        <v>3.3000000000000002E-2</v>
      </c>
      <c r="CR31" s="94">
        <v>15.4</v>
      </c>
      <c r="CS31" s="94">
        <v>16.541</v>
      </c>
      <c r="CT31" s="95"/>
      <c r="CU31" s="95"/>
      <c r="CV31" s="95"/>
      <c r="CW31" s="96"/>
      <c r="CX31" s="97">
        <f t="array" ref="CX31">SUMPRODUCT(B31:CW31*0.25)</f>
        <v>1054.78575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10.077</v>
      </c>
      <c r="C33" s="77">
        <f t="shared" ref="C33:BN33" si="4">SUM(C30:C32)</f>
        <v>6.2809999999999997</v>
      </c>
      <c r="D33" s="77">
        <f t="shared" si="4"/>
        <v>12.689</v>
      </c>
      <c r="E33" s="77">
        <f t="shared" si="4"/>
        <v>14.028</v>
      </c>
      <c r="F33" s="77">
        <f t="shared" si="4"/>
        <v>6.4370000000000003</v>
      </c>
      <c r="G33" s="77">
        <f t="shared" si="4"/>
        <v>15.164</v>
      </c>
      <c r="H33" s="77">
        <f t="shared" si="4"/>
        <v>19.079000000000001</v>
      </c>
      <c r="I33" s="77">
        <f t="shared" si="4"/>
        <v>16.149000000000001</v>
      </c>
      <c r="J33" s="77">
        <f t="shared" si="4"/>
        <v>2.0590000000000002</v>
      </c>
      <c r="K33" s="77">
        <f t="shared" si="4"/>
        <v>12.513</v>
      </c>
      <c r="L33" s="77">
        <f t="shared" si="4"/>
        <v>4.0279999999999996</v>
      </c>
      <c r="M33" s="77">
        <f t="shared" si="4"/>
        <v>17.036000000000001</v>
      </c>
      <c r="N33" s="77">
        <f t="shared" si="4"/>
        <v>1.5249999999999999</v>
      </c>
      <c r="O33" s="77">
        <f t="shared" si="4"/>
        <v>2.625</v>
      </c>
      <c r="P33" s="77">
        <f t="shared" si="4"/>
        <v>7.2679999999999998</v>
      </c>
      <c r="Q33" s="77">
        <f t="shared" si="4"/>
        <v>3.96</v>
      </c>
      <c r="R33" s="77">
        <f t="shared" si="4"/>
        <v>17.754999999999999</v>
      </c>
      <c r="S33" s="77">
        <f t="shared" si="4"/>
        <v>19.899999999999999</v>
      </c>
      <c r="T33" s="77">
        <f t="shared" si="4"/>
        <v>19.271999999999998</v>
      </c>
      <c r="U33" s="77">
        <f t="shared" si="4"/>
        <v>20.568999999999999</v>
      </c>
      <c r="V33" s="77">
        <f t="shared" si="4"/>
        <v>49.244</v>
      </c>
      <c r="W33" s="77">
        <f t="shared" si="4"/>
        <v>4.093</v>
      </c>
      <c r="X33" s="77">
        <f t="shared" si="4"/>
        <v>8.0579999999999998</v>
      </c>
      <c r="Y33" s="77">
        <f t="shared" si="4"/>
        <v>46.125999999999998</v>
      </c>
      <c r="Z33" s="77">
        <f t="shared" si="4"/>
        <v>16.579999999999998</v>
      </c>
      <c r="AA33" s="77">
        <f t="shared" si="4"/>
        <v>16.7</v>
      </c>
      <c r="AB33" s="77">
        <f t="shared" si="4"/>
        <v>17.164000000000001</v>
      </c>
      <c r="AC33" s="77">
        <f t="shared" si="4"/>
        <v>16.033000000000001</v>
      </c>
      <c r="AD33" s="77">
        <f t="shared" si="4"/>
        <v>20.295000000000002</v>
      </c>
      <c r="AE33" s="77">
        <f t="shared" si="4"/>
        <v>16.957000000000001</v>
      </c>
      <c r="AF33" s="77">
        <f t="shared" si="4"/>
        <v>24.562000000000001</v>
      </c>
      <c r="AG33" s="77">
        <f t="shared" si="4"/>
        <v>26.895</v>
      </c>
      <c r="AH33" s="77">
        <f t="shared" si="4"/>
        <v>17.062999999999999</v>
      </c>
      <c r="AI33" s="77">
        <f t="shared" si="4"/>
        <v>14.634</v>
      </c>
      <c r="AJ33" s="77">
        <f t="shared" si="4"/>
        <v>59.17</v>
      </c>
      <c r="AK33" s="77">
        <f t="shared" si="4"/>
        <v>38.616</v>
      </c>
      <c r="AL33" s="77">
        <f t="shared" si="4"/>
        <v>19.677</v>
      </c>
      <c r="AM33" s="77">
        <f t="shared" si="4"/>
        <v>21.791</v>
      </c>
      <c r="AN33" s="77">
        <f t="shared" si="4"/>
        <v>26.8</v>
      </c>
      <c r="AO33" s="77">
        <f t="shared" si="4"/>
        <v>31.757999999999999</v>
      </c>
      <c r="AP33" s="77">
        <f t="shared" si="4"/>
        <v>1.8839999999999999</v>
      </c>
      <c r="AQ33" s="77">
        <f t="shared" si="4"/>
        <v>20.86</v>
      </c>
      <c r="AR33" s="77">
        <f t="shared" si="4"/>
        <v>21.687999999999999</v>
      </c>
      <c r="AS33" s="77">
        <f t="shared" si="4"/>
        <v>28.963000000000001</v>
      </c>
      <c r="AT33" s="77">
        <f t="shared" si="4"/>
        <v>28.548999999999999</v>
      </c>
      <c r="AU33" s="77">
        <f t="shared" si="4"/>
        <v>18.972000000000001</v>
      </c>
      <c r="AV33" s="77">
        <f t="shared" si="4"/>
        <v>35.987000000000002</v>
      </c>
      <c r="AW33" s="77">
        <f t="shared" si="4"/>
        <v>25.245000000000001</v>
      </c>
      <c r="AX33" s="77">
        <f t="shared" si="4"/>
        <v>18.294</v>
      </c>
      <c r="AY33" s="77">
        <f t="shared" si="4"/>
        <v>16.138999999999999</v>
      </c>
      <c r="AZ33" s="77">
        <f t="shared" si="4"/>
        <v>15.445</v>
      </c>
      <c r="BA33" s="77">
        <f t="shared" si="4"/>
        <v>28.739000000000001</v>
      </c>
      <c r="BB33" s="77">
        <f t="shared" si="4"/>
        <v>11.587</v>
      </c>
      <c r="BC33" s="77">
        <f t="shared" si="4"/>
        <v>18.283999999999999</v>
      </c>
      <c r="BD33" s="77">
        <f t="shared" si="4"/>
        <v>35.435000000000002</v>
      </c>
      <c r="BE33" s="77">
        <f t="shared" si="4"/>
        <v>13.12</v>
      </c>
      <c r="BF33" s="77">
        <f t="shared" si="4"/>
        <v>37.628999999999998</v>
      </c>
      <c r="BG33" s="77">
        <f t="shared" si="4"/>
        <v>9.2810000000000006</v>
      </c>
      <c r="BH33" s="77">
        <f t="shared" si="4"/>
        <v>9.1310000000000002</v>
      </c>
      <c r="BI33" s="77">
        <f t="shared" si="4"/>
        <v>4.0179999999999998</v>
      </c>
      <c r="BJ33" s="77">
        <f t="shared" si="4"/>
        <v>42.122999999999998</v>
      </c>
      <c r="BK33" s="77">
        <f t="shared" si="4"/>
        <v>12.253</v>
      </c>
      <c r="BL33" s="77">
        <f t="shared" si="4"/>
        <v>1.0549999999999999</v>
      </c>
      <c r="BM33" s="77">
        <f t="shared" si="4"/>
        <v>0.66900000000000004</v>
      </c>
      <c r="BN33" s="77">
        <f t="shared" si="4"/>
        <v>8.1280000000000001</v>
      </c>
      <c r="BO33" s="77">
        <f t="shared" ref="BO33:CW33" si="5">SUM(BO30:BO32)</f>
        <v>1.893</v>
      </c>
      <c r="BP33" s="77">
        <f t="shared" si="5"/>
        <v>0</v>
      </c>
      <c r="BQ33" s="77">
        <f t="shared" si="5"/>
        <v>77.822000000000003</v>
      </c>
      <c r="BR33" s="77">
        <f t="shared" si="5"/>
        <v>131.00399999999999</v>
      </c>
      <c r="BS33" s="77">
        <f t="shared" si="5"/>
        <v>237.292</v>
      </c>
      <c r="BT33" s="77">
        <f t="shared" si="5"/>
        <v>151.529</v>
      </c>
      <c r="BU33" s="77">
        <f t="shared" si="5"/>
        <v>197.119</v>
      </c>
      <c r="BV33" s="77">
        <f t="shared" si="5"/>
        <v>101.44799999999999</v>
      </c>
      <c r="BW33" s="77">
        <f t="shared" si="5"/>
        <v>120.729</v>
      </c>
      <c r="BX33" s="77">
        <f t="shared" si="5"/>
        <v>105.88</v>
      </c>
      <c r="BY33" s="77">
        <f t="shared" si="5"/>
        <v>96.766999999999996</v>
      </c>
      <c r="BZ33" s="77">
        <f t="shared" si="5"/>
        <v>142.37700000000001</v>
      </c>
      <c r="CA33" s="77">
        <f t="shared" si="5"/>
        <v>186</v>
      </c>
      <c r="CB33" s="77">
        <f t="shared" si="5"/>
        <v>175.97499999999999</v>
      </c>
      <c r="CC33" s="77">
        <f t="shared" si="5"/>
        <v>167.102</v>
      </c>
      <c r="CD33" s="77">
        <f t="shared" si="5"/>
        <v>0</v>
      </c>
      <c r="CE33" s="77">
        <f t="shared" si="5"/>
        <v>13.744</v>
      </c>
      <c r="CF33" s="77">
        <f t="shared" si="5"/>
        <v>90.510999999999996</v>
      </c>
      <c r="CG33" s="77">
        <f t="shared" si="5"/>
        <v>109.52500000000001</v>
      </c>
      <c r="CH33" s="77">
        <f t="shared" si="5"/>
        <v>174.471</v>
      </c>
      <c r="CI33" s="77">
        <f t="shared" si="5"/>
        <v>145.095</v>
      </c>
      <c r="CJ33" s="77">
        <f t="shared" si="5"/>
        <v>234.66399999999999</v>
      </c>
      <c r="CK33" s="77">
        <f t="shared" si="5"/>
        <v>320.93</v>
      </c>
      <c r="CL33" s="77">
        <f t="shared" si="5"/>
        <v>11.766999999999999</v>
      </c>
      <c r="CM33" s="77">
        <f t="shared" si="5"/>
        <v>0</v>
      </c>
      <c r="CN33" s="77">
        <f t="shared" si="5"/>
        <v>4.6070000000000002</v>
      </c>
      <c r="CO33" s="77">
        <f t="shared" si="5"/>
        <v>4.55</v>
      </c>
      <c r="CP33" s="77">
        <f t="shared" si="5"/>
        <v>0.26</v>
      </c>
      <c r="CQ33" s="77">
        <f t="shared" si="5"/>
        <v>3.3000000000000002E-2</v>
      </c>
      <c r="CR33" s="77">
        <f t="shared" si="5"/>
        <v>15.4</v>
      </c>
      <c r="CS33" s="77">
        <f t="shared" si="5"/>
        <v>16.541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1054.78575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>
        <v>23.8</v>
      </c>
      <c r="C38" s="120">
        <v>25.5</v>
      </c>
      <c r="D38" s="120">
        <v>9.9</v>
      </c>
      <c r="E38" s="120"/>
      <c r="F38" s="120">
        <v>42</v>
      </c>
      <c r="G38" s="120">
        <v>50.6</v>
      </c>
      <c r="H38" s="120">
        <v>59.6</v>
      </c>
      <c r="I38" s="120">
        <v>83.4</v>
      </c>
      <c r="J38" s="120">
        <v>66.7</v>
      </c>
      <c r="K38" s="120">
        <v>75.5</v>
      </c>
      <c r="L38" s="120">
        <v>80.900000000000006</v>
      </c>
      <c r="M38" s="120">
        <v>70.400000000000006</v>
      </c>
      <c r="N38" s="120">
        <v>55.4</v>
      </c>
      <c r="O38" s="120">
        <v>64.400000000000006</v>
      </c>
      <c r="P38" s="120">
        <v>66.8</v>
      </c>
      <c r="Q38" s="120">
        <v>63.7</v>
      </c>
      <c r="R38" s="120">
        <v>4.8</v>
      </c>
      <c r="S38" s="120">
        <v>9.6999999999999993</v>
      </c>
      <c r="T38" s="120">
        <v>15.9</v>
      </c>
      <c r="U38" s="120">
        <v>2.6</v>
      </c>
      <c r="V38" s="120">
        <v>9.5</v>
      </c>
      <c r="W38" s="120">
        <v>3.1</v>
      </c>
      <c r="X38" s="120">
        <v>5.6</v>
      </c>
      <c r="Y38" s="120"/>
      <c r="Z38" s="120"/>
      <c r="AA38" s="120">
        <v>4.4000000000000004</v>
      </c>
      <c r="AB38" s="120"/>
      <c r="AC38" s="120"/>
      <c r="AD38" s="120"/>
      <c r="AE38" s="120">
        <v>1.3</v>
      </c>
      <c r="AF38" s="120"/>
      <c r="AG38" s="120"/>
      <c r="AH38" s="120">
        <v>21.4</v>
      </c>
      <c r="AI38" s="120">
        <v>20.5</v>
      </c>
      <c r="AJ38" s="120">
        <v>6.2</v>
      </c>
      <c r="AK38" s="120">
        <v>145.1</v>
      </c>
      <c r="AL38" s="120">
        <v>20</v>
      </c>
      <c r="AM38" s="120">
        <v>15</v>
      </c>
      <c r="AN38" s="120">
        <v>36.6</v>
      </c>
      <c r="AO38" s="120">
        <v>183.2</v>
      </c>
      <c r="AP38" s="120">
        <v>27.6</v>
      </c>
      <c r="AQ38" s="120">
        <v>90.9</v>
      </c>
      <c r="AR38" s="120">
        <v>25.5</v>
      </c>
      <c r="AS38" s="120">
        <v>14.9</v>
      </c>
      <c r="AT38" s="120">
        <v>19.600000000000001</v>
      </c>
      <c r="AU38" s="120">
        <v>36</v>
      </c>
      <c r="AV38" s="120">
        <v>28.8</v>
      </c>
      <c r="AW38" s="120">
        <v>28.9</v>
      </c>
      <c r="AX38" s="120">
        <v>87.5</v>
      </c>
      <c r="AY38" s="120">
        <v>90.4</v>
      </c>
      <c r="AZ38" s="120">
        <v>91.9</v>
      </c>
      <c r="BA38" s="120">
        <v>82</v>
      </c>
      <c r="BB38" s="120">
        <v>6.8</v>
      </c>
      <c r="BC38" s="120"/>
      <c r="BD38" s="120">
        <v>18.100000000000001</v>
      </c>
      <c r="BE38" s="120">
        <v>8.5</v>
      </c>
      <c r="BF38" s="120">
        <v>15.5</v>
      </c>
      <c r="BG38" s="120">
        <v>19.8</v>
      </c>
      <c r="BH38" s="120">
        <v>59</v>
      </c>
      <c r="BI38" s="120">
        <v>6</v>
      </c>
      <c r="BJ38" s="120">
        <v>44.2</v>
      </c>
      <c r="BK38" s="120">
        <v>49.1</v>
      </c>
      <c r="BL38" s="120">
        <v>34.1</v>
      </c>
      <c r="BM38" s="120">
        <v>28.2</v>
      </c>
      <c r="BN38" s="120"/>
      <c r="BO38" s="120">
        <v>8.1999999999999993</v>
      </c>
      <c r="BP38" s="120">
        <v>19.8</v>
      </c>
      <c r="BQ38" s="120">
        <v>6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16.899999999999999</v>
      </c>
      <c r="CE38" s="120"/>
      <c r="CF38" s="120"/>
      <c r="CG38" s="120"/>
      <c r="CH38" s="120"/>
      <c r="CI38" s="120"/>
      <c r="CJ38" s="120"/>
      <c r="CK38" s="120"/>
      <c r="CL38" s="120"/>
      <c r="CM38" s="120">
        <v>11.8</v>
      </c>
      <c r="CN38" s="120">
        <v>10.5</v>
      </c>
      <c r="CO38" s="120">
        <v>14.5</v>
      </c>
      <c r="CP38" s="120">
        <v>21.7</v>
      </c>
      <c r="CQ38" s="120">
        <v>13.7</v>
      </c>
      <c r="CR38" s="120">
        <v>6</v>
      </c>
      <c r="CS38" s="120">
        <v>10.4</v>
      </c>
      <c r="CT38" s="122"/>
      <c r="CU38" s="122"/>
      <c r="CV38" s="122"/>
      <c r="CW38" s="121"/>
      <c r="CX38" s="97">
        <f t="array" ref="CX38">SUMPRODUCT(B38:CW38*0.25)</f>
        <v>599.07499999999982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48</v>
      </c>
      <c r="B41" s="106">
        <f>SUM(B36:B40)</f>
        <v>23.8</v>
      </c>
      <c r="C41" s="107">
        <f t="shared" ref="C41:BN41" si="6">SUM(C36:C40)</f>
        <v>25.5</v>
      </c>
      <c r="D41" s="107">
        <f t="shared" si="6"/>
        <v>9.9</v>
      </c>
      <c r="E41" s="107">
        <f t="shared" si="6"/>
        <v>0</v>
      </c>
      <c r="F41" s="107">
        <f t="shared" si="6"/>
        <v>42</v>
      </c>
      <c r="G41" s="107">
        <f t="shared" si="6"/>
        <v>50.6</v>
      </c>
      <c r="H41" s="107">
        <f t="shared" si="6"/>
        <v>59.6</v>
      </c>
      <c r="I41" s="107">
        <f t="shared" si="6"/>
        <v>83.4</v>
      </c>
      <c r="J41" s="107">
        <f t="shared" si="6"/>
        <v>66.7</v>
      </c>
      <c r="K41" s="107">
        <f t="shared" si="6"/>
        <v>75.5</v>
      </c>
      <c r="L41" s="107">
        <f t="shared" si="6"/>
        <v>80.900000000000006</v>
      </c>
      <c r="M41" s="107">
        <f t="shared" si="6"/>
        <v>70.400000000000006</v>
      </c>
      <c r="N41" s="107">
        <f t="shared" si="6"/>
        <v>55.4</v>
      </c>
      <c r="O41" s="107">
        <f t="shared" si="6"/>
        <v>64.400000000000006</v>
      </c>
      <c r="P41" s="107">
        <f t="shared" si="6"/>
        <v>66.8</v>
      </c>
      <c r="Q41" s="107">
        <f t="shared" si="6"/>
        <v>63.7</v>
      </c>
      <c r="R41" s="107">
        <f t="shared" si="6"/>
        <v>4.8</v>
      </c>
      <c r="S41" s="107">
        <f t="shared" si="6"/>
        <v>9.6999999999999993</v>
      </c>
      <c r="T41" s="107">
        <f t="shared" si="6"/>
        <v>15.9</v>
      </c>
      <c r="U41" s="107">
        <f t="shared" si="6"/>
        <v>2.6</v>
      </c>
      <c r="V41" s="107">
        <f t="shared" si="6"/>
        <v>9.5</v>
      </c>
      <c r="W41" s="107">
        <f t="shared" si="6"/>
        <v>3.1</v>
      </c>
      <c r="X41" s="107">
        <f t="shared" si="6"/>
        <v>5.6</v>
      </c>
      <c r="Y41" s="107">
        <f t="shared" si="6"/>
        <v>0</v>
      </c>
      <c r="Z41" s="107">
        <f t="shared" si="6"/>
        <v>0</v>
      </c>
      <c r="AA41" s="107">
        <f t="shared" si="6"/>
        <v>4.4000000000000004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1.3</v>
      </c>
      <c r="AF41" s="107">
        <f t="shared" si="6"/>
        <v>0</v>
      </c>
      <c r="AG41" s="107">
        <f t="shared" si="6"/>
        <v>0</v>
      </c>
      <c r="AH41" s="107">
        <f t="shared" si="6"/>
        <v>21.4</v>
      </c>
      <c r="AI41" s="107">
        <f t="shared" si="6"/>
        <v>20.5</v>
      </c>
      <c r="AJ41" s="107">
        <f t="shared" si="6"/>
        <v>6.2</v>
      </c>
      <c r="AK41" s="107">
        <f t="shared" si="6"/>
        <v>145.1</v>
      </c>
      <c r="AL41" s="107">
        <f t="shared" si="6"/>
        <v>20</v>
      </c>
      <c r="AM41" s="107">
        <f t="shared" si="6"/>
        <v>15</v>
      </c>
      <c r="AN41" s="107">
        <f t="shared" si="6"/>
        <v>36.6</v>
      </c>
      <c r="AO41" s="107">
        <f t="shared" si="6"/>
        <v>183.2</v>
      </c>
      <c r="AP41" s="107">
        <f t="shared" si="6"/>
        <v>27.6</v>
      </c>
      <c r="AQ41" s="107">
        <f t="shared" si="6"/>
        <v>90.9</v>
      </c>
      <c r="AR41" s="107">
        <f t="shared" si="6"/>
        <v>25.5</v>
      </c>
      <c r="AS41" s="107">
        <f t="shared" si="6"/>
        <v>14.9</v>
      </c>
      <c r="AT41" s="107">
        <f t="shared" si="6"/>
        <v>19.600000000000001</v>
      </c>
      <c r="AU41" s="107">
        <f t="shared" si="6"/>
        <v>36</v>
      </c>
      <c r="AV41" s="107">
        <f t="shared" si="6"/>
        <v>28.8</v>
      </c>
      <c r="AW41" s="107">
        <f t="shared" si="6"/>
        <v>28.9</v>
      </c>
      <c r="AX41" s="107">
        <f t="shared" si="6"/>
        <v>87.5</v>
      </c>
      <c r="AY41" s="107">
        <f t="shared" si="6"/>
        <v>90.4</v>
      </c>
      <c r="AZ41" s="107">
        <f t="shared" si="6"/>
        <v>91.9</v>
      </c>
      <c r="BA41" s="107">
        <f t="shared" si="6"/>
        <v>82</v>
      </c>
      <c r="BB41" s="107">
        <f t="shared" si="6"/>
        <v>6.8</v>
      </c>
      <c r="BC41" s="107">
        <f t="shared" si="6"/>
        <v>0</v>
      </c>
      <c r="BD41" s="107">
        <f t="shared" si="6"/>
        <v>18.100000000000001</v>
      </c>
      <c r="BE41" s="107">
        <f t="shared" si="6"/>
        <v>8.5</v>
      </c>
      <c r="BF41" s="107">
        <f t="shared" si="6"/>
        <v>15.5</v>
      </c>
      <c r="BG41" s="107">
        <f t="shared" si="6"/>
        <v>19.8</v>
      </c>
      <c r="BH41" s="107">
        <f t="shared" si="6"/>
        <v>59</v>
      </c>
      <c r="BI41" s="107">
        <f t="shared" si="6"/>
        <v>6</v>
      </c>
      <c r="BJ41" s="107">
        <f t="shared" si="6"/>
        <v>44.2</v>
      </c>
      <c r="BK41" s="107">
        <f t="shared" si="6"/>
        <v>49.1</v>
      </c>
      <c r="BL41" s="107">
        <f t="shared" si="6"/>
        <v>34.1</v>
      </c>
      <c r="BM41" s="107">
        <f t="shared" si="6"/>
        <v>28.2</v>
      </c>
      <c r="BN41" s="107">
        <f t="shared" si="6"/>
        <v>0</v>
      </c>
      <c r="BO41" s="107">
        <f t="shared" ref="BO41:CW41" si="7">SUM(BO36:BO40)</f>
        <v>8.1999999999999993</v>
      </c>
      <c r="BP41" s="107">
        <f t="shared" si="7"/>
        <v>19.8</v>
      </c>
      <c r="BQ41" s="107">
        <f t="shared" si="7"/>
        <v>6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16.899999999999999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11.8</v>
      </c>
      <c r="CN41" s="107">
        <f t="shared" si="7"/>
        <v>10.5</v>
      </c>
      <c r="CO41" s="107">
        <f t="shared" si="7"/>
        <v>14.5</v>
      </c>
      <c r="CP41" s="107">
        <f t="shared" si="7"/>
        <v>21.7</v>
      </c>
      <c r="CQ41" s="107">
        <f t="shared" si="7"/>
        <v>13.7</v>
      </c>
      <c r="CR41" s="107">
        <f t="shared" si="7"/>
        <v>6</v>
      </c>
      <c r="CS41" s="107">
        <f t="shared" si="7"/>
        <v>10.4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599.07499999999982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>
        <v>23.8</v>
      </c>
      <c r="C46" s="120">
        <v>25.5</v>
      </c>
      <c r="D46" s="120">
        <v>9.9</v>
      </c>
      <c r="E46" s="120"/>
      <c r="F46" s="120">
        <v>42</v>
      </c>
      <c r="G46" s="120">
        <v>50.6</v>
      </c>
      <c r="H46" s="120">
        <v>59.6</v>
      </c>
      <c r="I46" s="120">
        <v>83.4</v>
      </c>
      <c r="J46" s="120">
        <v>66.7</v>
      </c>
      <c r="K46" s="120">
        <v>75.5</v>
      </c>
      <c r="L46" s="120">
        <v>80.900000000000006</v>
      </c>
      <c r="M46" s="120">
        <v>70.400000000000006</v>
      </c>
      <c r="N46" s="120">
        <v>55.4</v>
      </c>
      <c r="O46" s="120">
        <v>64.400000000000006</v>
      </c>
      <c r="P46" s="120">
        <v>66.8</v>
      </c>
      <c r="Q46" s="120">
        <v>63.7</v>
      </c>
      <c r="R46" s="120">
        <v>4.8</v>
      </c>
      <c r="S46" s="120">
        <v>9.6999999999999993</v>
      </c>
      <c r="T46" s="120">
        <v>15.9</v>
      </c>
      <c r="U46" s="120">
        <v>2.6</v>
      </c>
      <c r="V46" s="120">
        <v>9.5</v>
      </c>
      <c r="W46" s="120">
        <v>3.1</v>
      </c>
      <c r="X46" s="120">
        <v>5.6</v>
      </c>
      <c r="Y46" s="120"/>
      <c r="Z46" s="120"/>
      <c r="AA46" s="120">
        <v>4.4000000000000004</v>
      </c>
      <c r="AB46" s="120"/>
      <c r="AC46" s="120"/>
      <c r="AD46" s="120"/>
      <c r="AE46" s="120">
        <v>1.3</v>
      </c>
      <c r="AF46" s="120"/>
      <c r="AG46" s="120"/>
      <c r="AH46" s="120">
        <v>21.4</v>
      </c>
      <c r="AI46" s="120">
        <v>20.5</v>
      </c>
      <c r="AJ46" s="120">
        <v>6.2</v>
      </c>
      <c r="AK46" s="120">
        <v>145.1</v>
      </c>
      <c r="AL46" s="120">
        <v>20</v>
      </c>
      <c r="AM46" s="120">
        <v>15</v>
      </c>
      <c r="AN46" s="120">
        <v>36.6</v>
      </c>
      <c r="AO46" s="120">
        <v>183.2</v>
      </c>
      <c r="AP46" s="120">
        <v>27.6</v>
      </c>
      <c r="AQ46" s="120">
        <v>90.9</v>
      </c>
      <c r="AR46" s="120">
        <v>25.5</v>
      </c>
      <c r="AS46" s="120">
        <v>14.9</v>
      </c>
      <c r="AT46" s="120">
        <v>19.600000000000001</v>
      </c>
      <c r="AU46" s="120">
        <v>36</v>
      </c>
      <c r="AV46" s="120">
        <v>28.8</v>
      </c>
      <c r="AW46" s="120">
        <v>28.9</v>
      </c>
      <c r="AX46" s="120">
        <v>87.5</v>
      </c>
      <c r="AY46" s="120">
        <v>90.4</v>
      </c>
      <c r="AZ46" s="120">
        <v>91.9</v>
      </c>
      <c r="BA46" s="120">
        <v>82</v>
      </c>
      <c r="BB46" s="120">
        <v>6.8</v>
      </c>
      <c r="BC46" s="120"/>
      <c r="BD46" s="120">
        <v>18.100000000000001</v>
      </c>
      <c r="BE46" s="120">
        <v>8.5</v>
      </c>
      <c r="BF46" s="120">
        <v>15.5</v>
      </c>
      <c r="BG46" s="120">
        <v>19.8</v>
      </c>
      <c r="BH46" s="120">
        <v>59</v>
      </c>
      <c r="BI46" s="120">
        <v>6</v>
      </c>
      <c r="BJ46" s="120">
        <v>44.2</v>
      </c>
      <c r="BK46" s="120">
        <v>49.1</v>
      </c>
      <c r="BL46" s="120">
        <v>34.1</v>
      </c>
      <c r="BM46" s="120">
        <v>28.2</v>
      </c>
      <c r="BN46" s="120"/>
      <c r="BO46" s="120">
        <v>8.1999999999999993</v>
      </c>
      <c r="BP46" s="120">
        <v>19.8</v>
      </c>
      <c r="BQ46" s="120">
        <v>6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16.899999999999999</v>
      </c>
      <c r="CE46" s="120"/>
      <c r="CF46" s="120"/>
      <c r="CG46" s="120"/>
      <c r="CH46" s="120"/>
      <c r="CI46" s="120"/>
      <c r="CJ46" s="120"/>
      <c r="CK46" s="120"/>
      <c r="CL46" s="120"/>
      <c r="CM46" s="120">
        <v>11.8</v>
      </c>
      <c r="CN46" s="120">
        <v>10.5</v>
      </c>
      <c r="CO46" s="120">
        <v>14.5</v>
      </c>
      <c r="CP46" s="120">
        <v>21.7</v>
      </c>
      <c r="CQ46" s="120">
        <v>13.7</v>
      </c>
      <c r="CR46" s="120">
        <v>6</v>
      </c>
      <c r="CS46" s="120">
        <v>10.4</v>
      </c>
      <c r="CT46" s="122"/>
      <c r="CU46" s="122"/>
      <c r="CV46" s="122"/>
      <c r="CW46" s="121"/>
      <c r="CX46" s="97">
        <f t="array" ref="CX46">SUMPRODUCT(B46:CW46*0.25)</f>
        <v>599.07499999999982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23.8</v>
      </c>
      <c r="C50" s="107">
        <f t="shared" ref="C50:BN50" si="8">SUM(C44:C49)</f>
        <v>25.5</v>
      </c>
      <c r="D50" s="107">
        <f t="shared" si="8"/>
        <v>9.9</v>
      </c>
      <c r="E50" s="107">
        <f t="shared" si="8"/>
        <v>0</v>
      </c>
      <c r="F50" s="107">
        <f t="shared" si="8"/>
        <v>42</v>
      </c>
      <c r="G50" s="107">
        <f t="shared" si="8"/>
        <v>50.6</v>
      </c>
      <c r="H50" s="107">
        <f t="shared" si="8"/>
        <v>59.6</v>
      </c>
      <c r="I50" s="107">
        <f t="shared" si="8"/>
        <v>83.4</v>
      </c>
      <c r="J50" s="107">
        <f t="shared" si="8"/>
        <v>66.7</v>
      </c>
      <c r="K50" s="107">
        <f t="shared" si="8"/>
        <v>75.5</v>
      </c>
      <c r="L50" s="107">
        <f t="shared" si="8"/>
        <v>80.900000000000006</v>
      </c>
      <c r="M50" s="107">
        <f t="shared" si="8"/>
        <v>70.400000000000006</v>
      </c>
      <c r="N50" s="107">
        <f t="shared" si="8"/>
        <v>55.4</v>
      </c>
      <c r="O50" s="107">
        <f t="shared" si="8"/>
        <v>64.400000000000006</v>
      </c>
      <c r="P50" s="107">
        <f t="shared" si="8"/>
        <v>66.8</v>
      </c>
      <c r="Q50" s="107">
        <f t="shared" si="8"/>
        <v>63.7</v>
      </c>
      <c r="R50" s="107">
        <f t="shared" si="8"/>
        <v>4.8</v>
      </c>
      <c r="S50" s="107">
        <f t="shared" si="8"/>
        <v>9.6999999999999993</v>
      </c>
      <c r="T50" s="107">
        <f t="shared" si="8"/>
        <v>15.9</v>
      </c>
      <c r="U50" s="107">
        <f t="shared" si="8"/>
        <v>2.6</v>
      </c>
      <c r="V50" s="107">
        <f t="shared" si="8"/>
        <v>9.5</v>
      </c>
      <c r="W50" s="107">
        <f t="shared" si="8"/>
        <v>3.1</v>
      </c>
      <c r="X50" s="107">
        <f t="shared" si="8"/>
        <v>5.6</v>
      </c>
      <c r="Y50" s="107">
        <f t="shared" si="8"/>
        <v>0</v>
      </c>
      <c r="Z50" s="107">
        <f t="shared" si="8"/>
        <v>0</v>
      </c>
      <c r="AA50" s="107">
        <f t="shared" si="8"/>
        <v>4.4000000000000004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1.3</v>
      </c>
      <c r="AF50" s="107">
        <f t="shared" si="8"/>
        <v>0</v>
      </c>
      <c r="AG50" s="107">
        <f t="shared" si="8"/>
        <v>0</v>
      </c>
      <c r="AH50" s="107">
        <f t="shared" si="8"/>
        <v>21.4</v>
      </c>
      <c r="AI50" s="107">
        <f t="shared" si="8"/>
        <v>20.5</v>
      </c>
      <c r="AJ50" s="107">
        <f t="shared" si="8"/>
        <v>6.2</v>
      </c>
      <c r="AK50" s="107">
        <f t="shared" si="8"/>
        <v>145.1</v>
      </c>
      <c r="AL50" s="107">
        <f t="shared" si="8"/>
        <v>20</v>
      </c>
      <c r="AM50" s="107">
        <f t="shared" si="8"/>
        <v>15</v>
      </c>
      <c r="AN50" s="107">
        <f t="shared" si="8"/>
        <v>36.6</v>
      </c>
      <c r="AO50" s="107">
        <f t="shared" si="8"/>
        <v>183.2</v>
      </c>
      <c r="AP50" s="107">
        <f t="shared" si="8"/>
        <v>27.6</v>
      </c>
      <c r="AQ50" s="107">
        <f t="shared" si="8"/>
        <v>90.9</v>
      </c>
      <c r="AR50" s="107">
        <f t="shared" si="8"/>
        <v>25.5</v>
      </c>
      <c r="AS50" s="107">
        <f t="shared" si="8"/>
        <v>14.9</v>
      </c>
      <c r="AT50" s="107">
        <f t="shared" si="8"/>
        <v>19.600000000000001</v>
      </c>
      <c r="AU50" s="107">
        <f t="shared" si="8"/>
        <v>36</v>
      </c>
      <c r="AV50" s="107">
        <f t="shared" si="8"/>
        <v>28.8</v>
      </c>
      <c r="AW50" s="107">
        <f t="shared" si="8"/>
        <v>28.9</v>
      </c>
      <c r="AX50" s="107">
        <f t="shared" si="8"/>
        <v>87.5</v>
      </c>
      <c r="AY50" s="107">
        <f t="shared" si="8"/>
        <v>90.4</v>
      </c>
      <c r="AZ50" s="107">
        <f t="shared" si="8"/>
        <v>91.9</v>
      </c>
      <c r="BA50" s="107">
        <f t="shared" si="8"/>
        <v>82</v>
      </c>
      <c r="BB50" s="107">
        <f t="shared" si="8"/>
        <v>6.8</v>
      </c>
      <c r="BC50" s="107">
        <f t="shared" si="8"/>
        <v>0</v>
      </c>
      <c r="BD50" s="107">
        <f t="shared" si="8"/>
        <v>18.100000000000001</v>
      </c>
      <c r="BE50" s="107">
        <f t="shared" si="8"/>
        <v>8.5</v>
      </c>
      <c r="BF50" s="107">
        <f t="shared" si="8"/>
        <v>15.5</v>
      </c>
      <c r="BG50" s="107">
        <f t="shared" si="8"/>
        <v>19.8</v>
      </c>
      <c r="BH50" s="107">
        <f t="shared" si="8"/>
        <v>59</v>
      </c>
      <c r="BI50" s="107">
        <f t="shared" si="8"/>
        <v>6</v>
      </c>
      <c r="BJ50" s="107">
        <f t="shared" si="8"/>
        <v>44.2</v>
      </c>
      <c r="BK50" s="107">
        <f t="shared" si="8"/>
        <v>49.1</v>
      </c>
      <c r="BL50" s="107">
        <f t="shared" si="8"/>
        <v>34.1</v>
      </c>
      <c r="BM50" s="107">
        <f t="shared" si="8"/>
        <v>28.2</v>
      </c>
      <c r="BN50" s="107">
        <f t="shared" si="8"/>
        <v>0</v>
      </c>
      <c r="BO50" s="107">
        <f t="shared" ref="BO50:CW50" si="9">SUM(BO44:BO49)</f>
        <v>8.1999999999999993</v>
      </c>
      <c r="BP50" s="107">
        <f t="shared" si="9"/>
        <v>19.8</v>
      </c>
      <c r="BQ50" s="107">
        <f t="shared" si="9"/>
        <v>6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16.899999999999999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11.8</v>
      </c>
      <c r="CN50" s="107">
        <f t="shared" si="9"/>
        <v>10.5</v>
      </c>
      <c r="CO50" s="107">
        <f t="shared" si="9"/>
        <v>14.5</v>
      </c>
      <c r="CP50" s="107">
        <f t="shared" si="9"/>
        <v>21.7</v>
      </c>
      <c r="CQ50" s="107">
        <f t="shared" si="9"/>
        <v>13.7</v>
      </c>
      <c r="CR50" s="107">
        <f t="shared" si="9"/>
        <v>6</v>
      </c>
      <c r="CS50" s="107">
        <f t="shared" si="9"/>
        <v>10.4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599.07499999999982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33.877000000000002</v>
      </c>
      <c r="C53" s="107">
        <f t="shared" ref="C53:BN53" si="12">C17+C27+C41</f>
        <v>31.780999999999999</v>
      </c>
      <c r="D53" s="107">
        <f t="shared" si="12"/>
        <v>22.588999999999999</v>
      </c>
      <c r="E53" s="107">
        <f t="shared" si="12"/>
        <v>14.028</v>
      </c>
      <c r="F53" s="107">
        <f t="shared" si="12"/>
        <v>48.436999999999998</v>
      </c>
      <c r="G53" s="107">
        <f t="shared" si="12"/>
        <v>65.763999999999996</v>
      </c>
      <c r="H53" s="107">
        <f t="shared" si="12"/>
        <v>78.679000000000002</v>
      </c>
      <c r="I53" s="107">
        <f t="shared" si="12"/>
        <v>99.549000000000007</v>
      </c>
      <c r="J53" s="107">
        <f t="shared" si="12"/>
        <v>68.759</v>
      </c>
      <c r="K53" s="107">
        <f t="shared" si="12"/>
        <v>88.013000000000005</v>
      </c>
      <c r="L53" s="107">
        <f t="shared" si="12"/>
        <v>84.928000000000011</v>
      </c>
      <c r="M53" s="107">
        <f t="shared" si="12"/>
        <v>87.436000000000007</v>
      </c>
      <c r="N53" s="107">
        <f t="shared" si="12"/>
        <v>56.924999999999997</v>
      </c>
      <c r="O53" s="107">
        <f t="shared" si="12"/>
        <v>67.025000000000006</v>
      </c>
      <c r="P53" s="107">
        <f t="shared" si="12"/>
        <v>74.067999999999998</v>
      </c>
      <c r="Q53" s="107">
        <f t="shared" si="12"/>
        <v>67.66</v>
      </c>
      <c r="R53" s="107">
        <f t="shared" si="12"/>
        <v>22.555</v>
      </c>
      <c r="S53" s="107">
        <f t="shared" si="12"/>
        <v>29.599999999999998</v>
      </c>
      <c r="T53" s="107">
        <f t="shared" si="12"/>
        <v>35.171999999999997</v>
      </c>
      <c r="U53" s="107">
        <f t="shared" si="12"/>
        <v>23.169</v>
      </c>
      <c r="V53" s="107">
        <f t="shared" si="12"/>
        <v>58.744</v>
      </c>
      <c r="W53" s="107">
        <f t="shared" si="12"/>
        <v>7.1929999999999996</v>
      </c>
      <c r="X53" s="107">
        <f t="shared" si="12"/>
        <v>13.657999999999999</v>
      </c>
      <c r="Y53" s="107">
        <f t="shared" si="12"/>
        <v>46.125999999999998</v>
      </c>
      <c r="Z53" s="107">
        <f t="shared" si="12"/>
        <v>16.579999999999998</v>
      </c>
      <c r="AA53" s="107">
        <f t="shared" si="12"/>
        <v>21.1</v>
      </c>
      <c r="AB53" s="107">
        <f t="shared" si="12"/>
        <v>17.164000000000001</v>
      </c>
      <c r="AC53" s="107">
        <f t="shared" si="12"/>
        <v>16.033000000000001</v>
      </c>
      <c r="AD53" s="107">
        <f t="shared" si="12"/>
        <v>20.295000000000002</v>
      </c>
      <c r="AE53" s="107">
        <f t="shared" si="12"/>
        <v>18.257000000000001</v>
      </c>
      <c r="AF53" s="107">
        <f t="shared" si="12"/>
        <v>24.562000000000001</v>
      </c>
      <c r="AG53" s="107">
        <f t="shared" si="12"/>
        <v>26.895</v>
      </c>
      <c r="AH53" s="107">
        <f t="shared" si="12"/>
        <v>38.462999999999994</v>
      </c>
      <c r="AI53" s="107">
        <f t="shared" si="12"/>
        <v>35.134</v>
      </c>
      <c r="AJ53" s="107">
        <f t="shared" si="12"/>
        <v>65.37</v>
      </c>
      <c r="AK53" s="107">
        <f t="shared" si="12"/>
        <v>183.71600000000001</v>
      </c>
      <c r="AL53" s="107">
        <f t="shared" si="12"/>
        <v>39.677</v>
      </c>
      <c r="AM53" s="107">
        <f t="shared" si="12"/>
        <v>36.790999999999997</v>
      </c>
      <c r="AN53" s="107">
        <f t="shared" si="12"/>
        <v>63.400000000000006</v>
      </c>
      <c r="AO53" s="107">
        <f t="shared" si="12"/>
        <v>214.958</v>
      </c>
      <c r="AP53" s="107">
        <f t="shared" si="12"/>
        <v>29.484000000000002</v>
      </c>
      <c r="AQ53" s="107">
        <f t="shared" si="12"/>
        <v>111.76</v>
      </c>
      <c r="AR53" s="107">
        <f t="shared" si="12"/>
        <v>47.188000000000002</v>
      </c>
      <c r="AS53" s="107">
        <f t="shared" si="12"/>
        <v>43.863</v>
      </c>
      <c r="AT53" s="107">
        <f t="shared" si="12"/>
        <v>48.149000000000001</v>
      </c>
      <c r="AU53" s="107">
        <f t="shared" si="12"/>
        <v>54.972000000000001</v>
      </c>
      <c r="AV53" s="107">
        <f t="shared" si="12"/>
        <v>64.786999999999992</v>
      </c>
      <c r="AW53" s="107">
        <f t="shared" si="12"/>
        <v>54.144999999999996</v>
      </c>
      <c r="AX53" s="107">
        <f t="shared" si="12"/>
        <v>105.794</v>
      </c>
      <c r="AY53" s="107">
        <f t="shared" si="12"/>
        <v>106.539</v>
      </c>
      <c r="AZ53" s="107">
        <f t="shared" si="12"/>
        <v>107.345</v>
      </c>
      <c r="BA53" s="107">
        <f t="shared" si="12"/>
        <v>110.739</v>
      </c>
      <c r="BB53" s="107">
        <f t="shared" si="12"/>
        <v>18.387</v>
      </c>
      <c r="BC53" s="107">
        <f t="shared" si="12"/>
        <v>18.283999999999999</v>
      </c>
      <c r="BD53" s="107">
        <f t="shared" si="12"/>
        <v>53.535000000000004</v>
      </c>
      <c r="BE53" s="107">
        <f t="shared" si="12"/>
        <v>21.62</v>
      </c>
      <c r="BF53" s="107">
        <f t="shared" si="12"/>
        <v>53.128999999999998</v>
      </c>
      <c r="BG53" s="107">
        <f t="shared" si="12"/>
        <v>29.081000000000003</v>
      </c>
      <c r="BH53" s="107">
        <f t="shared" si="12"/>
        <v>68.131</v>
      </c>
      <c r="BI53" s="107">
        <f t="shared" si="12"/>
        <v>10.018000000000001</v>
      </c>
      <c r="BJ53" s="107">
        <f t="shared" si="12"/>
        <v>86.323000000000008</v>
      </c>
      <c r="BK53" s="107">
        <f t="shared" si="12"/>
        <v>61.353000000000002</v>
      </c>
      <c r="BL53" s="107">
        <f t="shared" si="12"/>
        <v>35.155000000000001</v>
      </c>
      <c r="BM53" s="107">
        <f t="shared" si="12"/>
        <v>28.869</v>
      </c>
      <c r="BN53" s="107">
        <f t="shared" si="12"/>
        <v>8.1280000000000001</v>
      </c>
      <c r="BO53" s="107">
        <f t="shared" ref="BO53:CX53" si="13">BO17+BO27+BO41</f>
        <v>10.093</v>
      </c>
      <c r="BP53" s="107">
        <f t="shared" si="13"/>
        <v>19.8</v>
      </c>
      <c r="BQ53" s="107">
        <f t="shared" si="13"/>
        <v>83.821999999999989</v>
      </c>
      <c r="BR53" s="107">
        <f t="shared" si="13"/>
        <v>131.00400000000002</v>
      </c>
      <c r="BS53" s="107">
        <f t="shared" si="13"/>
        <v>237.292</v>
      </c>
      <c r="BT53" s="107">
        <f t="shared" si="13"/>
        <v>151.52900000000002</v>
      </c>
      <c r="BU53" s="107">
        <f t="shared" si="13"/>
        <v>197.119</v>
      </c>
      <c r="BV53" s="107">
        <f t="shared" si="13"/>
        <v>101.44799999999998</v>
      </c>
      <c r="BW53" s="107">
        <f t="shared" si="13"/>
        <v>120.72899999999998</v>
      </c>
      <c r="BX53" s="107">
        <f t="shared" si="13"/>
        <v>105.88</v>
      </c>
      <c r="BY53" s="107">
        <f t="shared" si="13"/>
        <v>96.766999999999996</v>
      </c>
      <c r="BZ53" s="107">
        <f t="shared" si="13"/>
        <v>142.37699999999998</v>
      </c>
      <c r="CA53" s="107">
        <f t="shared" si="13"/>
        <v>186</v>
      </c>
      <c r="CB53" s="107">
        <f t="shared" si="13"/>
        <v>175.97499999999999</v>
      </c>
      <c r="CC53" s="107">
        <f t="shared" si="13"/>
        <v>167.102</v>
      </c>
      <c r="CD53" s="107">
        <f t="shared" si="13"/>
        <v>16.899999999999999</v>
      </c>
      <c r="CE53" s="107">
        <f t="shared" si="13"/>
        <v>13.744</v>
      </c>
      <c r="CF53" s="107">
        <f t="shared" si="13"/>
        <v>90.510999999999996</v>
      </c>
      <c r="CG53" s="107">
        <f t="shared" si="13"/>
        <v>109.52500000000001</v>
      </c>
      <c r="CH53" s="107">
        <f t="shared" si="13"/>
        <v>174.471</v>
      </c>
      <c r="CI53" s="107">
        <f t="shared" si="13"/>
        <v>145.095</v>
      </c>
      <c r="CJ53" s="107">
        <f t="shared" si="13"/>
        <v>234.66399999999999</v>
      </c>
      <c r="CK53" s="107">
        <f t="shared" si="13"/>
        <v>320.93</v>
      </c>
      <c r="CL53" s="107">
        <f t="shared" si="13"/>
        <v>11.766999999999999</v>
      </c>
      <c r="CM53" s="107">
        <f t="shared" si="13"/>
        <v>11.8</v>
      </c>
      <c r="CN53" s="107">
        <f t="shared" si="13"/>
        <v>15.106999999999999</v>
      </c>
      <c r="CO53" s="107">
        <f t="shared" si="13"/>
        <v>19.05</v>
      </c>
      <c r="CP53" s="107">
        <f t="shared" si="13"/>
        <v>21.96</v>
      </c>
      <c r="CQ53" s="107">
        <f t="shared" si="13"/>
        <v>13.732999999999999</v>
      </c>
      <c r="CR53" s="107">
        <f t="shared" si="13"/>
        <v>21.4</v>
      </c>
      <c r="CS53" s="107">
        <f t="shared" si="13"/>
        <v>26.941000000000003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1653.8607499999998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45950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23.8</v>
      </c>
      <c r="C5" s="25">
        <v>25.5</v>
      </c>
      <c r="D5" s="25">
        <v>9.9</v>
      </c>
      <c r="E5" s="25">
        <v>-0.4</v>
      </c>
      <c r="F5" s="25">
        <v>42</v>
      </c>
      <c r="G5" s="25">
        <v>50.6</v>
      </c>
      <c r="H5" s="25">
        <v>59.6</v>
      </c>
      <c r="I5" s="25">
        <v>83.4</v>
      </c>
      <c r="J5" s="25">
        <v>66.7</v>
      </c>
      <c r="K5" s="25">
        <v>75.5</v>
      </c>
      <c r="L5" s="25">
        <v>80.900000000000006</v>
      </c>
      <c r="M5" s="25">
        <v>70.400000000000006</v>
      </c>
      <c r="N5" s="25">
        <v>55.4</v>
      </c>
      <c r="O5" s="25">
        <v>64.400000000000006</v>
      </c>
      <c r="P5" s="25">
        <v>66.8</v>
      </c>
      <c r="Q5" s="25">
        <v>63.7</v>
      </c>
      <c r="R5" s="25">
        <v>4.8</v>
      </c>
      <c r="S5" s="25">
        <v>9.6999999999999993</v>
      </c>
      <c r="T5" s="25">
        <v>15.9</v>
      </c>
      <c r="U5" s="25">
        <v>2.6</v>
      </c>
      <c r="V5" s="25">
        <v>9.5</v>
      </c>
      <c r="W5" s="25">
        <v>3.1</v>
      </c>
      <c r="X5" s="25">
        <v>5.6</v>
      </c>
      <c r="Y5" s="25">
        <v>-37.799999999999997</v>
      </c>
      <c r="Z5" s="25">
        <v>-8.1</v>
      </c>
      <c r="AA5" s="25">
        <v>4.4000000000000004</v>
      </c>
      <c r="AB5" s="25">
        <v>-8.1999999999999993</v>
      </c>
      <c r="AC5" s="25">
        <v>-5.2</v>
      </c>
      <c r="AD5" s="25">
        <v>-8.4</v>
      </c>
      <c r="AE5" s="25">
        <v>1.3</v>
      </c>
      <c r="AF5" s="25">
        <v>-6.7</v>
      </c>
      <c r="AG5" s="25">
        <v>-2.2000000000000002</v>
      </c>
      <c r="AH5" s="25">
        <v>21.4</v>
      </c>
      <c r="AI5" s="25">
        <v>20.5</v>
      </c>
      <c r="AJ5" s="25">
        <v>6.2</v>
      </c>
      <c r="AK5" s="25">
        <v>145.1</v>
      </c>
      <c r="AL5" s="25">
        <v>20</v>
      </c>
      <c r="AM5" s="25">
        <v>15</v>
      </c>
      <c r="AN5" s="25">
        <v>36.6</v>
      </c>
      <c r="AO5" s="25">
        <v>183.2</v>
      </c>
      <c r="AP5" s="25">
        <v>27.6</v>
      </c>
      <c r="AQ5" s="25">
        <v>90.9</v>
      </c>
      <c r="AR5" s="25">
        <v>25.5</v>
      </c>
      <c r="AS5" s="25">
        <v>14.9</v>
      </c>
      <c r="AT5" s="25">
        <v>19.600000000000001</v>
      </c>
      <c r="AU5" s="25">
        <v>36</v>
      </c>
      <c r="AV5" s="25">
        <v>28.8</v>
      </c>
      <c r="AW5" s="25">
        <v>28.9</v>
      </c>
      <c r="AX5" s="25">
        <v>87.5</v>
      </c>
      <c r="AY5" s="25">
        <v>90.4</v>
      </c>
      <c r="AZ5" s="25">
        <v>91.9</v>
      </c>
      <c r="BA5" s="25">
        <v>82</v>
      </c>
      <c r="BB5" s="25">
        <v>6.8</v>
      </c>
      <c r="BC5" s="25"/>
      <c r="BD5" s="25">
        <v>18.100000000000001</v>
      </c>
      <c r="BE5" s="25">
        <v>8.5</v>
      </c>
      <c r="BF5" s="25">
        <v>15.5</v>
      </c>
      <c r="BG5" s="25">
        <v>19.8</v>
      </c>
      <c r="BH5" s="25">
        <v>59</v>
      </c>
      <c r="BI5" s="25">
        <v>6</v>
      </c>
      <c r="BJ5" s="25">
        <v>44.2</v>
      </c>
      <c r="BK5" s="25">
        <v>49.1</v>
      </c>
      <c r="BL5" s="25">
        <v>34.1</v>
      </c>
      <c r="BM5" s="25">
        <v>28.2</v>
      </c>
      <c r="BN5" s="25"/>
      <c r="BO5" s="25">
        <v>8.1999999999999993</v>
      </c>
      <c r="BP5" s="25">
        <v>19.8</v>
      </c>
      <c r="BQ5" s="25">
        <v>6</v>
      </c>
      <c r="BR5" s="25">
        <v>-131</v>
      </c>
      <c r="BS5" s="25">
        <v>-225.6</v>
      </c>
      <c r="BT5" s="25">
        <v>-137</v>
      </c>
      <c r="BU5" s="25">
        <v>-184</v>
      </c>
      <c r="BV5" s="25">
        <v>-99</v>
      </c>
      <c r="BW5" s="25">
        <v>-119.1</v>
      </c>
      <c r="BX5" s="25">
        <v>-105.5</v>
      </c>
      <c r="BY5" s="25">
        <v>-96.4</v>
      </c>
      <c r="BZ5" s="25">
        <v>-142.1</v>
      </c>
      <c r="CA5" s="25">
        <v>-186</v>
      </c>
      <c r="CB5" s="25">
        <v>-175.9</v>
      </c>
      <c r="CC5" s="25">
        <v>-167.1</v>
      </c>
      <c r="CD5" s="25">
        <v>16.899999999999999</v>
      </c>
      <c r="CE5" s="25">
        <v>-6.7</v>
      </c>
      <c r="CF5" s="25">
        <v>-81.2</v>
      </c>
      <c r="CG5" s="25">
        <v>-109.5</v>
      </c>
      <c r="CH5" s="25">
        <v>-165.4</v>
      </c>
      <c r="CI5" s="25">
        <v>-142</v>
      </c>
      <c r="CJ5" s="25">
        <v>-234.7</v>
      </c>
      <c r="CK5" s="25">
        <v>-320.89999999999998</v>
      </c>
      <c r="CL5" s="25">
        <v>-1.2</v>
      </c>
      <c r="CM5" s="25">
        <v>11.8</v>
      </c>
      <c r="CN5" s="25">
        <v>10.5</v>
      </c>
      <c r="CO5" s="25">
        <v>14.5</v>
      </c>
      <c r="CP5" s="25">
        <v>21.7</v>
      </c>
      <c r="CQ5" s="25">
        <v>13.7</v>
      </c>
      <c r="CR5" s="25">
        <v>6</v>
      </c>
      <c r="CS5" s="25">
        <v>10.4</v>
      </c>
      <c r="CT5" s="26"/>
      <c r="CU5" s="26"/>
      <c r="CV5" s="26"/>
      <c r="CW5" s="27"/>
      <c r="CX5" s="132">
        <f t="array" ref="CX5">SUMPRODUCT(B5:CW5*0.25)</f>
        <v>-127.75000000000017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99.67</v>
      </c>
      <c r="C8" s="138">
        <v>91.79</v>
      </c>
      <c r="D8" s="138">
        <v>88.85</v>
      </c>
      <c r="E8" s="138">
        <v>85.19</v>
      </c>
      <c r="F8" s="138">
        <v>92.79</v>
      </c>
      <c r="G8" s="138">
        <v>79.36</v>
      </c>
      <c r="H8" s="138">
        <v>76.48</v>
      </c>
      <c r="I8" s="138">
        <v>75.05</v>
      </c>
      <c r="J8" s="138">
        <v>84.11</v>
      </c>
      <c r="K8" s="138">
        <v>78.45</v>
      </c>
      <c r="L8" s="138">
        <v>79.23</v>
      </c>
      <c r="M8" s="138">
        <v>75.400000000000006</v>
      </c>
      <c r="N8" s="138">
        <v>80.150000000000006</v>
      </c>
      <c r="O8" s="138">
        <v>82.13</v>
      </c>
      <c r="P8" s="138">
        <v>75.75</v>
      </c>
      <c r="Q8" s="138">
        <v>79.14</v>
      </c>
      <c r="R8" s="138">
        <v>84.71</v>
      </c>
      <c r="S8" s="138">
        <v>85.21</v>
      </c>
      <c r="T8" s="138">
        <v>93.7</v>
      </c>
      <c r="U8" s="138">
        <v>97.71</v>
      </c>
      <c r="V8" s="138">
        <v>83.41</v>
      </c>
      <c r="W8" s="138">
        <v>122.04</v>
      </c>
      <c r="X8" s="138">
        <v>139.54</v>
      </c>
      <c r="Y8" s="138">
        <v>191.11</v>
      </c>
      <c r="Z8" s="138">
        <v>205.19</v>
      </c>
      <c r="AA8" s="138">
        <v>253.05</v>
      </c>
      <c r="AB8" s="138">
        <v>281</v>
      </c>
      <c r="AC8" s="138">
        <v>319.02</v>
      </c>
      <c r="AD8" s="138">
        <v>375.65</v>
      </c>
      <c r="AE8" s="138">
        <v>373.68</v>
      </c>
      <c r="AF8" s="138">
        <v>335.38</v>
      </c>
      <c r="AG8" s="138">
        <v>259.05</v>
      </c>
      <c r="AH8" s="138">
        <v>228.79</v>
      </c>
      <c r="AI8" s="138">
        <v>151.01</v>
      </c>
      <c r="AJ8" s="138">
        <v>126.08</v>
      </c>
      <c r="AK8" s="138">
        <v>99.51</v>
      </c>
      <c r="AL8" s="138">
        <v>155.25</v>
      </c>
      <c r="AM8" s="138">
        <v>129.19999999999999</v>
      </c>
      <c r="AN8" s="138">
        <v>103.64</v>
      </c>
      <c r="AO8" s="138">
        <v>77.44</v>
      </c>
      <c r="AP8" s="138">
        <v>104.09</v>
      </c>
      <c r="AQ8" s="138">
        <v>87.66</v>
      </c>
      <c r="AR8" s="138">
        <v>84.78</v>
      </c>
      <c r="AS8" s="138">
        <v>70.19</v>
      </c>
      <c r="AT8" s="138">
        <v>82.31</v>
      </c>
      <c r="AU8" s="138">
        <v>78.37</v>
      </c>
      <c r="AV8" s="138">
        <v>74.88</v>
      </c>
      <c r="AW8" s="138">
        <v>72.11</v>
      </c>
      <c r="AX8" s="138">
        <v>76.81</v>
      </c>
      <c r="AY8" s="138">
        <v>76.77</v>
      </c>
      <c r="AZ8" s="138">
        <v>79.08</v>
      </c>
      <c r="BA8" s="138">
        <v>73.98</v>
      </c>
      <c r="BB8" s="138">
        <v>86.92</v>
      </c>
      <c r="BC8" s="138">
        <v>86.77</v>
      </c>
      <c r="BD8" s="138">
        <v>88.38</v>
      </c>
      <c r="BE8" s="138">
        <v>86.58</v>
      </c>
      <c r="BF8" s="138">
        <v>73.319999999999993</v>
      </c>
      <c r="BG8" s="138">
        <v>86.59</v>
      </c>
      <c r="BH8" s="138">
        <v>92.11</v>
      </c>
      <c r="BI8" s="138">
        <v>108.61</v>
      </c>
      <c r="BJ8" s="138">
        <v>78.84</v>
      </c>
      <c r="BK8" s="138">
        <v>95.78</v>
      </c>
      <c r="BL8" s="138">
        <v>134.63</v>
      </c>
      <c r="BM8" s="138">
        <v>150.31</v>
      </c>
      <c r="BN8" s="138">
        <v>97.98</v>
      </c>
      <c r="BO8" s="138">
        <v>151.5</v>
      </c>
      <c r="BP8" s="138">
        <v>241.12</v>
      </c>
      <c r="BQ8" s="138">
        <v>283.42</v>
      </c>
      <c r="BR8" s="138">
        <v>209.44</v>
      </c>
      <c r="BS8" s="138">
        <v>281.25</v>
      </c>
      <c r="BT8" s="138">
        <v>307.43</v>
      </c>
      <c r="BU8" s="138">
        <v>328.07</v>
      </c>
      <c r="BV8" s="138">
        <v>322.29000000000002</v>
      </c>
      <c r="BW8" s="138">
        <v>341.28</v>
      </c>
      <c r="BX8" s="138">
        <v>374.53</v>
      </c>
      <c r="BY8" s="138">
        <v>396.78</v>
      </c>
      <c r="BZ8" s="138">
        <v>346.19</v>
      </c>
      <c r="CA8" s="138">
        <v>322.85000000000002</v>
      </c>
      <c r="CB8" s="138">
        <v>321.17</v>
      </c>
      <c r="CC8" s="138">
        <v>307.55</v>
      </c>
      <c r="CD8" s="138">
        <v>357.32</v>
      </c>
      <c r="CE8" s="138">
        <v>341.22</v>
      </c>
      <c r="CF8" s="138">
        <v>281.52</v>
      </c>
      <c r="CG8" s="138">
        <v>208.99</v>
      </c>
      <c r="CH8" s="138">
        <v>255.93</v>
      </c>
      <c r="CI8" s="138">
        <v>229.17</v>
      </c>
      <c r="CJ8" s="138">
        <v>182</v>
      </c>
      <c r="CK8" s="138">
        <v>120.5</v>
      </c>
      <c r="CL8" s="138">
        <v>202.21</v>
      </c>
      <c r="CM8" s="138">
        <v>174.58</v>
      </c>
      <c r="CN8" s="138">
        <v>145.71</v>
      </c>
      <c r="CO8" s="138">
        <v>131.05000000000001</v>
      </c>
      <c r="CP8" s="138">
        <v>164.1</v>
      </c>
      <c r="CQ8" s="138">
        <v>137.11000000000001</v>
      </c>
      <c r="CR8" s="138">
        <v>116.18</v>
      </c>
      <c r="CS8" s="138">
        <v>101.05</v>
      </c>
      <c r="CT8" s="139"/>
      <c r="CU8" s="139"/>
      <c r="CV8" s="139"/>
      <c r="CW8" s="140"/>
      <c r="CX8" s="141">
        <f>IF(SUM(B8:CW8)&lt;&gt;0,AVERAGEIF(B8:CW8,"&lt;&gt;"""),"")</f>
        <v>162.55489583333335</v>
      </c>
    </row>
    <row r="9" spans="1:102" ht="24.9" customHeight="1" thickBot="1" x14ac:dyDescent="0.3">
      <c r="A9" s="133" t="s">
        <v>6</v>
      </c>
      <c r="B9" s="42">
        <v>91.375</v>
      </c>
      <c r="C9" s="43">
        <v>91.375</v>
      </c>
      <c r="D9" s="43">
        <v>91.375</v>
      </c>
      <c r="E9" s="43">
        <v>91.375</v>
      </c>
      <c r="F9" s="43">
        <v>80.92</v>
      </c>
      <c r="G9" s="43">
        <v>80.92</v>
      </c>
      <c r="H9" s="43">
        <v>80.92</v>
      </c>
      <c r="I9" s="43">
        <v>80.92</v>
      </c>
      <c r="J9" s="43">
        <v>79.297499999999999</v>
      </c>
      <c r="K9" s="43">
        <v>79.297499999999999</v>
      </c>
      <c r="L9" s="43">
        <v>79.297499999999999</v>
      </c>
      <c r="M9" s="43">
        <v>79.297499999999999</v>
      </c>
      <c r="N9" s="43">
        <v>79.292500000000004</v>
      </c>
      <c r="O9" s="43">
        <v>79.292500000000004</v>
      </c>
      <c r="P9" s="43">
        <v>79.292500000000004</v>
      </c>
      <c r="Q9" s="43">
        <v>79.292500000000004</v>
      </c>
      <c r="R9" s="43">
        <v>90.332499999999996</v>
      </c>
      <c r="S9" s="43">
        <v>90.332499999999996</v>
      </c>
      <c r="T9" s="43">
        <v>90.332499999999996</v>
      </c>
      <c r="U9" s="43">
        <v>90.332499999999996</v>
      </c>
      <c r="V9" s="43">
        <v>134.02500000000001</v>
      </c>
      <c r="W9" s="43">
        <v>134.02500000000001</v>
      </c>
      <c r="X9" s="43">
        <v>134.02500000000001</v>
      </c>
      <c r="Y9" s="43">
        <v>134.02500000000001</v>
      </c>
      <c r="Z9" s="43">
        <v>264.565</v>
      </c>
      <c r="AA9" s="43">
        <v>264.565</v>
      </c>
      <c r="AB9" s="43">
        <v>264.565</v>
      </c>
      <c r="AC9" s="43">
        <v>264.565</v>
      </c>
      <c r="AD9" s="43">
        <v>335.94</v>
      </c>
      <c r="AE9" s="43">
        <v>335.94</v>
      </c>
      <c r="AF9" s="43">
        <v>335.94</v>
      </c>
      <c r="AG9" s="43">
        <v>335.94</v>
      </c>
      <c r="AH9" s="43">
        <v>151.3475</v>
      </c>
      <c r="AI9" s="43">
        <v>151.3475</v>
      </c>
      <c r="AJ9" s="43">
        <v>151.3475</v>
      </c>
      <c r="AK9" s="43">
        <v>151.3475</v>
      </c>
      <c r="AL9" s="43">
        <v>116.38249999999999</v>
      </c>
      <c r="AM9" s="43">
        <v>116.38249999999999</v>
      </c>
      <c r="AN9" s="43">
        <v>116.38249999999999</v>
      </c>
      <c r="AO9" s="43">
        <v>116.38249999999999</v>
      </c>
      <c r="AP9" s="43">
        <v>86.68</v>
      </c>
      <c r="AQ9" s="43">
        <v>86.68</v>
      </c>
      <c r="AR9" s="43">
        <v>86.68</v>
      </c>
      <c r="AS9" s="43">
        <v>86.68</v>
      </c>
      <c r="AT9" s="43">
        <v>76.917500000000004</v>
      </c>
      <c r="AU9" s="43">
        <v>76.917500000000004</v>
      </c>
      <c r="AV9" s="43">
        <v>76.917500000000004</v>
      </c>
      <c r="AW9" s="43">
        <v>76.917500000000004</v>
      </c>
      <c r="AX9" s="43">
        <v>76.66</v>
      </c>
      <c r="AY9" s="43">
        <v>76.66</v>
      </c>
      <c r="AZ9" s="43">
        <v>76.66</v>
      </c>
      <c r="BA9" s="43">
        <v>76.66</v>
      </c>
      <c r="BB9" s="43">
        <v>87.162499999999994</v>
      </c>
      <c r="BC9" s="43">
        <v>87.162499999999994</v>
      </c>
      <c r="BD9" s="43">
        <v>87.162499999999994</v>
      </c>
      <c r="BE9" s="43">
        <v>87.162499999999994</v>
      </c>
      <c r="BF9" s="43">
        <v>90.157499999999999</v>
      </c>
      <c r="BG9" s="43">
        <v>90.157499999999999</v>
      </c>
      <c r="BH9" s="43">
        <v>90.157499999999999</v>
      </c>
      <c r="BI9" s="43">
        <v>90.157499999999999</v>
      </c>
      <c r="BJ9" s="43">
        <v>114.89</v>
      </c>
      <c r="BK9" s="43">
        <v>114.89</v>
      </c>
      <c r="BL9" s="43">
        <v>114.89</v>
      </c>
      <c r="BM9" s="43">
        <v>114.89</v>
      </c>
      <c r="BN9" s="43">
        <v>193.505</v>
      </c>
      <c r="BO9" s="43">
        <v>193.505</v>
      </c>
      <c r="BP9" s="43">
        <v>193.505</v>
      </c>
      <c r="BQ9" s="43">
        <v>193.505</v>
      </c>
      <c r="BR9" s="43">
        <v>281.54750000000001</v>
      </c>
      <c r="BS9" s="43">
        <v>281.54750000000001</v>
      </c>
      <c r="BT9" s="43">
        <v>281.54750000000001</v>
      </c>
      <c r="BU9" s="43">
        <v>281.54750000000001</v>
      </c>
      <c r="BV9" s="43">
        <v>358.72</v>
      </c>
      <c r="BW9" s="43">
        <v>358.72</v>
      </c>
      <c r="BX9" s="43">
        <v>358.72</v>
      </c>
      <c r="BY9" s="43">
        <v>358.72</v>
      </c>
      <c r="BZ9" s="43">
        <v>324.44</v>
      </c>
      <c r="CA9" s="43">
        <v>324.44</v>
      </c>
      <c r="CB9" s="43">
        <v>324.44</v>
      </c>
      <c r="CC9" s="43">
        <v>324.44</v>
      </c>
      <c r="CD9" s="43">
        <v>297.26249999999999</v>
      </c>
      <c r="CE9" s="43">
        <v>297.26249999999999</v>
      </c>
      <c r="CF9" s="43">
        <v>297.26249999999999</v>
      </c>
      <c r="CG9" s="43">
        <v>297.26249999999999</v>
      </c>
      <c r="CH9" s="43">
        <v>196.9</v>
      </c>
      <c r="CI9" s="43">
        <v>196.9</v>
      </c>
      <c r="CJ9" s="43">
        <v>196.9</v>
      </c>
      <c r="CK9" s="43">
        <v>196.9</v>
      </c>
      <c r="CL9" s="43">
        <v>163.38749999999999</v>
      </c>
      <c r="CM9" s="43">
        <v>163.38749999999999</v>
      </c>
      <c r="CN9" s="43">
        <v>163.38749999999999</v>
      </c>
      <c r="CO9" s="43">
        <v>163.38749999999999</v>
      </c>
      <c r="CP9" s="43">
        <v>129.61000000000001</v>
      </c>
      <c r="CQ9" s="43">
        <v>129.61000000000001</v>
      </c>
      <c r="CR9" s="43">
        <v>129.61000000000001</v>
      </c>
      <c r="CS9" s="43">
        <v>129.61000000000001</v>
      </c>
      <c r="CT9" s="44"/>
      <c r="CU9" s="44"/>
      <c r="CV9" s="44"/>
      <c r="CW9" s="45"/>
      <c r="CX9" s="142">
        <f>IF(SUM(B9:CW9)&lt;&gt;0,AVERAGEIF(B9:CW9,"&lt;&gt;"""),"")</f>
        <v>162.5548958333334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>
        <v>0.4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37.799999999999997</v>
      </c>
      <c r="Z14" s="149">
        <v>8.1</v>
      </c>
      <c r="AA14" s="149"/>
      <c r="AB14" s="149">
        <v>8.1999999999999993</v>
      </c>
      <c r="AC14" s="149">
        <v>5.2</v>
      </c>
      <c r="AD14" s="149">
        <v>8.4</v>
      </c>
      <c r="AE14" s="149"/>
      <c r="AF14" s="149">
        <v>6.7</v>
      </c>
      <c r="AG14" s="149">
        <v>2.2000000000000002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131</v>
      </c>
      <c r="BS14" s="149">
        <v>225.6</v>
      </c>
      <c r="BT14" s="149">
        <v>137</v>
      </c>
      <c r="BU14" s="149">
        <v>184</v>
      </c>
      <c r="BV14" s="149">
        <v>99</v>
      </c>
      <c r="BW14" s="149">
        <v>119.1</v>
      </c>
      <c r="BX14" s="149">
        <v>105.5</v>
      </c>
      <c r="BY14" s="149">
        <v>96.4</v>
      </c>
      <c r="BZ14" s="149">
        <v>142.1</v>
      </c>
      <c r="CA14" s="149">
        <v>186</v>
      </c>
      <c r="CB14" s="149">
        <v>175.9</v>
      </c>
      <c r="CC14" s="149">
        <v>167.1</v>
      </c>
      <c r="CD14" s="149"/>
      <c r="CE14" s="149">
        <v>6.7</v>
      </c>
      <c r="CF14" s="149">
        <v>81.2</v>
      </c>
      <c r="CG14" s="149">
        <v>109.5</v>
      </c>
      <c r="CH14" s="149">
        <v>165.4</v>
      </c>
      <c r="CI14" s="149">
        <v>142</v>
      </c>
      <c r="CJ14" s="149">
        <v>234.7</v>
      </c>
      <c r="CK14" s="149">
        <v>320.89999999999998</v>
      </c>
      <c r="CL14" s="149">
        <v>1.2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726.82499999999993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0.4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37.799999999999997</v>
      </c>
      <c r="Z17" s="160">
        <f t="shared" si="0"/>
        <v>8.1</v>
      </c>
      <c r="AA17" s="160">
        <f t="shared" si="0"/>
        <v>0</v>
      </c>
      <c r="AB17" s="160">
        <f t="shared" si="0"/>
        <v>8.1999999999999993</v>
      </c>
      <c r="AC17" s="160">
        <f t="shared" si="0"/>
        <v>5.2</v>
      </c>
      <c r="AD17" s="160">
        <f t="shared" si="0"/>
        <v>8.4</v>
      </c>
      <c r="AE17" s="160">
        <f t="shared" si="0"/>
        <v>0</v>
      </c>
      <c r="AF17" s="160">
        <f t="shared" si="0"/>
        <v>6.7</v>
      </c>
      <c r="AG17" s="160">
        <f t="shared" si="0"/>
        <v>2.2000000000000002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131</v>
      </c>
      <c r="BS17" s="160">
        <f t="shared" si="1"/>
        <v>225.6</v>
      </c>
      <c r="BT17" s="160">
        <f t="shared" si="1"/>
        <v>137</v>
      </c>
      <c r="BU17" s="160">
        <f t="shared" si="1"/>
        <v>184</v>
      </c>
      <c r="BV17" s="160">
        <f t="shared" si="1"/>
        <v>99</v>
      </c>
      <c r="BW17" s="160">
        <f t="shared" si="1"/>
        <v>119.1</v>
      </c>
      <c r="BX17" s="160">
        <f t="shared" si="1"/>
        <v>105.5</v>
      </c>
      <c r="BY17" s="160">
        <f t="shared" si="1"/>
        <v>96.4</v>
      </c>
      <c r="BZ17" s="160">
        <f t="shared" si="1"/>
        <v>142.1</v>
      </c>
      <c r="CA17" s="160">
        <f t="shared" si="1"/>
        <v>186</v>
      </c>
      <c r="CB17" s="160">
        <f t="shared" si="1"/>
        <v>175.9</v>
      </c>
      <c r="CC17" s="160">
        <f t="shared" si="1"/>
        <v>167.1</v>
      </c>
      <c r="CD17" s="160">
        <f t="shared" si="1"/>
        <v>0</v>
      </c>
      <c r="CE17" s="160">
        <f t="shared" si="1"/>
        <v>6.7</v>
      </c>
      <c r="CF17" s="160">
        <f t="shared" si="1"/>
        <v>81.2</v>
      </c>
      <c r="CG17" s="160">
        <f t="shared" si="1"/>
        <v>109.5</v>
      </c>
      <c r="CH17" s="160">
        <f t="shared" si="1"/>
        <v>165.4</v>
      </c>
      <c r="CI17" s="160">
        <f t="shared" si="1"/>
        <v>142</v>
      </c>
      <c r="CJ17" s="160">
        <f t="shared" si="1"/>
        <v>234.7</v>
      </c>
      <c r="CK17" s="160">
        <f t="shared" si="1"/>
        <v>320.89999999999998</v>
      </c>
      <c r="CL17" s="160">
        <f t="shared" si="1"/>
        <v>1.2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726.82499999999993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>
        <v>23.8</v>
      </c>
      <c r="C22" s="149">
        <v>25.5</v>
      </c>
      <c r="D22" s="149">
        <v>9.9</v>
      </c>
      <c r="E22" s="149"/>
      <c r="F22" s="149">
        <v>42</v>
      </c>
      <c r="G22" s="149">
        <v>50.6</v>
      </c>
      <c r="H22" s="149">
        <v>59.6</v>
      </c>
      <c r="I22" s="149">
        <v>83.4</v>
      </c>
      <c r="J22" s="149">
        <v>66.7</v>
      </c>
      <c r="K22" s="149">
        <v>75.5</v>
      </c>
      <c r="L22" s="149">
        <v>80.900000000000006</v>
      </c>
      <c r="M22" s="149">
        <v>70.400000000000006</v>
      </c>
      <c r="N22" s="149">
        <v>55.4</v>
      </c>
      <c r="O22" s="149">
        <v>64.400000000000006</v>
      </c>
      <c r="P22" s="149">
        <v>66.8</v>
      </c>
      <c r="Q22" s="149">
        <v>63.7</v>
      </c>
      <c r="R22" s="149">
        <v>4.8</v>
      </c>
      <c r="S22" s="149">
        <v>9.6999999999999993</v>
      </c>
      <c r="T22" s="149">
        <v>15.9</v>
      </c>
      <c r="U22" s="149">
        <v>2.6</v>
      </c>
      <c r="V22" s="149">
        <v>9.5</v>
      </c>
      <c r="W22" s="149">
        <v>3.1</v>
      </c>
      <c r="X22" s="149">
        <v>5.6</v>
      </c>
      <c r="Y22" s="149"/>
      <c r="Z22" s="149"/>
      <c r="AA22" s="149">
        <v>4.4000000000000004</v>
      </c>
      <c r="AB22" s="149"/>
      <c r="AC22" s="149"/>
      <c r="AD22" s="149"/>
      <c r="AE22" s="149">
        <v>1.3</v>
      </c>
      <c r="AF22" s="149"/>
      <c r="AG22" s="149"/>
      <c r="AH22" s="149">
        <v>21.4</v>
      </c>
      <c r="AI22" s="149">
        <v>20.5</v>
      </c>
      <c r="AJ22" s="149">
        <v>6.2</v>
      </c>
      <c r="AK22" s="149">
        <v>145.1</v>
      </c>
      <c r="AL22" s="149">
        <v>20</v>
      </c>
      <c r="AM22" s="149">
        <v>15</v>
      </c>
      <c r="AN22" s="149">
        <v>36.6</v>
      </c>
      <c r="AO22" s="149">
        <v>183.2</v>
      </c>
      <c r="AP22" s="149">
        <v>27.6</v>
      </c>
      <c r="AQ22" s="149">
        <v>90.9</v>
      </c>
      <c r="AR22" s="149">
        <v>25.5</v>
      </c>
      <c r="AS22" s="149">
        <v>14.9</v>
      </c>
      <c r="AT22" s="149">
        <v>19.600000000000001</v>
      </c>
      <c r="AU22" s="149">
        <v>36</v>
      </c>
      <c r="AV22" s="149">
        <v>28.8</v>
      </c>
      <c r="AW22" s="149">
        <v>28.9</v>
      </c>
      <c r="AX22" s="149">
        <v>87.5</v>
      </c>
      <c r="AY22" s="149">
        <v>90.4</v>
      </c>
      <c r="AZ22" s="149">
        <v>91.9</v>
      </c>
      <c r="BA22" s="149">
        <v>82</v>
      </c>
      <c r="BB22" s="149">
        <v>6.8</v>
      </c>
      <c r="BC22" s="149"/>
      <c r="BD22" s="149">
        <v>18.100000000000001</v>
      </c>
      <c r="BE22" s="149">
        <v>8.5</v>
      </c>
      <c r="BF22" s="149">
        <v>15.5</v>
      </c>
      <c r="BG22" s="149">
        <v>19.8</v>
      </c>
      <c r="BH22" s="149">
        <v>59</v>
      </c>
      <c r="BI22" s="149">
        <v>6</v>
      </c>
      <c r="BJ22" s="149">
        <v>44.2</v>
      </c>
      <c r="BK22" s="149">
        <v>49.1</v>
      </c>
      <c r="BL22" s="149">
        <v>34.1</v>
      </c>
      <c r="BM22" s="149">
        <v>28.2</v>
      </c>
      <c r="BN22" s="149"/>
      <c r="BO22" s="149">
        <v>8.1999999999999993</v>
      </c>
      <c r="BP22" s="149">
        <v>19.8</v>
      </c>
      <c r="BQ22" s="149">
        <v>6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16.899999999999999</v>
      </c>
      <c r="CE22" s="149"/>
      <c r="CF22" s="149"/>
      <c r="CG22" s="149"/>
      <c r="CH22" s="149"/>
      <c r="CI22" s="149"/>
      <c r="CJ22" s="149"/>
      <c r="CK22" s="149"/>
      <c r="CL22" s="149"/>
      <c r="CM22" s="149">
        <v>11.8</v>
      </c>
      <c r="CN22" s="149">
        <v>10.5</v>
      </c>
      <c r="CO22" s="149">
        <v>14.5</v>
      </c>
      <c r="CP22" s="149">
        <v>21.7</v>
      </c>
      <c r="CQ22" s="149">
        <v>13.7</v>
      </c>
      <c r="CR22" s="149">
        <v>6</v>
      </c>
      <c r="CS22" s="149">
        <v>10.4</v>
      </c>
      <c r="CT22" s="150"/>
      <c r="CU22" s="150"/>
      <c r="CV22" s="150"/>
      <c r="CW22" s="151"/>
      <c r="CX22" s="152">
        <f t="array" ref="CX22">SUMPRODUCT(B22:CW22*0.25)</f>
        <v>599.07499999999982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51</v>
      </c>
      <c r="B25" s="159">
        <f>SUM(B20:B24)</f>
        <v>23.8</v>
      </c>
      <c r="C25" s="160">
        <f t="shared" ref="C25:BN25" si="2">SUM(C20:C24)</f>
        <v>25.5</v>
      </c>
      <c r="D25" s="160">
        <f t="shared" si="2"/>
        <v>9.9</v>
      </c>
      <c r="E25" s="160">
        <f t="shared" si="2"/>
        <v>0</v>
      </c>
      <c r="F25" s="160">
        <f t="shared" si="2"/>
        <v>42</v>
      </c>
      <c r="G25" s="160">
        <f t="shared" si="2"/>
        <v>50.6</v>
      </c>
      <c r="H25" s="160">
        <f t="shared" si="2"/>
        <v>59.6</v>
      </c>
      <c r="I25" s="160">
        <f t="shared" si="2"/>
        <v>83.4</v>
      </c>
      <c r="J25" s="160">
        <f t="shared" si="2"/>
        <v>66.7</v>
      </c>
      <c r="K25" s="160">
        <f t="shared" si="2"/>
        <v>75.5</v>
      </c>
      <c r="L25" s="160">
        <f t="shared" si="2"/>
        <v>80.900000000000006</v>
      </c>
      <c r="M25" s="160">
        <f t="shared" si="2"/>
        <v>70.400000000000006</v>
      </c>
      <c r="N25" s="160">
        <f t="shared" si="2"/>
        <v>55.4</v>
      </c>
      <c r="O25" s="160">
        <f t="shared" si="2"/>
        <v>64.400000000000006</v>
      </c>
      <c r="P25" s="160">
        <f t="shared" si="2"/>
        <v>66.8</v>
      </c>
      <c r="Q25" s="160">
        <f t="shared" si="2"/>
        <v>63.7</v>
      </c>
      <c r="R25" s="160">
        <f t="shared" si="2"/>
        <v>4.8</v>
      </c>
      <c r="S25" s="160">
        <f t="shared" si="2"/>
        <v>9.6999999999999993</v>
      </c>
      <c r="T25" s="160">
        <f t="shared" si="2"/>
        <v>15.9</v>
      </c>
      <c r="U25" s="160">
        <f t="shared" si="2"/>
        <v>2.6</v>
      </c>
      <c r="V25" s="160">
        <f t="shared" si="2"/>
        <v>9.5</v>
      </c>
      <c r="W25" s="160">
        <f t="shared" si="2"/>
        <v>3.1</v>
      </c>
      <c r="X25" s="160">
        <f t="shared" si="2"/>
        <v>5.6</v>
      </c>
      <c r="Y25" s="160">
        <f t="shared" si="2"/>
        <v>0</v>
      </c>
      <c r="Z25" s="160">
        <f t="shared" si="2"/>
        <v>0</v>
      </c>
      <c r="AA25" s="160">
        <f t="shared" si="2"/>
        <v>4.4000000000000004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1.3</v>
      </c>
      <c r="AF25" s="160">
        <f t="shared" si="2"/>
        <v>0</v>
      </c>
      <c r="AG25" s="160">
        <f t="shared" si="2"/>
        <v>0</v>
      </c>
      <c r="AH25" s="160">
        <f t="shared" si="2"/>
        <v>21.4</v>
      </c>
      <c r="AI25" s="160">
        <f t="shared" si="2"/>
        <v>20.5</v>
      </c>
      <c r="AJ25" s="160">
        <f t="shared" si="2"/>
        <v>6.2</v>
      </c>
      <c r="AK25" s="160">
        <f t="shared" si="2"/>
        <v>145.1</v>
      </c>
      <c r="AL25" s="160">
        <f t="shared" si="2"/>
        <v>20</v>
      </c>
      <c r="AM25" s="160">
        <f t="shared" si="2"/>
        <v>15</v>
      </c>
      <c r="AN25" s="160">
        <f t="shared" si="2"/>
        <v>36.6</v>
      </c>
      <c r="AO25" s="160">
        <f t="shared" si="2"/>
        <v>183.2</v>
      </c>
      <c r="AP25" s="160">
        <f t="shared" si="2"/>
        <v>27.6</v>
      </c>
      <c r="AQ25" s="160">
        <f t="shared" si="2"/>
        <v>90.9</v>
      </c>
      <c r="AR25" s="160">
        <f t="shared" si="2"/>
        <v>25.5</v>
      </c>
      <c r="AS25" s="160">
        <f t="shared" si="2"/>
        <v>14.9</v>
      </c>
      <c r="AT25" s="160">
        <f t="shared" si="2"/>
        <v>19.600000000000001</v>
      </c>
      <c r="AU25" s="160">
        <f t="shared" si="2"/>
        <v>36</v>
      </c>
      <c r="AV25" s="160">
        <f t="shared" si="2"/>
        <v>28.8</v>
      </c>
      <c r="AW25" s="160">
        <f t="shared" si="2"/>
        <v>28.9</v>
      </c>
      <c r="AX25" s="160">
        <f t="shared" si="2"/>
        <v>87.5</v>
      </c>
      <c r="AY25" s="160">
        <f t="shared" si="2"/>
        <v>90.4</v>
      </c>
      <c r="AZ25" s="160">
        <f t="shared" si="2"/>
        <v>91.9</v>
      </c>
      <c r="BA25" s="160">
        <f t="shared" si="2"/>
        <v>82</v>
      </c>
      <c r="BB25" s="160">
        <f t="shared" si="2"/>
        <v>6.8</v>
      </c>
      <c r="BC25" s="160">
        <f t="shared" si="2"/>
        <v>0</v>
      </c>
      <c r="BD25" s="160">
        <f t="shared" si="2"/>
        <v>18.100000000000001</v>
      </c>
      <c r="BE25" s="160">
        <f t="shared" si="2"/>
        <v>8.5</v>
      </c>
      <c r="BF25" s="160">
        <f t="shared" si="2"/>
        <v>15.5</v>
      </c>
      <c r="BG25" s="160">
        <f t="shared" si="2"/>
        <v>19.8</v>
      </c>
      <c r="BH25" s="160">
        <f t="shared" si="2"/>
        <v>59</v>
      </c>
      <c r="BI25" s="160">
        <f t="shared" si="2"/>
        <v>6</v>
      </c>
      <c r="BJ25" s="160">
        <f t="shared" si="2"/>
        <v>44.2</v>
      </c>
      <c r="BK25" s="160">
        <f t="shared" si="2"/>
        <v>49.1</v>
      </c>
      <c r="BL25" s="160">
        <f t="shared" si="2"/>
        <v>34.1</v>
      </c>
      <c r="BM25" s="160">
        <f t="shared" si="2"/>
        <v>28.2</v>
      </c>
      <c r="BN25" s="160">
        <f t="shared" si="2"/>
        <v>0</v>
      </c>
      <c r="BO25" s="160">
        <f t="shared" ref="BO25:CW25" si="3">SUM(BO20:BO24)</f>
        <v>8.1999999999999993</v>
      </c>
      <c r="BP25" s="160">
        <f t="shared" si="3"/>
        <v>19.8</v>
      </c>
      <c r="BQ25" s="160">
        <f t="shared" si="3"/>
        <v>6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16.899999999999999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11.8</v>
      </c>
      <c r="CN25" s="160">
        <f t="shared" si="3"/>
        <v>10.5</v>
      </c>
      <c r="CO25" s="160">
        <f t="shared" si="3"/>
        <v>14.5</v>
      </c>
      <c r="CP25" s="160">
        <f t="shared" si="3"/>
        <v>21.7</v>
      </c>
      <c r="CQ25" s="160">
        <f t="shared" si="3"/>
        <v>13.7</v>
      </c>
      <c r="CR25" s="160">
        <f t="shared" si="3"/>
        <v>6</v>
      </c>
      <c r="CS25" s="160">
        <f t="shared" si="3"/>
        <v>10.4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599.07499999999982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2025-10-19T20:22:30Z</dcterms:created>
  <dcterms:modified xsi:type="dcterms:W3CDTF">2025-10-19T20:22:32Z</dcterms:modified>
</cp:coreProperties>
</file>