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4" l="1"/>
  <c r="CX53" i="4" s="1"/>
  <c r="CX50" i="4"/>
</calcChain>
</file>

<file path=xl/sharedStrings.xml><?xml version="1.0" encoding="utf-8"?>
<sst xmlns="http://schemas.openxmlformats.org/spreadsheetml/2006/main" count="122" uniqueCount="56">
  <si>
    <t>Publication on: 11/11/2025 23:24:06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</si>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</sst>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4B3-453F-B91A-3C06F52A0BF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29.2</c:v>
                </c:pt>
                <c:pt idx="29">
                  <c:v>41.5</c:v>
                </c:pt>
                <c:pt idx="30">
                  <c:v>49.5</c:v>
                </c:pt>
                <c:pt idx="31">
                  <c:v>64.644999999999996</c:v>
                </c:pt>
                <c:pt idx="37">
                  <c:v>23</c:v>
                </c:pt>
                <c:pt idx="38">
                  <c:v>23</c:v>
                </c:pt>
                <c:pt idx="39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B3-453F-B91A-3C06F52A0BF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7">
                  <c:v>13.2</c:v>
                </c:pt>
                <c:pt idx="29">
                  <c:v>3</c:v>
                </c:pt>
                <c:pt idx="32">
                  <c:v>3</c:v>
                </c:pt>
                <c:pt idx="66">
                  <c:v>9.9</c:v>
                </c:pt>
                <c:pt idx="67">
                  <c:v>3</c:v>
                </c:pt>
                <c:pt idx="68">
                  <c:v>3</c:v>
                </c:pt>
                <c:pt idx="70">
                  <c:v>3</c:v>
                </c:pt>
                <c:pt idx="71">
                  <c:v>3</c:v>
                </c:pt>
                <c:pt idx="74">
                  <c:v>1.1000000000000001</c:v>
                </c:pt>
                <c:pt idx="7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B3-453F-B91A-3C06F52A0BF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2">
                  <c:v>2.4</c:v>
                </c:pt>
                <c:pt idx="67">
                  <c:v>2.8000000000000001E-2</c:v>
                </c:pt>
                <c:pt idx="70">
                  <c:v>3.5000000000000003E-2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B3-453F-B91A-3C06F52A0BF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4B3-453F-B91A-3C06F52A0BF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4B3-453F-B91A-3C06F52A0BF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4B3-453F-B91A-3C06F52A0BF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4B3-453F-B91A-3C06F52A0BF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4B3-453F-B91A-3C06F52A0BF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41.877000000000002</c:v>
                </c:pt>
                <c:pt idx="3">
                  <c:v>24.82</c:v>
                </c:pt>
                <c:pt idx="4">
                  <c:v>70</c:v>
                </c:pt>
                <c:pt idx="5">
                  <c:v>33.234999999999999</c:v>
                </c:pt>
                <c:pt idx="6">
                  <c:v>10.446</c:v>
                </c:pt>
                <c:pt idx="7">
                  <c:v>23.962</c:v>
                </c:pt>
                <c:pt idx="8">
                  <c:v>5.66</c:v>
                </c:pt>
                <c:pt idx="11">
                  <c:v>2.569</c:v>
                </c:pt>
                <c:pt idx="14">
                  <c:v>10.887</c:v>
                </c:pt>
                <c:pt idx="15">
                  <c:v>14.750999999999999</c:v>
                </c:pt>
                <c:pt idx="18">
                  <c:v>70</c:v>
                </c:pt>
                <c:pt idx="19">
                  <c:v>70</c:v>
                </c:pt>
                <c:pt idx="21">
                  <c:v>40</c:v>
                </c:pt>
                <c:pt idx="22">
                  <c:v>40</c:v>
                </c:pt>
                <c:pt idx="23">
                  <c:v>8</c:v>
                </c:pt>
                <c:pt idx="25">
                  <c:v>54</c:v>
                </c:pt>
                <c:pt idx="26">
                  <c:v>29.34</c:v>
                </c:pt>
                <c:pt idx="28">
                  <c:v>45.451999999999998</c:v>
                </c:pt>
                <c:pt idx="29">
                  <c:v>19.308</c:v>
                </c:pt>
                <c:pt idx="30">
                  <c:v>29.277999999999999</c:v>
                </c:pt>
                <c:pt idx="32">
                  <c:v>7</c:v>
                </c:pt>
                <c:pt idx="33">
                  <c:v>8</c:v>
                </c:pt>
                <c:pt idx="34">
                  <c:v>16.422999999999998</c:v>
                </c:pt>
                <c:pt idx="35">
                  <c:v>29.475999999999999</c:v>
                </c:pt>
                <c:pt idx="36">
                  <c:v>33</c:v>
                </c:pt>
                <c:pt idx="41">
                  <c:v>34.102000000000004</c:v>
                </c:pt>
                <c:pt idx="42">
                  <c:v>44.68</c:v>
                </c:pt>
                <c:pt idx="48">
                  <c:v>3.7909999999999999</c:v>
                </c:pt>
                <c:pt idx="52">
                  <c:v>35.057000000000002</c:v>
                </c:pt>
                <c:pt idx="53">
                  <c:v>23.92</c:v>
                </c:pt>
                <c:pt idx="54">
                  <c:v>49.433999999999997</c:v>
                </c:pt>
                <c:pt idx="55">
                  <c:v>28.041</c:v>
                </c:pt>
                <c:pt idx="56">
                  <c:v>38.222000000000001</c:v>
                </c:pt>
                <c:pt idx="57">
                  <c:v>62.4</c:v>
                </c:pt>
                <c:pt idx="58">
                  <c:v>5</c:v>
                </c:pt>
                <c:pt idx="59">
                  <c:v>3</c:v>
                </c:pt>
                <c:pt idx="60">
                  <c:v>89.256</c:v>
                </c:pt>
                <c:pt idx="62">
                  <c:v>10</c:v>
                </c:pt>
                <c:pt idx="63">
                  <c:v>4</c:v>
                </c:pt>
                <c:pt idx="64">
                  <c:v>5</c:v>
                </c:pt>
                <c:pt idx="65">
                  <c:v>5</c:v>
                </c:pt>
                <c:pt idx="66">
                  <c:v>3</c:v>
                </c:pt>
                <c:pt idx="67">
                  <c:v>4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1">
                  <c:v>4</c:v>
                </c:pt>
                <c:pt idx="72">
                  <c:v>5</c:v>
                </c:pt>
                <c:pt idx="73">
                  <c:v>6</c:v>
                </c:pt>
                <c:pt idx="74">
                  <c:v>5</c:v>
                </c:pt>
                <c:pt idx="75">
                  <c:v>13</c:v>
                </c:pt>
                <c:pt idx="76">
                  <c:v>5</c:v>
                </c:pt>
                <c:pt idx="77">
                  <c:v>6</c:v>
                </c:pt>
                <c:pt idx="78">
                  <c:v>8</c:v>
                </c:pt>
                <c:pt idx="79">
                  <c:v>9</c:v>
                </c:pt>
                <c:pt idx="83">
                  <c:v>14.412000000000001</c:v>
                </c:pt>
                <c:pt idx="84">
                  <c:v>30.02</c:v>
                </c:pt>
                <c:pt idx="85">
                  <c:v>23</c:v>
                </c:pt>
                <c:pt idx="86">
                  <c:v>59</c:v>
                </c:pt>
                <c:pt idx="90">
                  <c:v>35.880000000000003</c:v>
                </c:pt>
                <c:pt idx="91">
                  <c:v>32.131999999999998</c:v>
                </c:pt>
                <c:pt idx="92">
                  <c:v>3</c:v>
                </c:pt>
                <c:pt idx="93">
                  <c:v>47</c:v>
                </c:pt>
                <c:pt idx="94">
                  <c:v>51.573</c:v>
                </c:pt>
                <c:pt idx="95">
                  <c:v>47.588000000000001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B3-453F-B91A-3C06F52A0BF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32.200000000000003</c:v>
                </c:pt>
                <c:pt idx="1">
                  <c:v>25.5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1.6</c:v>
                </c:pt>
                <c:pt idx="7">
                  <c:v>0</c:v>
                </c:pt>
                <c:pt idx="8">
                  <c:v>3.2</c:v>
                </c:pt>
                <c:pt idx="9">
                  <c:v>12.5</c:v>
                </c:pt>
                <c:pt idx="10">
                  <c:v>4.5999999999999996</c:v>
                </c:pt>
                <c:pt idx="11">
                  <c:v>6.3</c:v>
                </c:pt>
                <c:pt idx="12">
                  <c:v>11.7</c:v>
                </c:pt>
                <c:pt idx="13">
                  <c:v>13.7</c:v>
                </c:pt>
                <c:pt idx="14">
                  <c:v>0.9</c:v>
                </c:pt>
                <c:pt idx="15">
                  <c:v>0</c:v>
                </c:pt>
                <c:pt idx="16">
                  <c:v>39</c:v>
                </c:pt>
                <c:pt idx="17">
                  <c:v>32.5</c:v>
                </c:pt>
                <c:pt idx="18">
                  <c:v>0</c:v>
                </c:pt>
                <c:pt idx="19">
                  <c:v>0</c:v>
                </c:pt>
                <c:pt idx="20">
                  <c:v>33.699999999999996</c:v>
                </c:pt>
                <c:pt idx="21">
                  <c:v>1.3</c:v>
                </c:pt>
                <c:pt idx="22">
                  <c:v>1.3</c:v>
                </c:pt>
                <c:pt idx="23">
                  <c:v>14.3</c:v>
                </c:pt>
                <c:pt idx="24">
                  <c:v>72.8</c:v>
                </c:pt>
                <c:pt idx="25">
                  <c:v>0</c:v>
                </c:pt>
                <c:pt idx="26">
                  <c:v>8.9</c:v>
                </c:pt>
                <c:pt idx="27">
                  <c:v>27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13.6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1.5</c:v>
                </c:pt>
                <c:pt idx="56">
                  <c:v>0</c:v>
                </c:pt>
                <c:pt idx="57">
                  <c:v>0</c:v>
                </c:pt>
                <c:pt idx="58">
                  <c:v>32.6</c:v>
                </c:pt>
                <c:pt idx="59">
                  <c:v>51.8</c:v>
                </c:pt>
                <c:pt idx="60">
                  <c:v>0</c:v>
                </c:pt>
                <c:pt idx="61">
                  <c:v>0</c:v>
                </c:pt>
                <c:pt idx="62">
                  <c:v>14.2</c:v>
                </c:pt>
                <c:pt idx="63">
                  <c:v>16</c:v>
                </c:pt>
                <c:pt idx="64">
                  <c:v>0</c:v>
                </c:pt>
                <c:pt idx="65">
                  <c:v>0</c:v>
                </c:pt>
                <c:pt idx="66">
                  <c:v>7.4</c:v>
                </c:pt>
                <c:pt idx="67">
                  <c:v>9.6999999999999993</c:v>
                </c:pt>
                <c:pt idx="68">
                  <c:v>0</c:v>
                </c:pt>
                <c:pt idx="69">
                  <c:v>8</c:v>
                </c:pt>
                <c:pt idx="70">
                  <c:v>4.4000000000000004</c:v>
                </c:pt>
                <c:pt idx="71">
                  <c:v>0</c:v>
                </c:pt>
                <c:pt idx="72">
                  <c:v>0</c:v>
                </c:pt>
                <c:pt idx="73">
                  <c:v>15.4</c:v>
                </c:pt>
                <c:pt idx="74">
                  <c:v>14.4</c:v>
                </c:pt>
                <c:pt idx="75">
                  <c:v>12</c:v>
                </c:pt>
                <c:pt idx="76">
                  <c:v>19</c:v>
                </c:pt>
                <c:pt idx="77">
                  <c:v>29</c:v>
                </c:pt>
                <c:pt idx="78">
                  <c:v>29</c:v>
                </c:pt>
                <c:pt idx="79">
                  <c:v>26</c:v>
                </c:pt>
                <c:pt idx="80">
                  <c:v>90.1</c:v>
                </c:pt>
                <c:pt idx="81">
                  <c:v>95.6</c:v>
                </c:pt>
                <c:pt idx="82">
                  <c:v>73.099999999999994</c:v>
                </c:pt>
                <c:pt idx="83">
                  <c:v>24.9</c:v>
                </c:pt>
                <c:pt idx="84">
                  <c:v>80.2</c:v>
                </c:pt>
                <c:pt idx="85">
                  <c:v>67.7</c:v>
                </c:pt>
                <c:pt idx="86">
                  <c:v>48.1</c:v>
                </c:pt>
                <c:pt idx="87">
                  <c:v>110.7</c:v>
                </c:pt>
                <c:pt idx="88">
                  <c:v>63.4</c:v>
                </c:pt>
                <c:pt idx="89">
                  <c:v>28.1</c:v>
                </c:pt>
                <c:pt idx="90">
                  <c:v>19.7</c:v>
                </c:pt>
                <c:pt idx="91">
                  <c:v>45.2</c:v>
                </c:pt>
                <c:pt idx="92">
                  <c:v>114</c:v>
                </c:pt>
                <c:pt idx="93">
                  <c:v>35</c:v>
                </c:pt>
                <c:pt idx="94">
                  <c:v>60.7</c:v>
                </c:pt>
                <c:pt idx="95">
                  <c:v>63.7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B3-453F-B91A-3C06F52A0BF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2.6259999999999999</c:v>
                </c:pt>
                <c:pt idx="1">
                  <c:v>3.8330000000000002</c:v>
                </c:pt>
                <c:pt idx="2">
                  <c:v>4.7370000000000001</c:v>
                </c:pt>
                <c:pt idx="3">
                  <c:v>4.843</c:v>
                </c:pt>
                <c:pt idx="4">
                  <c:v>4.8049999999999997</c:v>
                </c:pt>
                <c:pt idx="5">
                  <c:v>6.3860000000000001</c:v>
                </c:pt>
                <c:pt idx="6">
                  <c:v>6.0609999999999999</c:v>
                </c:pt>
                <c:pt idx="7">
                  <c:v>6.641</c:v>
                </c:pt>
                <c:pt idx="8">
                  <c:v>8.2989999999999995</c:v>
                </c:pt>
                <c:pt idx="9">
                  <c:v>7.8410000000000002</c:v>
                </c:pt>
                <c:pt idx="10">
                  <c:v>8.4860000000000007</c:v>
                </c:pt>
                <c:pt idx="11">
                  <c:v>10.426</c:v>
                </c:pt>
                <c:pt idx="12">
                  <c:v>8.9239999999999995</c:v>
                </c:pt>
                <c:pt idx="13">
                  <c:v>7.8479999999999999</c:v>
                </c:pt>
                <c:pt idx="14">
                  <c:v>8.8450000000000006</c:v>
                </c:pt>
                <c:pt idx="15">
                  <c:v>7.4420000000000002</c:v>
                </c:pt>
                <c:pt idx="16">
                  <c:v>4.7629999999999999</c:v>
                </c:pt>
                <c:pt idx="17">
                  <c:v>7.5839999999999996</c:v>
                </c:pt>
                <c:pt idx="18">
                  <c:v>5.8840000000000003</c:v>
                </c:pt>
                <c:pt idx="19">
                  <c:v>5.7839999999999998</c:v>
                </c:pt>
                <c:pt idx="20">
                  <c:v>2.7450000000000001</c:v>
                </c:pt>
                <c:pt idx="21">
                  <c:v>4.7220000000000004</c:v>
                </c:pt>
                <c:pt idx="22">
                  <c:v>0.64900000000000002</c:v>
                </c:pt>
                <c:pt idx="23">
                  <c:v>0.67600000000000005</c:v>
                </c:pt>
                <c:pt idx="24">
                  <c:v>0.33400000000000002</c:v>
                </c:pt>
                <c:pt idx="25">
                  <c:v>18.550999999999998</c:v>
                </c:pt>
                <c:pt idx="28">
                  <c:v>9.5690000000000008</c:v>
                </c:pt>
                <c:pt idx="29">
                  <c:v>20</c:v>
                </c:pt>
                <c:pt idx="31">
                  <c:v>4.9000000000000004</c:v>
                </c:pt>
                <c:pt idx="32">
                  <c:v>31.649000000000001</c:v>
                </c:pt>
                <c:pt idx="33">
                  <c:v>33.755000000000003</c:v>
                </c:pt>
                <c:pt idx="34">
                  <c:v>24.675999999999998</c:v>
                </c:pt>
                <c:pt idx="35">
                  <c:v>25.102</c:v>
                </c:pt>
                <c:pt idx="36">
                  <c:v>22.395</c:v>
                </c:pt>
                <c:pt idx="37">
                  <c:v>15.542999999999999</c:v>
                </c:pt>
                <c:pt idx="38">
                  <c:v>14.981</c:v>
                </c:pt>
                <c:pt idx="39">
                  <c:v>11.772</c:v>
                </c:pt>
                <c:pt idx="40">
                  <c:v>11.042</c:v>
                </c:pt>
                <c:pt idx="41">
                  <c:v>50.139000000000003</c:v>
                </c:pt>
                <c:pt idx="42">
                  <c:v>92.900999999999996</c:v>
                </c:pt>
                <c:pt idx="43">
                  <c:v>39.493000000000002</c:v>
                </c:pt>
                <c:pt idx="44">
                  <c:v>18.219000000000001</c:v>
                </c:pt>
                <c:pt idx="45">
                  <c:v>23.654</c:v>
                </c:pt>
                <c:pt idx="46">
                  <c:v>22.858000000000001</c:v>
                </c:pt>
                <c:pt idx="47">
                  <c:v>19.966000000000001</c:v>
                </c:pt>
                <c:pt idx="48">
                  <c:v>31.504999999999999</c:v>
                </c:pt>
                <c:pt idx="49">
                  <c:v>0.45800000000000002</c:v>
                </c:pt>
                <c:pt idx="50">
                  <c:v>39.226999999999997</c:v>
                </c:pt>
                <c:pt idx="51">
                  <c:v>40.637</c:v>
                </c:pt>
                <c:pt idx="52">
                  <c:v>12.436</c:v>
                </c:pt>
                <c:pt idx="53">
                  <c:v>28.997</c:v>
                </c:pt>
                <c:pt idx="54">
                  <c:v>20</c:v>
                </c:pt>
                <c:pt idx="55">
                  <c:v>2.7469999999999999</c:v>
                </c:pt>
                <c:pt idx="56">
                  <c:v>47.247999999999998</c:v>
                </c:pt>
                <c:pt idx="57">
                  <c:v>14.492000000000001</c:v>
                </c:pt>
                <c:pt idx="58">
                  <c:v>18.327000000000002</c:v>
                </c:pt>
                <c:pt idx="59">
                  <c:v>15.176</c:v>
                </c:pt>
                <c:pt idx="60">
                  <c:v>11.676</c:v>
                </c:pt>
                <c:pt idx="61">
                  <c:v>13.019</c:v>
                </c:pt>
                <c:pt idx="62">
                  <c:v>6.133</c:v>
                </c:pt>
                <c:pt idx="63">
                  <c:v>4.2869999999999999</c:v>
                </c:pt>
                <c:pt idx="64">
                  <c:v>11.778</c:v>
                </c:pt>
                <c:pt idx="65">
                  <c:v>11.989000000000001</c:v>
                </c:pt>
                <c:pt idx="66">
                  <c:v>4.5179999999999998</c:v>
                </c:pt>
                <c:pt idx="67">
                  <c:v>7.6150000000000002</c:v>
                </c:pt>
                <c:pt idx="68">
                  <c:v>2.5150000000000001</c:v>
                </c:pt>
                <c:pt idx="69">
                  <c:v>3.3940000000000001</c:v>
                </c:pt>
                <c:pt idx="70">
                  <c:v>2.782</c:v>
                </c:pt>
                <c:pt idx="71">
                  <c:v>3.972</c:v>
                </c:pt>
                <c:pt idx="72">
                  <c:v>3.4980000000000002</c:v>
                </c:pt>
                <c:pt idx="73">
                  <c:v>4.0650000000000004</c:v>
                </c:pt>
                <c:pt idx="74">
                  <c:v>5.0439999999999996</c:v>
                </c:pt>
                <c:pt idx="75">
                  <c:v>2.2440000000000002</c:v>
                </c:pt>
                <c:pt idx="76">
                  <c:v>0.29799999999999999</c:v>
                </c:pt>
                <c:pt idx="77">
                  <c:v>0.22800000000000001</c:v>
                </c:pt>
                <c:pt idx="78">
                  <c:v>0.157</c:v>
                </c:pt>
                <c:pt idx="79">
                  <c:v>8.6999999999999994E-2</c:v>
                </c:pt>
                <c:pt idx="80">
                  <c:v>9.5000000000000001E-2</c:v>
                </c:pt>
                <c:pt idx="82">
                  <c:v>0.26</c:v>
                </c:pt>
                <c:pt idx="83">
                  <c:v>0.34300000000000003</c:v>
                </c:pt>
                <c:pt idx="84">
                  <c:v>8.6509999999999998</c:v>
                </c:pt>
                <c:pt idx="85">
                  <c:v>5.282</c:v>
                </c:pt>
                <c:pt idx="86">
                  <c:v>8.8140000000000001</c:v>
                </c:pt>
                <c:pt idx="87">
                  <c:v>8.4450000000000003</c:v>
                </c:pt>
                <c:pt idx="88">
                  <c:v>7.7290000000000001</c:v>
                </c:pt>
                <c:pt idx="89">
                  <c:v>4.2</c:v>
                </c:pt>
                <c:pt idx="90">
                  <c:v>7.3</c:v>
                </c:pt>
                <c:pt idx="91">
                  <c:v>8.6999999999999993</c:v>
                </c:pt>
                <c:pt idx="93">
                  <c:v>3.3</c:v>
                </c:pt>
                <c:pt idx="94">
                  <c:v>3.4</c:v>
                </c:pt>
                <c:pt idx="95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4B3-453F-B91A-3C06F52A0BF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4B3-453F-B91A-3C06F52A0BF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4B3-453F-B91A-3C06F52A0B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97.82</c:v>
                </c:pt>
                <c:pt idx="1">
                  <c:v>89.08</c:v>
                </c:pt>
                <c:pt idx="2">
                  <c:v>96.48</c:v>
                </c:pt>
                <c:pt idx="3">
                  <c:v>91.03</c:v>
                </c:pt>
                <c:pt idx="4">
                  <c:v>98.85</c:v>
                </c:pt>
                <c:pt idx="5">
                  <c:v>91.46</c:v>
                </c:pt>
                <c:pt idx="6">
                  <c:v>89.51</c:v>
                </c:pt>
                <c:pt idx="7">
                  <c:v>90.94</c:v>
                </c:pt>
                <c:pt idx="8">
                  <c:v>89</c:v>
                </c:pt>
                <c:pt idx="9">
                  <c:v>87.11</c:v>
                </c:pt>
                <c:pt idx="10">
                  <c:v>87.61</c:v>
                </c:pt>
                <c:pt idx="11">
                  <c:v>88.67</c:v>
                </c:pt>
                <c:pt idx="12">
                  <c:v>80.78</c:v>
                </c:pt>
                <c:pt idx="13">
                  <c:v>80</c:v>
                </c:pt>
                <c:pt idx="14">
                  <c:v>89.55</c:v>
                </c:pt>
                <c:pt idx="15">
                  <c:v>89.96</c:v>
                </c:pt>
                <c:pt idx="16">
                  <c:v>77.290000000000006</c:v>
                </c:pt>
                <c:pt idx="17">
                  <c:v>82.06</c:v>
                </c:pt>
                <c:pt idx="18">
                  <c:v>96</c:v>
                </c:pt>
                <c:pt idx="19">
                  <c:v>101.89</c:v>
                </c:pt>
                <c:pt idx="20">
                  <c:v>76.34</c:v>
                </c:pt>
                <c:pt idx="21">
                  <c:v>97.47</c:v>
                </c:pt>
                <c:pt idx="22">
                  <c:v>99.61</c:v>
                </c:pt>
                <c:pt idx="23">
                  <c:v>129.87</c:v>
                </c:pt>
                <c:pt idx="24">
                  <c:v>112.06</c:v>
                </c:pt>
                <c:pt idx="25">
                  <c:v>136.79</c:v>
                </c:pt>
                <c:pt idx="26">
                  <c:v>149.9</c:v>
                </c:pt>
                <c:pt idx="27">
                  <c:v>161</c:v>
                </c:pt>
                <c:pt idx="28">
                  <c:v>139.94999999999999</c:v>
                </c:pt>
                <c:pt idx="29">
                  <c:v>158.13999999999999</c:v>
                </c:pt>
                <c:pt idx="30">
                  <c:v>146.94</c:v>
                </c:pt>
                <c:pt idx="31">
                  <c:v>98.52</c:v>
                </c:pt>
                <c:pt idx="32">
                  <c:v>161.1</c:v>
                </c:pt>
                <c:pt idx="33">
                  <c:v>130.65</c:v>
                </c:pt>
                <c:pt idx="34">
                  <c:v>99.05</c:v>
                </c:pt>
                <c:pt idx="35">
                  <c:v>81.349999999999994</c:v>
                </c:pt>
                <c:pt idx="36">
                  <c:v>95.5</c:v>
                </c:pt>
                <c:pt idx="37">
                  <c:v>84.98</c:v>
                </c:pt>
                <c:pt idx="38">
                  <c:v>80.67</c:v>
                </c:pt>
                <c:pt idx="39">
                  <c:v>75.069999999999993</c:v>
                </c:pt>
                <c:pt idx="40">
                  <c:v>79.19</c:v>
                </c:pt>
                <c:pt idx="41">
                  <c:v>85.45</c:v>
                </c:pt>
                <c:pt idx="42">
                  <c:v>86.84</c:v>
                </c:pt>
                <c:pt idx="43">
                  <c:v>70.19</c:v>
                </c:pt>
                <c:pt idx="44">
                  <c:v>58.82</c:v>
                </c:pt>
                <c:pt idx="45">
                  <c:v>60.44</c:v>
                </c:pt>
                <c:pt idx="46">
                  <c:v>65.75</c:v>
                </c:pt>
                <c:pt idx="47">
                  <c:v>70.290000000000006</c:v>
                </c:pt>
                <c:pt idx="48">
                  <c:v>82</c:v>
                </c:pt>
                <c:pt idx="49">
                  <c:v>77.73</c:v>
                </c:pt>
                <c:pt idx="50">
                  <c:v>81.63</c:v>
                </c:pt>
                <c:pt idx="51">
                  <c:v>81.96</c:v>
                </c:pt>
                <c:pt idx="52">
                  <c:v>83.67</c:v>
                </c:pt>
                <c:pt idx="53">
                  <c:v>89</c:v>
                </c:pt>
                <c:pt idx="54">
                  <c:v>93.05</c:v>
                </c:pt>
                <c:pt idx="55">
                  <c:v>91.37</c:v>
                </c:pt>
                <c:pt idx="56">
                  <c:v>103.35</c:v>
                </c:pt>
                <c:pt idx="57">
                  <c:v>96.01</c:v>
                </c:pt>
                <c:pt idx="58">
                  <c:v>113.48</c:v>
                </c:pt>
                <c:pt idx="59">
                  <c:v>139.27000000000001</c:v>
                </c:pt>
                <c:pt idx="60">
                  <c:v>109.89</c:v>
                </c:pt>
                <c:pt idx="61">
                  <c:v>131.13</c:v>
                </c:pt>
                <c:pt idx="62">
                  <c:v>176.88</c:v>
                </c:pt>
                <c:pt idx="63">
                  <c:v>228.23</c:v>
                </c:pt>
                <c:pt idx="64">
                  <c:v>227.97</c:v>
                </c:pt>
                <c:pt idx="65">
                  <c:v>242.3</c:v>
                </c:pt>
                <c:pt idx="66">
                  <c:v>264.76</c:v>
                </c:pt>
                <c:pt idx="67">
                  <c:v>286.32</c:v>
                </c:pt>
                <c:pt idx="68">
                  <c:v>272.77999999999997</c:v>
                </c:pt>
                <c:pt idx="69">
                  <c:v>268.27</c:v>
                </c:pt>
                <c:pt idx="70">
                  <c:v>266.29000000000002</c:v>
                </c:pt>
                <c:pt idx="71">
                  <c:v>266.93</c:v>
                </c:pt>
                <c:pt idx="72">
                  <c:v>253.5</c:v>
                </c:pt>
                <c:pt idx="73">
                  <c:v>248.95</c:v>
                </c:pt>
                <c:pt idx="74">
                  <c:v>257.81</c:v>
                </c:pt>
                <c:pt idx="75">
                  <c:v>242.47</c:v>
                </c:pt>
                <c:pt idx="76">
                  <c:v>248.91</c:v>
                </c:pt>
                <c:pt idx="77">
                  <c:v>242.19</c:v>
                </c:pt>
                <c:pt idx="78">
                  <c:v>233.79</c:v>
                </c:pt>
                <c:pt idx="79">
                  <c:v>219.06</c:v>
                </c:pt>
                <c:pt idx="80">
                  <c:v>201.96</c:v>
                </c:pt>
                <c:pt idx="81">
                  <c:v>184.3</c:v>
                </c:pt>
                <c:pt idx="82">
                  <c:v>159.65</c:v>
                </c:pt>
                <c:pt idx="83">
                  <c:v>121</c:v>
                </c:pt>
                <c:pt idx="84">
                  <c:v>130.80000000000001</c:v>
                </c:pt>
                <c:pt idx="85">
                  <c:v>130</c:v>
                </c:pt>
                <c:pt idx="86">
                  <c:v>125</c:v>
                </c:pt>
                <c:pt idx="87">
                  <c:v>105.04</c:v>
                </c:pt>
                <c:pt idx="88">
                  <c:v>121.74</c:v>
                </c:pt>
                <c:pt idx="89">
                  <c:v>128.97</c:v>
                </c:pt>
                <c:pt idx="90">
                  <c:v>109.36</c:v>
                </c:pt>
                <c:pt idx="91">
                  <c:v>98.76</c:v>
                </c:pt>
                <c:pt idx="92">
                  <c:v>118.56</c:v>
                </c:pt>
                <c:pt idx="93">
                  <c:v>107.67</c:v>
                </c:pt>
                <c:pt idx="94">
                  <c:v>97.7</c:v>
                </c:pt>
                <c:pt idx="95">
                  <c:v>101.41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4B3-453F-B91A-3C06F52A0B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536-4C8D-8387-9ABD0E37E87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0">
                  <c:v>6</c:v>
                </c:pt>
                <c:pt idx="44">
                  <c:v>6</c:v>
                </c:pt>
                <c:pt idx="45">
                  <c:v>6</c:v>
                </c:pt>
                <c:pt idx="46">
                  <c:v>6</c:v>
                </c:pt>
                <c:pt idx="47">
                  <c:v>6</c:v>
                </c:pt>
                <c:pt idx="48">
                  <c:v>6</c:v>
                </c:pt>
                <c:pt idx="49">
                  <c:v>6</c:v>
                </c:pt>
                <c:pt idx="50">
                  <c:v>6</c:v>
                </c:pt>
                <c:pt idx="51">
                  <c:v>6</c:v>
                </c:pt>
                <c:pt idx="81">
                  <c:v>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36-4C8D-8387-9ABD0E37E87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5.4600000000000009</c:v>
                </c:pt>
                <c:pt idx="1">
                  <c:v>4.4000000000000004</c:v>
                </c:pt>
                <c:pt idx="3">
                  <c:v>4.4000000000000004</c:v>
                </c:pt>
                <c:pt idx="4">
                  <c:v>5.3719999999999999</c:v>
                </c:pt>
                <c:pt idx="6">
                  <c:v>4.4000000000000004</c:v>
                </c:pt>
                <c:pt idx="7">
                  <c:v>4.3</c:v>
                </c:pt>
                <c:pt idx="9">
                  <c:v>4.4000000000000004</c:v>
                </c:pt>
                <c:pt idx="10">
                  <c:v>4.4000000000000004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4.4000000000000004</c:v>
                </c:pt>
                <c:pt idx="15">
                  <c:v>4.4000000000000004</c:v>
                </c:pt>
                <c:pt idx="16">
                  <c:v>14.008000000000001</c:v>
                </c:pt>
                <c:pt idx="17">
                  <c:v>9.6910000000000007</c:v>
                </c:pt>
                <c:pt idx="18">
                  <c:v>4.4000000000000004</c:v>
                </c:pt>
                <c:pt idx="20">
                  <c:v>4.8</c:v>
                </c:pt>
                <c:pt idx="21">
                  <c:v>4.8</c:v>
                </c:pt>
                <c:pt idx="22">
                  <c:v>5.2</c:v>
                </c:pt>
                <c:pt idx="24">
                  <c:v>14.002000000000001</c:v>
                </c:pt>
                <c:pt idx="25">
                  <c:v>12.522</c:v>
                </c:pt>
                <c:pt idx="26">
                  <c:v>0.28499999999999998</c:v>
                </c:pt>
                <c:pt idx="27">
                  <c:v>0.28499999999999998</c:v>
                </c:pt>
                <c:pt idx="28">
                  <c:v>0.58599999999999997</c:v>
                </c:pt>
                <c:pt idx="29">
                  <c:v>14.543000000000001</c:v>
                </c:pt>
                <c:pt idx="30">
                  <c:v>14.590999999999999</c:v>
                </c:pt>
                <c:pt idx="31">
                  <c:v>14.675000000000001</c:v>
                </c:pt>
                <c:pt idx="32">
                  <c:v>0.28499999999999998</c:v>
                </c:pt>
                <c:pt idx="33">
                  <c:v>0.28499999999999998</c:v>
                </c:pt>
                <c:pt idx="34">
                  <c:v>0.28499999999999998</c:v>
                </c:pt>
                <c:pt idx="35">
                  <c:v>2.2850000000000001</c:v>
                </c:pt>
                <c:pt idx="36">
                  <c:v>3.4340000000000002</c:v>
                </c:pt>
                <c:pt idx="37">
                  <c:v>6.2850000000000001</c:v>
                </c:pt>
                <c:pt idx="38">
                  <c:v>6.2850000000000001</c:v>
                </c:pt>
                <c:pt idx="39">
                  <c:v>0.28499999999999998</c:v>
                </c:pt>
                <c:pt idx="40">
                  <c:v>0.28499999999999998</c:v>
                </c:pt>
                <c:pt idx="41">
                  <c:v>4.2850000000000001</c:v>
                </c:pt>
                <c:pt idx="42">
                  <c:v>4.2850000000000001</c:v>
                </c:pt>
                <c:pt idx="43">
                  <c:v>4.2850000000000001</c:v>
                </c:pt>
                <c:pt idx="44">
                  <c:v>2.2850000000000001</c:v>
                </c:pt>
                <c:pt idx="45">
                  <c:v>2.2850000000000001</c:v>
                </c:pt>
                <c:pt idx="46">
                  <c:v>2.286</c:v>
                </c:pt>
                <c:pt idx="47">
                  <c:v>0.29699999999999999</c:v>
                </c:pt>
                <c:pt idx="48">
                  <c:v>0.29599999999999999</c:v>
                </c:pt>
                <c:pt idx="49">
                  <c:v>0.29699999999999999</c:v>
                </c:pt>
                <c:pt idx="50">
                  <c:v>0.29599999999999999</c:v>
                </c:pt>
                <c:pt idx="51">
                  <c:v>0.29599999999999999</c:v>
                </c:pt>
                <c:pt idx="52">
                  <c:v>0.29599999999999999</c:v>
                </c:pt>
                <c:pt idx="53">
                  <c:v>0.29599999999999999</c:v>
                </c:pt>
                <c:pt idx="54">
                  <c:v>13.525</c:v>
                </c:pt>
                <c:pt idx="55">
                  <c:v>7.8959999999999999</c:v>
                </c:pt>
                <c:pt idx="56">
                  <c:v>13.142999999999999</c:v>
                </c:pt>
                <c:pt idx="57">
                  <c:v>0.29699999999999999</c:v>
                </c:pt>
                <c:pt idx="58">
                  <c:v>0.29699999999999999</c:v>
                </c:pt>
                <c:pt idx="59">
                  <c:v>0.29699999999999999</c:v>
                </c:pt>
                <c:pt idx="60">
                  <c:v>0.29699999999999999</c:v>
                </c:pt>
                <c:pt idx="61">
                  <c:v>0.32699999999999996</c:v>
                </c:pt>
                <c:pt idx="62">
                  <c:v>12.811</c:v>
                </c:pt>
                <c:pt idx="63">
                  <c:v>12.597999999999999</c:v>
                </c:pt>
                <c:pt idx="64">
                  <c:v>8.1649999999999991</c:v>
                </c:pt>
                <c:pt idx="65">
                  <c:v>6.2750000000000004</c:v>
                </c:pt>
                <c:pt idx="66">
                  <c:v>12.455</c:v>
                </c:pt>
                <c:pt idx="67">
                  <c:v>12.420999999999999</c:v>
                </c:pt>
                <c:pt idx="68">
                  <c:v>0.39799999999999996</c:v>
                </c:pt>
                <c:pt idx="69">
                  <c:v>0.43199999999999994</c:v>
                </c:pt>
                <c:pt idx="70">
                  <c:v>0.39499999999999996</c:v>
                </c:pt>
                <c:pt idx="71">
                  <c:v>0.47199999999999998</c:v>
                </c:pt>
                <c:pt idx="72">
                  <c:v>0.45999999999999996</c:v>
                </c:pt>
                <c:pt idx="73">
                  <c:v>12.499000000000001</c:v>
                </c:pt>
                <c:pt idx="74">
                  <c:v>12.540999999999999</c:v>
                </c:pt>
                <c:pt idx="75">
                  <c:v>12.452</c:v>
                </c:pt>
                <c:pt idx="76">
                  <c:v>0.44999999999999996</c:v>
                </c:pt>
                <c:pt idx="77">
                  <c:v>0.44999999999999996</c:v>
                </c:pt>
                <c:pt idx="78">
                  <c:v>0.16500000000000001</c:v>
                </c:pt>
                <c:pt idx="79">
                  <c:v>13.775</c:v>
                </c:pt>
                <c:pt idx="80">
                  <c:v>24.861000000000001</c:v>
                </c:pt>
                <c:pt idx="81">
                  <c:v>23.224</c:v>
                </c:pt>
                <c:pt idx="82">
                  <c:v>11.563000000000001</c:v>
                </c:pt>
                <c:pt idx="83">
                  <c:v>0.16400000000000001</c:v>
                </c:pt>
                <c:pt idx="84">
                  <c:v>0.16400000000000001</c:v>
                </c:pt>
                <c:pt idx="85">
                  <c:v>0.16600000000000001</c:v>
                </c:pt>
                <c:pt idx="86">
                  <c:v>0.16500000000000001</c:v>
                </c:pt>
                <c:pt idx="87">
                  <c:v>0.16500000000000001</c:v>
                </c:pt>
                <c:pt idx="88">
                  <c:v>6.157</c:v>
                </c:pt>
                <c:pt idx="89">
                  <c:v>7.0000000000000001E-3</c:v>
                </c:pt>
                <c:pt idx="90">
                  <c:v>3.0000000000000001E-3</c:v>
                </c:pt>
                <c:pt idx="91">
                  <c:v>10.074</c:v>
                </c:pt>
                <c:pt idx="92">
                  <c:v>7.0679999999999996</c:v>
                </c:pt>
                <c:pt idx="94">
                  <c:v>9.9130000000000003</c:v>
                </c:pt>
                <c:pt idx="95">
                  <c:v>9.8759999999999994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36-4C8D-8387-9ABD0E37E87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3.9189999999999996</c:v>
                </c:pt>
                <c:pt idx="1">
                  <c:v>3.3559999999999999</c:v>
                </c:pt>
                <c:pt idx="2">
                  <c:v>2.157</c:v>
                </c:pt>
                <c:pt idx="3">
                  <c:v>3.3570000000000002</c:v>
                </c:pt>
                <c:pt idx="4">
                  <c:v>4.2930000000000001</c:v>
                </c:pt>
                <c:pt idx="5">
                  <c:v>2.3130000000000002</c:v>
                </c:pt>
                <c:pt idx="6">
                  <c:v>3.9130000000000003</c:v>
                </c:pt>
                <c:pt idx="7">
                  <c:v>3.2</c:v>
                </c:pt>
                <c:pt idx="8">
                  <c:v>2</c:v>
                </c:pt>
                <c:pt idx="9">
                  <c:v>3.2</c:v>
                </c:pt>
                <c:pt idx="10">
                  <c:v>3.2</c:v>
                </c:pt>
                <c:pt idx="11">
                  <c:v>3.7570000000000001</c:v>
                </c:pt>
                <c:pt idx="12">
                  <c:v>3.3600000000000003</c:v>
                </c:pt>
                <c:pt idx="13">
                  <c:v>3.3600000000000003</c:v>
                </c:pt>
                <c:pt idx="14">
                  <c:v>3.3600000000000003</c:v>
                </c:pt>
                <c:pt idx="15">
                  <c:v>2.42</c:v>
                </c:pt>
                <c:pt idx="16">
                  <c:v>10.724</c:v>
                </c:pt>
                <c:pt idx="17">
                  <c:v>9.2240000000000002</c:v>
                </c:pt>
                <c:pt idx="18">
                  <c:v>3.9239999999999999</c:v>
                </c:pt>
                <c:pt idx="19">
                  <c:v>6.3E-2</c:v>
                </c:pt>
                <c:pt idx="20">
                  <c:v>4</c:v>
                </c:pt>
                <c:pt idx="21">
                  <c:v>6.4</c:v>
                </c:pt>
                <c:pt idx="22">
                  <c:v>7.2</c:v>
                </c:pt>
                <c:pt idx="23">
                  <c:v>4.16</c:v>
                </c:pt>
                <c:pt idx="24">
                  <c:v>13.379000000000001</c:v>
                </c:pt>
                <c:pt idx="25">
                  <c:v>13.736999999999998</c:v>
                </c:pt>
                <c:pt idx="26">
                  <c:v>4.4790000000000001</c:v>
                </c:pt>
                <c:pt idx="27">
                  <c:v>4.6369999999999996</c:v>
                </c:pt>
                <c:pt idx="28">
                  <c:v>2.637</c:v>
                </c:pt>
                <c:pt idx="29">
                  <c:v>10.25</c:v>
                </c:pt>
                <c:pt idx="30">
                  <c:v>12.712</c:v>
                </c:pt>
                <c:pt idx="31">
                  <c:v>12.808</c:v>
                </c:pt>
                <c:pt idx="32">
                  <c:v>2.4660000000000002</c:v>
                </c:pt>
                <c:pt idx="33">
                  <c:v>2.4660000000000002</c:v>
                </c:pt>
                <c:pt idx="34">
                  <c:v>2.4649999999999999</c:v>
                </c:pt>
                <c:pt idx="35">
                  <c:v>0.46500000000000002</c:v>
                </c:pt>
                <c:pt idx="36">
                  <c:v>3.4239999999999999</c:v>
                </c:pt>
                <c:pt idx="37">
                  <c:v>8.2089999999999996</c:v>
                </c:pt>
                <c:pt idx="38">
                  <c:v>7.8079999999999998</c:v>
                </c:pt>
                <c:pt idx="39">
                  <c:v>1.609</c:v>
                </c:pt>
                <c:pt idx="40">
                  <c:v>4.7569999999999997</c:v>
                </c:pt>
                <c:pt idx="41">
                  <c:v>0.75600000000000001</c:v>
                </c:pt>
                <c:pt idx="42">
                  <c:v>2</c:v>
                </c:pt>
                <c:pt idx="43">
                  <c:v>1.9079999999999999</c:v>
                </c:pt>
                <c:pt idx="44">
                  <c:v>1.0429999999999999</c:v>
                </c:pt>
                <c:pt idx="45">
                  <c:v>1.1930000000000001</c:v>
                </c:pt>
                <c:pt idx="46">
                  <c:v>4.0430000000000001</c:v>
                </c:pt>
                <c:pt idx="47">
                  <c:v>4.1929999999999996</c:v>
                </c:pt>
                <c:pt idx="49">
                  <c:v>7.0389999999999997</c:v>
                </c:pt>
                <c:pt idx="50">
                  <c:v>3.331</c:v>
                </c:pt>
                <c:pt idx="51">
                  <c:v>4.4409999999999998</c:v>
                </c:pt>
                <c:pt idx="52">
                  <c:v>7.0590000000000002</c:v>
                </c:pt>
                <c:pt idx="53">
                  <c:v>7.0590000000000002</c:v>
                </c:pt>
                <c:pt idx="54">
                  <c:v>18.009</c:v>
                </c:pt>
                <c:pt idx="55">
                  <c:v>14.507</c:v>
                </c:pt>
                <c:pt idx="56">
                  <c:v>10.7</c:v>
                </c:pt>
                <c:pt idx="57">
                  <c:v>6.758</c:v>
                </c:pt>
                <c:pt idx="58">
                  <c:v>6.2080000000000002</c:v>
                </c:pt>
                <c:pt idx="62">
                  <c:v>10.6</c:v>
                </c:pt>
                <c:pt idx="63">
                  <c:v>10.7</c:v>
                </c:pt>
                <c:pt idx="64">
                  <c:v>3.613</c:v>
                </c:pt>
                <c:pt idx="65">
                  <c:v>5.7140000000000004</c:v>
                </c:pt>
                <c:pt idx="66">
                  <c:v>11.8</c:v>
                </c:pt>
                <c:pt idx="67">
                  <c:v>11.9</c:v>
                </c:pt>
                <c:pt idx="73">
                  <c:v>13</c:v>
                </c:pt>
                <c:pt idx="74">
                  <c:v>13</c:v>
                </c:pt>
                <c:pt idx="75">
                  <c:v>13</c:v>
                </c:pt>
                <c:pt idx="76">
                  <c:v>9.968</c:v>
                </c:pt>
                <c:pt idx="77">
                  <c:v>17.408000000000001</c:v>
                </c:pt>
                <c:pt idx="78">
                  <c:v>19.122</c:v>
                </c:pt>
                <c:pt idx="79">
                  <c:v>12.6</c:v>
                </c:pt>
                <c:pt idx="80">
                  <c:v>44.483000000000004</c:v>
                </c:pt>
                <c:pt idx="81">
                  <c:v>42.728000000000002</c:v>
                </c:pt>
                <c:pt idx="82">
                  <c:v>30.268000000000001</c:v>
                </c:pt>
                <c:pt idx="83">
                  <c:v>16.588000000000001</c:v>
                </c:pt>
                <c:pt idx="84">
                  <c:v>16.588999999999999</c:v>
                </c:pt>
                <c:pt idx="86">
                  <c:v>16.440000000000001</c:v>
                </c:pt>
                <c:pt idx="87">
                  <c:v>16.440999999999999</c:v>
                </c:pt>
                <c:pt idx="88">
                  <c:v>23.648</c:v>
                </c:pt>
                <c:pt idx="90">
                  <c:v>18.449000000000002</c:v>
                </c:pt>
                <c:pt idx="91">
                  <c:v>27.048999999999999</c:v>
                </c:pt>
                <c:pt idx="92">
                  <c:v>14.932</c:v>
                </c:pt>
                <c:pt idx="93">
                  <c:v>3.5819999999999999</c:v>
                </c:pt>
                <c:pt idx="94">
                  <c:v>24.274000000000001</c:v>
                </c:pt>
                <c:pt idx="95">
                  <c:v>24.073999999999998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36-4C8D-8387-9ABD0E37E87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536-4C8D-8387-9ABD0E37E87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536-4C8D-8387-9ABD0E37E87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6">
                  <c:v>28.59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536-4C8D-8387-9ABD0E37E87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536-4C8D-8387-9ABD0E37E87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536-4C8D-8387-9ABD0E37E87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0">
                  <c:v>15</c:v>
                </c:pt>
                <c:pt idx="62">
                  <c:v>6.9219999999999997</c:v>
                </c:pt>
                <c:pt idx="63">
                  <c:v>0.98899999999999999</c:v>
                </c:pt>
                <c:pt idx="66">
                  <c:v>0.58799999999999997</c:v>
                </c:pt>
                <c:pt idx="68">
                  <c:v>4.117</c:v>
                </c:pt>
                <c:pt idx="69">
                  <c:v>15</c:v>
                </c:pt>
                <c:pt idx="70">
                  <c:v>13.871</c:v>
                </c:pt>
                <c:pt idx="71">
                  <c:v>9.1349999999999998</c:v>
                </c:pt>
                <c:pt idx="72">
                  <c:v>8.0380000000000003</c:v>
                </c:pt>
                <c:pt idx="75">
                  <c:v>10.792</c:v>
                </c:pt>
                <c:pt idx="76">
                  <c:v>15</c:v>
                </c:pt>
                <c:pt idx="77">
                  <c:v>15</c:v>
                </c:pt>
                <c:pt idx="78">
                  <c:v>15</c:v>
                </c:pt>
                <c:pt idx="79">
                  <c:v>8.7119999999999997</c:v>
                </c:pt>
                <c:pt idx="82">
                  <c:v>15</c:v>
                </c:pt>
                <c:pt idx="8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536-4C8D-8387-9ABD0E37E87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26.7</c:v>
                </c:pt>
                <c:pt idx="3">
                  <c:v>4</c:v>
                </c:pt>
                <c:pt idx="4">
                  <c:v>48.8</c:v>
                </c:pt>
                <c:pt idx="5">
                  <c:v>20.6</c:v>
                </c:pt>
                <c:pt idx="6">
                  <c:v>0</c:v>
                </c:pt>
                <c:pt idx="7">
                  <c:v>12.7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0.9</c:v>
                </c:pt>
                <c:pt idx="16">
                  <c:v>0</c:v>
                </c:pt>
                <c:pt idx="17">
                  <c:v>0</c:v>
                </c:pt>
                <c:pt idx="18">
                  <c:v>52.9</c:v>
                </c:pt>
                <c:pt idx="19">
                  <c:v>65.8</c:v>
                </c:pt>
                <c:pt idx="20">
                  <c:v>0</c:v>
                </c:pt>
                <c:pt idx="21">
                  <c:v>11.5</c:v>
                </c:pt>
                <c:pt idx="22">
                  <c:v>3.8</c:v>
                </c:pt>
                <c:pt idx="23">
                  <c:v>0</c:v>
                </c:pt>
                <c:pt idx="24">
                  <c:v>0</c:v>
                </c:pt>
                <c:pt idx="25">
                  <c:v>17.600000000000001</c:v>
                </c:pt>
                <c:pt idx="26">
                  <c:v>0</c:v>
                </c:pt>
                <c:pt idx="27">
                  <c:v>0</c:v>
                </c:pt>
                <c:pt idx="28">
                  <c:v>61</c:v>
                </c:pt>
                <c:pt idx="29">
                  <c:v>33.299999999999997</c:v>
                </c:pt>
                <c:pt idx="30">
                  <c:v>26.9</c:v>
                </c:pt>
                <c:pt idx="31">
                  <c:v>0</c:v>
                </c:pt>
                <c:pt idx="32">
                  <c:v>19.399999999999999</c:v>
                </c:pt>
                <c:pt idx="33">
                  <c:v>16.7</c:v>
                </c:pt>
                <c:pt idx="34">
                  <c:v>16.7</c:v>
                </c:pt>
                <c:pt idx="35">
                  <c:v>24.799999999999997</c:v>
                </c:pt>
                <c:pt idx="36">
                  <c:v>13.7</c:v>
                </c:pt>
                <c:pt idx="37">
                  <c:v>13.7</c:v>
                </c:pt>
                <c:pt idx="38">
                  <c:v>14</c:v>
                </c:pt>
                <c:pt idx="39">
                  <c:v>14</c:v>
                </c:pt>
                <c:pt idx="40">
                  <c:v>0</c:v>
                </c:pt>
                <c:pt idx="41">
                  <c:v>79.2</c:v>
                </c:pt>
                <c:pt idx="42">
                  <c:v>133.69999999999999</c:v>
                </c:pt>
                <c:pt idx="43">
                  <c:v>33.299999999999997</c:v>
                </c:pt>
                <c:pt idx="44">
                  <c:v>4.7</c:v>
                </c:pt>
                <c:pt idx="45">
                  <c:v>10.5</c:v>
                </c:pt>
                <c:pt idx="46">
                  <c:v>7</c:v>
                </c:pt>
                <c:pt idx="47">
                  <c:v>5.8</c:v>
                </c:pt>
                <c:pt idx="48">
                  <c:v>29</c:v>
                </c:pt>
                <c:pt idx="49">
                  <c:v>0</c:v>
                </c:pt>
                <c:pt idx="50">
                  <c:v>29.6</c:v>
                </c:pt>
                <c:pt idx="51">
                  <c:v>29.9</c:v>
                </c:pt>
                <c:pt idx="52">
                  <c:v>38.299999999999997</c:v>
                </c:pt>
                <c:pt idx="53">
                  <c:v>45.6</c:v>
                </c:pt>
                <c:pt idx="54">
                  <c:v>37.9</c:v>
                </c:pt>
                <c:pt idx="55">
                  <c:v>0</c:v>
                </c:pt>
                <c:pt idx="56">
                  <c:v>61.599999999999994</c:v>
                </c:pt>
                <c:pt idx="57">
                  <c:v>69.8</c:v>
                </c:pt>
                <c:pt idx="58">
                  <c:v>49.4</c:v>
                </c:pt>
                <c:pt idx="59">
                  <c:v>49.4</c:v>
                </c:pt>
                <c:pt idx="60">
                  <c:v>65.3</c:v>
                </c:pt>
                <c:pt idx="61">
                  <c:v>12.7</c:v>
                </c:pt>
                <c:pt idx="62">
                  <c:v>0</c:v>
                </c:pt>
                <c:pt idx="63">
                  <c:v>0</c:v>
                </c:pt>
                <c:pt idx="64">
                  <c:v>5</c:v>
                </c:pt>
                <c:pt idx="65">
                  <c:v>5</c:v>
                </c:pt>
                <c:pt idx="66">
                  <c:v>0</c:v>
                </c:pt>
                <c:pt idx="67">
                  <c:v>0</c:v>
                </c:pt>
                <c:pt idx="68">
                  <c:v>5</c:v>
                </c:pt>
                <c:pt idx="69">
                  <c:v>0</c:v>
                </c:pt>
                <c:pt idx="70">
                  <c:v>0</c:v>
                </c:pt>
                <c:pt idx="71">
                  <c:v>1.4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95.8</c:v>
                </c:pt>
                <c:pt idx="85">
                  <c:v>95.8</c:v>
                </c:pt>
                <c:pt idx="86">
                  <c:v>95.8</c:v>
                </c:pt>
                <c:pt idx="87">
                  <c:v>95.8</c:v>
                </c:pt>
                <c:pt idx="88">
                  <c:v>32.200000000000003</c:v>
                </c:pt>
                <c:pt idx="89">
                  <c:v>32.200000000000003</c:v>
                </c:pt>
                <c:pt idx="90">
                  <c:v>32.200000000000003</c:v>
                </c:pt>
                <c:pt idx="91">
                  <c:v>32.200000000000003</c:v>
                </c:pt>
                <c:pt idx="92">
                  <c:v>70</c:v>
                </c:pt>
                <c:pt idx="93">
                  <c:v>70</c:v>
                </c:pt>
                <c:pt idx="94">
                  <c:v>70</c:v>
                </c:pt>
                <c:pt idx="95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536-4C8D-8387-9ABD0E37E87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25.457000000000001</c:v>
                </c:pt>
                <c:pt idx="1">
                  <c:v>21.58</c:v>
                </c:pt>
                <c:pt idx="2">
                  <c:v>17.795000000000002</c:v>
                </c:pt>
                <c:pt idx="3">
                  <c:v>17.905999999999999</c:v>
                </c:pt>
                <c:pt idx="4">
                  <c:v>16.3</c:v>
                </c:pt>
                <c:pt idx="5">
                  <c:v>16.72</c:v>
                </c:pt>
                <c:pt idx="6">
                  <c:v>9.77</c:v>
                </c:pt>
                <c:pt idx="7">
                  <c:v>10.372</c:v>
                </c:pt>
                <c:pt idx="8">
                  <c:v>15.134</c:v>
                </c:pt>
                <c:pt idx="9">
                  <c:v>12.779</c:v>
                </c:pt>
                <c:pt idx="10">
                  <c:v>5.51</c:v>
                </c:pt>
                <c:pt idx="11">
                  <c:v>11.494999999999999</c:v>
                </c:pt>
                <c:pt idx="12">
                  <c:v>13.311999999999999</c:v>
                </c:pt>
                <c:pt idx="13">
                  <c:v>14.218</c:v>
                </c:pt>
                <c:pt idx="14">
                  <c:v>12.878</c:v>
                </c:pt>
                <c:pt idx="15">
                  <c:v>14.428000000000001</c:v>
                </c:pt>
                <c:pt idx="16">
                  <c:v>19.030999999999999</c:v>
                </c:pt>
                <c:pt idx="17">
                  <c:v>21.173999999999999</c:v>
                </c:pt>
                <c:pt idx="18">
                  <c:v>14.67</c:v>
                </c:pt>
                <c:pt idx="19">
                  <c:v>9.94</c:v>
                </c:pt>
                <c:pt idx="20">
                  <c:v>27.635999999999999</c:v>
                </c:pt>
                <c:pt idx="21">
                  <c:v>23.303999999999998</c:v>
                </c:pt>
                <c:pt idx="22">
                  <c:v>25.774000000000001</c:v>
                </c:pt>
                <c:pt idx="23">
                  <c:v>18.829999999999998</c:v>
                </c:pt>
                <c:pt idx="24">
                  <c:v>45.753</c:v>
                </c:pt>
                <c:pt idx="25">
                  <c:v>28.65</c:v>
                </c:pt>
                <c:pt idx="26">
                  <c:v>33.473999999999997</c:v>
                </c:pt>
                <c:pt idx="27">
                  <c:v>35.296999999999997</c:v>
                </c:pt>
                <c:pt idx="28">
                  <c:v>19.963000000000001</c:v>
                </c:pt>
                <c:pt idx="29">
                  <c:v>25.744</c:v>
                </c:pt>
                <c:pt idx="30">
                  <c:v>24.623999999999999</c:v>
                </c:pt>
                <c:pt idx="31">
                  <c:v>42.061999999999998</c:v>
                </c:pt>
                <c:pt idx="32">
                  <c:v>19.507000000000001</c:v>
                </c:pt>
                <c:pt idx="33">
                  <c:v>22.303999999999998</c:v>
                </c:pt>
                <c:pt idx="34">
                  <c:v>21.649000000000001</c:v>
                </c:pt>
                <c:pt idx="35">
                  <c:v>27.027999999999999</c:v>
                </c:pt>
                <c:pt idx="36">
                  <c:v>6.2469999999999999</c:v>
                </c:pt>
                <c:pt idx="37">
                  <c:v>10.349</c:v>
                </c:pt>
                <c:pt idx="38">
                  <c:v>9.8879999999999999</c:v>
                </c:pt>
                <c:pt idx="39">
                  <c:v>18.878</c:v>
                </c:pt>
                <c:pt idx="44">
                  <c:v>4.1909999999999998</c:v>
                </c:pt>
                <c:pt idx="45">
                  <c:v>3.6760000000000002</c:v>
                </c:pt>
                <c:pt idx="46">
                  <c:v>3.5289999999999999</c:v>
                </c:pt>
                <c:pt idx="47">
                  <c:v>3.6760000000000002</c:v>
                </c:pt>
                <c:pt idx="49">
                  <c:v>0.68799999999999994</c:v>
                </c:pt>
                <c:pt idx="52">
                  <c:v>1.8380000000000001</c:v>
                </c:pt>
                <c:pt idx="55">
                  <c:v>9.9130000000000003</c:v>
                </c:pt>
                <c:pt idx="59">
                  <c:v>20.231999999999999</c:v>
                </c:pt>
                <c:pt idx="60">
                  <c:v>20.376000000000001</c:v>
                </c:pt>
                <c:pt idx="76">
                  <c:v>1.88</c:v>
                </c:pt>
                <c:pt idx="77">
                  <c:v>2.37</c:v>
                </c:pt>
                <c:pt idx="78">
                  <c:v>2.87</c:v>
                </c:pt>
                <c:pt idx="80">
                  <c:v>20.849</c:v>
                </c:pt>
                <c:pt idx="81">
                  <c:v>22.888000000000002</c:v>
                </c:pt>
                <c:pt idx="82">
                  <c:v>16.521000000000001</c:v>
                </c:pt>
                <c:pt idx="83">
                  <c:v>7.93</c:v>
                </c:pt>
                <c:pt idx="84">
                  <c:v>6.3209999999999997</c:v>
                </c:pt>
                <c:pt idx="86">
                  <c:v>3.5</c:v>
                </c:pt>
                <c:pt idx="87">
                  <c:v>6.6449999999999996</c:v>
                </c:pt>
                <c:pt idx="88">
                  <c:v>9.1199999999999992</c:v>
                </c:pt>
                <c:pt idx="89">
                  <c:v>9.6000000000000002E-2</c:v>
                </c:pt>
                <c:pt idx="90">
                  <c:v>12.214</c:v>
                </c:pt>
                <c:pt idx="91">
                  <c:v>16.681000000000001</c:v>
                </c:pt>
                <c:pt idx="92">
                  <c:v>24.97</c:v>
                </c:pt>
                <c:pt idx="93">
                  <c:v>11.648999999999999</c:v>
                </c:pt>
                <c:pt idx="94">
                  <c:v>11.455</c:v>
                </c:pt>
                <c:pt idx="95">
                  <c:v>11.358000000000001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536-4C8D-8387-9ABD0E37E87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536-4C8D-8387-9ABD0E37E87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536-4C8D-8387-9ABD0E37E8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97.82</c:v>
                </c:pt>
                <c:pt idx="1">
                  <c:v>89.08</c:v>
                </c:pt>
                <c:pt idx="2">
                  <c:v>96.48</c:v>
                </c:pt>
                <c:pt idx="3">
                  <c:v>91.03</c:v>
                </c:pt>
                <c:pt idx="4">
                  <c:v>98.85</c:v>
                </c:pt>
                <c:pt idx="5">
                  <c:v>91.46</c:v>
                </c:pt>
                <c:pt idx="6">
                  <c:v>89.51</c:v>
                </c:pt>
                <c:pt idx="7">
                  <c:v>90.94</c:v>
                </c:pt>
                <c:pt idx="8">
                  <c:v>89</c:v>
                </c:pt>
                <c:pt idx="9">
                  <c:v>87.11</c:v>
                </c:pt>
                <c:pt idx="10">
                  <c:v>87.61</c:v>
                </c:pt>
                <c:pt idx="11">
                  <c:v>88.67</c:v>
                </c:pt>
                <c:pt idx="12">
                  <c:v>80.78</c:v>
                </c:pt>
                <c:pt idx="13">
                  <c:v>80</c:v>
                </c:pt>
                <c:pt idx="14">
                  <c:v>89.55</c:v>
                </c:pt>
                <c:pt idx="15">
                  <c:v>89.96</c:v>
                </c:pt>
                <c:pt idx="16">
                  <c:v>77.290000000000006</c:v>
                </c:pt>
                <c:pt idx="17">
                  <c:v>82.06</c:v>
                </c:pt>
                <c:pt idx="18">
                  <c:v>96</c:v>
                </c:pt>
                <c:pt idx="19">
                  <c:v>101.89</c:v>
                </c:pt>
                <c:pt idx="20">
                  <c:v>76.34</c:v>
                </c:pt>
                <c:pt idx="21">
                  <c:v>97.47</c:v>
                </c:pt>
                <c:pt idx="22">
                  <c:v>99.61</c:v>
                </c:pt>
                <c:pt idx="23">
                  <c:v>129.87</c:v>
                </c:pt>
                <c:pt idx="24">
                  <c:v>112.06</c:v>
                </c:pt>
                <c:pt idx="25">
                  <c:v>136.79</c:v>
                </c:pt>
                <c:pt idx="26">
                  <c:v>149.9</c:v>
                </c:pt>
                <c:pt idx="27">
                  <c:v>161</c:v>
                </c:pt>
                <c:pt idx="28">
                  <c:v>139.94999999999999</c:v>
                </c:pt>
                <c:pt idx="29">
                  <c:v>158.13999999999999</c:v>
                </c:pt>
                <c:pt idx="30">
                  <c:v>146.94</c:v>
                </c:pt>
                <c:pt idx="31">
                  <c:v>98.52</c:v>
                </c:pt>
                <c:pt idx="32">
                  <c:v>161.1</c:v>
                </c:pt>
                <c:pt idx="33">
                  <c:v>130.65</c:v>
                </c:pt>
                <c:pt idx="34">
                  <c:v>99.05</c:v>
                </c:pt>
                <c:pt idx="35">
                  <c:v>81.349999999999994</c:v>
                </c:pt>
                <c:pt idx="36">
                  <c:v>95.5</c:v>
                </c:pt>
                <c:pt idx="37">
                  <c:v>84.98</c:v>
                </c:pt>
                <c:pt idx="38">
                  <c:v>80.67</c:v>
                </c:pt>
                <c:pt idx="39">
                  <c:v>75.069999999999993</c:v>
                </c:pt>
                <c:pt idx="40">
                  <c:v>79.19</c:v>
                </c:pt>
                <c:pt idx="41">
                  <c:v>85.45</c:v>
                </c:pt>
                <c:pt idx="42">
                  <c:v>86.84</c:v>
                </c:pt>
                <c:pt idx="43">
                  <c:v>70.19</c:v>
                </c:pt>
                <c:pt idx="44">
                  <c:v>58.82</c:v>
                </c:pt>
                <c:pt idx="45">
                  <c:v>60.44</c:v>
                </c:pt>
                <c:pt idx="46">
                  <c:v>65.75</c:v>
                </c:pt>
                <c:pt idx="47">
                  <c:v>70.290000000000006</c:v>
                </c:pt>
                <c:pt idx="48">
                  <c:v>82</c:v>
                </c:pt>
                <c:pt idx="49">
                  <c:v>77.73</c:v>
                </c:pt>
                <c:pt idx="50">
                  <c:v>81.63</c:v>
                </c:pt>
                <c:pt idx="51">
                  <c:v>81.96</c:v>
                </c:pt>
                <c:pt idx="52">
                  <c:v>83.67</c:v>
                </c:pt>
                <c:pt idx="53">
                  <c:v>89</c:v>
                </c:pt>
                <c:pt idx="54">
                  <c:v>93.05</c:v>
                </c:pt>
                <c:pt idx="55">
                  <c:v>91.37</c:v>
                </c:pt>
                <c:pt idx="56">
                  <c:v>103.35</c:v>
                </c:pt>
                <c:pt idx="57">
                  <c:v>96.01</c:v>
                </c:pt>
                <c:pt idx="58">
                  <c:v>113.48</c:v>
                </c:pt>
                <c:pt idx="59">
                  <c:v>139.27000000000001</c:v>
                </c:pt>
                <c:pt idx="60">
                  <c:v>109.89</c:v>
                </c:pt>
                <c:pt idx="61">
                  <c:v>131.13</c:v>
                </c:pt>
                <c:pt idx="62">
                  <c:v>176.88</c:v>
                </c:pt>
                <c:pt idx="63">
                  <c:v>228.23</c:v>
                </c:pt>
                <c:pt idx="64">
                  <c:v>227.97</c:v>
                </c:pt>
                <c:pt idx="65">
                  <c:v>242.3</c:v>
                </c:pt>
                <c:pt idx="66">
                  <c:v>264.76</c:v>
                </c:pt>
                <c:pt idx="67">
                  <c:v>286.32</c:v>
                </c:pt>
                <c:pt idx="68">
                  <c:v>272.77999999999997</c:v>
                </c:pt>
                <c:pt idx="69">
                  <c:v>268.27</c:v>
                </c:pt>
                <c:pt idx="70">
                  <c:v>266.29000000000002</c:v>
                </c:pt>
                <c:pt idx="71">
                  <c:v>266.93</c:v>
                </c:pt>
                <c:pt idx="72">
                  <c:v>253.5</c:v>
                </c:pt>
                <c:pt idx="73">
                  <c:v>248.95</c:v>
                </c:pt>
                <c:pt idx="74">
                  <c:v>257.81</c:v>
                </c:pt>
                <c:pt idx="75">
                  <c:v>242.47</c:v>
                </c:pt>
                <c:pt idx="76">
                  <c:v>248.91</c:v>
                </c:pt>
                <c:pt idx="77">
                  <c:v>242.19</c:v>
                </c:pt>
                <c:pt idx="78">
                  <c:v>233.79</c:v>
                </c:pt>
                <c:pt idx="79">
                  <c:v>219.06</c:v>
                </c:pt>
                <c:pt idx="80">
                  <c:v>201.96</c:v>
                </c:pt>
                <c:pt idx="81">
                  <c:v>184.3</c:v>
                </c:pt>
                <c:pt idx="82">
                  <c:v>159.65</c:v>
                </c:pt>
                <c:pt idx="83">
                  <c:v>121</c:v>
                </c:pt>
                <c:pt idx="84">
                  <c:v>130.80000000000001</c:v>
                </c:pt>
                <c:pt idx="85">
                  <c:v>130</c:v>
                </c:pt>
                <c:pt idx="86">
                  <c:v>125</c:v>
                </c:pt>
                <c:pt idx="87">
                  <c:v>105.04</c:v>
                </c:pt>
                <c:pt idx="88">
                  <c:v>121.74</c:v>
                </c:pt>
                <c:pt idx="89">
                  <c:v>128.97</c:v>
                </c:pt>
                <c:pt idx="90">
                  <c:v>109.36</c:v>
                </c:pt>
                <c:pt idx="91">
                  <c:v>98.76</c:v>
                </c:pt>
                <c:pt idx="92">
                  <c:v>118.56</c:v>
                </c:pt>
                <c:pt idx="93">
                  <c:v>107.67</c:v>
                </c:pt>
                <c:pt idx="94">
                  <c:v>97.7</c:v>
                </c:pt>
                <c:pt idx="95">
                  <c:v>101.41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536-4C8D-8387-9ABD0E37E8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34.826000000000001</v>
      </c>
      <c r="C5" s="25">
        <v>29.332999999999998</v>
      </c>
      <c r="D5" s="25">
        <v>46.613999999999997</v>
      </c>
      <c r="E5" s="25">
        <v>29.663</v>
      </c>
      <c r="F5" s="25">
        <v>74.805000000000007</v>
      </c>
      <c r="G5" s="25">
        <v>39.621000000000002</v>
      </c>
      <c r="H5" s="25">
        <v>18.106999999999999</v>
      </c>
      <c r="I5" s="25">
        <v>30.603000000000002</v>
      </c>
      <c r="J5" s="25">
        <v>17.158999999999999</v>
      </c>
      <c r="K5" s="25">
        <v>20.341000000000001</v>
      </c>
      <c r="L5" s="25">
        <v>13.086</v>
      </c>
      <c r="M5" s="25">
        <v>19.295000000000002</v>
      </c>
      <c r="N5" s="25">
        <v>20.623999999999999</v>
      </c>
      <c r="O5" s="25">
        <v>21.547999999999998</v>
      </c>
      <c r="P5" s="25">
        <v>20.632000000000001</v>
      </c>
      <c r="Q5" s="25">
        <v>22.193000000000001</v>
      </c>
      <c r="R5" s="25">
        <v>43.762999999999998</v>
      </c>
      <c r="S5" s="25">
        <v>40.084000000000003</v>
      </c>
      <c r="T5" s="25">
        <v>75.884</v>
      </c>
      <c r="U5" s="25">
        <v>75.784000000000006</v>
      </c>
      <c r="V5" s="25">
        <v>36.445</v>
      </c>
      <c r="W5" s="25">
        <v>46.021999999999998</v>
      </c>
      <c r="X5" s="25">
        <v>41.948999999999998</v>
      </c>
      <c r="Y5" s="25">
        <v>22.975999999999999</v>
      </c>
      <c r="Z5" s="25">
        <v>73.134</v>
      </c>
      <c r="AA5" s="25">
        <v>72.551000000000002</v>
      </c>
      <c r="AB5" s="25">
        <v>38.24</v>
      </c>
      <c r="AC5" s="25">
        <v>40.200000000000003</v>
      </c>
      <c r="AD5" s="25">
        <v>84.221000000000004</v>
      </c>
      <c r="AE5" s="25">
        <v>83.808000000000007</v>
      </c>
      <c r="AF5" s="25">
        <v>78.778000000000006</v>
      </c>
      <c r="AG5" s="25">
        <v>69.545000000000002</v>
      </c>
      <c r="AH5" s="25">
        <v>41.649000000000001</v>
      </c>
      <c r="AI5" s="25">
        <v>41.755000000000003</v>
      </c>
      <c r="AJ5" s="25">
        <v>41.098999999999997</v>
      </c>
      <c r="AK5" s="25">
        <v>54.578000000000003</v>
      </c>
      <c r="AL5" s="25">
        <v>55.395000000000003</v>
      </c>
      <c r="AM5" s="25">
        <v>38.542999999999999</v>
      </c>
      <c r="AN5" s="25">
        <v>37.981000000000002</v>
      </c>
      <c r="AO5" s="25">
        <v>34.771999999999998</v>
      </c>
      <c r="AP5" s="25">
        <v>11.042</v>
      </c>
      <c r="AQ5" s="25">
        <v>84.241</v>
      </c>
      <c r="AR5" s="25">
        <v>139.98099999999999</v>
      </c>
      <c r="AS5" s="25">
        <v>39.493000000000002</v>
      </c>
      <c r="AT5" s="25">
        <v>18.219000000000001</v>
      </c>
      <c r="AU5" s="25">
        <v>23.654</v>
      </c>
      <c r="AV5" s="25">
        <v>22.858000000000001</v>
      </c>
      <c r="AW5" s="25">
        <v>19.966000000000001</v>
      </c>
      <c r="AX5" s="25">
        <v>35.295999999999999</v>
      </c>
      <c r="AY5" s="25">
        <v>14.058</v>
      </c>
      <c r="AZ5" s="25">
        <v>39.226999999999997</v>
      </c>
      <c r="BA5" s="25">
        <v>40.637</v>
      </c>
      <c r="BB5" s="25">
        <v>47.493000000000002</v>
      </c>
      <c r="BC5" s="25">
        <v>52.917000000000002</v>
      </c>
      <c r="BD5" s="25">
        <v>69.433999999999997</v>
      </c>
      <c r="BE5" s="25">
        <v>32.287999999999997</v>
      </c>
      <c r="BF5" s="25">
        <v>85.47</v>
      </c>
      <c r="BG5" s="25">
        <v>76.891999999999996</v>
      </c>
      <c r="BH5" s="25">
        <v>55.927</v>
      </c>
      <c r="BI5" s="25">
        <v>69.975999999999999</v>
      </c>
      <c r="BJ5" s="25">
        <v>100.932</v>
      </c>
      <c r="BK5" s="25">
        <v>13.019</v>
      </c>
      <c r="BL5" s="25">
        <v>30.332999999999998</v>
      </c>
      <c r="BM5" s="25">
        <v>24.286999999999999</v>
      </c>
      <c r="BN5" s="25">
        <v>16.777999999999999</v>
      </c>
      <c r="BO5" s="25">
        <v>16.989000000000001</v>
      </c>
      <c r="BP5" s="25">
        <v>24.818000000000001</v>
      </c>
      <c r="BQ5" s="25">
        <v>24.343</v>
      </c>
      <c r="BR5" s="25">
        <v>9.5150000000000006</v>
      </c>
      <c r="BS5" s="25">
        <v>15.394</v>
      </c>
      <c r="BT5" s="25">
        <v>14.217000000000001</v>
      </c>
      <c r="BU5" s="25">
        <v>10.972</v>
      </c>
      <c r="BV5" s="25">
        <v>8.4979999999999993</v>
      </c>
      <c r="BW5" s="25">
        <v>25.465</v>
      </c>
      <c r="BX5" s="25">
        <v>25.544</v>
      </c>
      <c r="BY5" s="25">
        <v>36.244</v>
      </c>
      <c r="BZ5" s="25">
        <v>27.297999999999998</v>
      </c>
      <c r="CA5" s="25">
        <v>35.228000000000002</v>
      </c>
      <c r="CB5" s="25">
        <v>37.156999999999996</v>
      </c>
      <c r="CC5" s="25">
        <v>35.087000000000003</v>
      </c>
      <c r="CD5" s="25">
        <v>90.194999999999993</v>
      </c>
      <c r="CE5" s="25">
        <v>95.6</v>
      </c>
      <c r="CF5" s="25">
        <v>73.36</v>
      </c>
      <c r="CG5" s="25">
        <v>39.655000000000001</v>
      </c>
      <c r="CH5" s="25">
        <v>118.871</v>
      </c>
      <c r="CI5" s="25">
        <v>95.981999999999999</v>
      </c>
      <c r="CJ5" s="25">
        <v>115.914</v>
      </c>
      <c r="CK5" s="25">
        <v>119.145</v>
      </c>
      <c r="CL5" s="25">
        <v>71.129000000000005</v>
      </c>
      <c r="CM5" s="25">
        <v>32.299999999999997</v>
      </c>
      <c r="CN5" s="25">
        <v>62.88</v>
      </c>
      <c r="CO5" s="25">
        <v>86.031999999999996</v>
      </c>
      <c r="CP5" s="25">
        <v>117</v>
      </c>
      <c r="CQ5" s="25">
        <v>85.3</v>
      </c>
      <c r="CR5" s="25">
        <v>115.673</v>
      </c>
      <c r="CS5" s="25">
        <v>115.38800000000001</v>
      </c>
      <c r="CT5" s="26"/>
      <c r="CU5" s="26"/>
      <c r="CV5" s="26"/>
      <c r="CW5" s="27"/>
      <c r="CX5" s="28">
        <f t="array" ref="CX5">SUMPRODUCT(B5:CW5*0.25)</f>
        <v>1168.3042499999999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97.82</v>
      </c>
      <c r="C8" s="37">
        <v>89.08</v>
      </c>
      <c r="D8" s="37">
        <v>96.48</v>
      </c>
      <c r="E8" s="37">
        <v>91.03</v>
      </c>
      <c r="F8" s="37">
        <v>98.85</v>
      </c>
      <c r="G8" s="37">
        <v>91.46</v>
      </c>
      <c r="H8" s="37">
        <v>89.51</v>
      </c>
      <c r="I8" s="37">
        <v>90.94</v>
      </c>
      <c r="J8" s="37">
        <v>89</v>
      </c>
      <c r="K8" s="37">
        <v>87.11</v>
      </c>
      <c r="L8" s="37">
        <v>87.61</v>
      </c>
      <c r="M8" s="37">
        <v>88.67</v>
      </c>
      <c r="N8" s="37">
        <v>80.78</v>
      </c>
      <c r="O8" s="37">
        <v>80</v>
      </c>
      <c r="P8" s="37">
        <v>89.55</v>
      </c>
      <c r="Q8" s="37">
        <v>89.96</v>
      </c>
      <c r="R8" s="37">
        <v>77.290000000000006</v>
      </c>
      <c r="S8" s="37">
        <v>82.06</v>
      </c>
      <c r="T8" s="37">
        <v>96</v>
      </c>
      <c r="U8" s="37">
        <v>101.89</v>
      </c>
      <c r="V8" s="37">
        <v>76.34</v>
      </c>
      <c r="W8" s="37">
        <v>97.47</v>
      </c>
      <c r="X8" s="37">
        <v>99.61</v>
      </c>
      <c r="Y8" s="37">
        <v>129.87</v>
      </c>
      <c r="Z8" s="37">
        <v>112.06</v>
      </c>
      <c r="AA8" s="37">
        <v>136.79</v>
      </c>
      <c r="AB8" s="37">
        <v>149.9</v>
      </c>
      <c r="AC8" s="37">
        <v>161</v>
      </c>
      <c r="AD8" s="37">
        <v>139.94999999999999</v>
      </c>
      <c r="AE8" s="37">
        <v>158.13999999999999</v>
      </c>
      <c r="AF8" s="37">
        <v>146.94</v>
      </c>
      <c r="AG8" s="37">
        <v>98.52</v>
      </c>
      <c r="AH8" s="37">
        <v>161.1</v>
      </c>
      <c r="AI8" s="37">
        <v>130.65</v>
      </c>
      <c r="AJ8" s="37">
        <v>99.05</v>
      </c>
      <c r="AK8" s="37">
        <v>81.349999999999994</v>
      </c>
      <c r="AL8" s="37">
        <v>95.5</v>
      </c>
      <c r="AM8" s="37">
        <v>84.98</v>
      </c>
      <c r="AN8" s="37">
        <v>80.67</v>
      </c>
      <c r="AO8" s="37">
        <v>75.069999999999993</v>
      </c>
      <c r="AP8" s="37">
        <v>79.19</v>
      </c>
      <c r="AQ8" s="37">
        <v>85.45</v>
      </c>
      <c r="AR8" s="37">
        <v>86.84</v>
      </c>
      <c r="AS8" s="37">
        <v>70.19</v>
      </c>
      <c r="AT8" s="37">
        <v>58.82</v>
      </c>
      <c r="AU8" s="37">
        <v>60.44</v>
      </c>
      <c r="AV8" s="37">
        <v>65.75</v>
      </c>
      <c r="AW8" s="37">
        <v>70.290000000000006</v>
      </c>
      <c r="AX8" s="37">
        <v>82</v>
      </c>
      <c r="AY8" s="37">
        <v>77.73</v>
      </c>
      <c r="AZ8" s="37">
        <v>81.63</v>
      </c>
      <c r="BA8" s="37">
        <v>81.96</v>
      </c>
      <c r="BB8" s="37">
        <v>83.67</v>
      </c>
      <c r="BC8" s="37">
        <v>89</v>
      </c>
      <c r="BD8" s="37">
        <v>93.05</v>
      </c>
      <c r="BE8" s="37">
        <v>91.37</v>
      </c>
      <c r="BF8" s="37">
        <v>103.35</v>
      </c>
      <c r="BG8" s="37">
        <v>96.01</v>
      </c>
      <c r="BH8" s="37">
        <v>113.48</v>
      </c>
      <c r="BI8" s="37">
        <v>139.27000000000001</v>
      </c>
      <c r="BJ8" s="37">
        <v>109.89</v>
      </c>
      <c r="BK8" s="37">
        <v>131.13</v>
      </c>
      <c r="BL8" s="37">
        <v>176.88</v>
      </c>
      <c r="BM8" s="37">
        <v>228.23</v>
      </c>
      <c r="BN8" s="37">
        <v>227.97</v>
      </c>
      <c r="BO8" s="37">
        <v>242.3</v>
      </c>
      <c r="BP8" s="37">
        <v>264.76</v>
      </c>
      <c r="BQ8" s="37">
        <v>286.32</v>
      </c>
      <c r="BR8" s="37">
        <v>272.77999999999997</v>
      </c>
      <c r="BS8" s="37">
        <v>268.27</v>
      </c>
      <c r="BT8" s="37">
        <v>266.29000000000002</v>
      </c>
      <c r="BU8" s="37">
        <v>266.93</v>
      </c>
      <c r="BV8" s="37">
        <v>253.5</v>
      </c>
      <c r="BW8" s="37">
        <v>248.95</v>
      </c>
      <c r="BX8" s="37">
        <v>257.81</v>
      </c>
      <c r="BY8" s="37">
        <v>242.47</v>
      </c>
      <c r="BZ8" s="37">
        <v>248.91</v>
      </c>
      <c r="CA8" s="37">
        <v>242.19</v>
      </c>
      <c r="CB8" s="37">
        <v>233.79</v>
      </c>
      <c r="CC8" s="37">
        <v>219.06</v>
      </c>
      <c r="CD8" s="37">
        <v>201.96</v>
      </c>
      <c r="CE8" s="37">
        <v>184.3</v>
      </c>
      <c r="CF8" s="37">
        <v>159.65</v>
      </c>
      <c r="CG8" s="37">
        <v>121</v>
      </c>
      <c r="CH8" s="37">
        <v>130.80000000000001</v>
      </c>
      <c r="CI8" s="37">
        <v>130</v>
      </c>
      <c r="CJ8" s="37">
        <v>125</v>
      </c>
      <c r="CK8" s="37">
        <v>105.04</v>
      </c>
      <c r="CL8" s="37">
        <v>121.74</v>
      </c>
      <c r="CM8" s="37">
        <v>128.97</v>
      </c>
      <c r="CN8" s="37">
        <v>109.36</v>
      </c>
      <c r="CO8" s="37">
        <v>98.76</v>
      </c>
      <c r="CP8" s="37">
        <v>118.56</v>
      </c>
      <c r="CQ8" s="37">
        <v>107.67</v>
      </c>
      <c r="CR8" s="37">
        <v>97.7</v>
      </c>
      <c r="CS8" s="37">
        <v>101.41</v>
      </c>
      <c r="CT8" s="38"/>
      <c r="CU8" s="38"/>
      <c r="CV8" s="38"/>
      <c r="CW8" s="39"/>
      <c r="CX8" s="40">
        <f>IF(SUM(B8:CW8)&lt;&gt;0,AVERAGEIF(B8:CW8,"&lt;&gt;"""),"")</f>
        <v>130.72802083333332</v>
      </c>
    </row>
    <row r="9" spans="1:102" ht="24.95" customHeight="1" thickBot="1" x14ac:dyDescent="0.25">
      <c r="A9" s="41" t="s">
        <v>6</v>
      </c>
      <c r="B9" s="42">
        <v>93.602500000000006</v>
      </c>
      <c r="C9" s="43">
        <v>93.602500000000006</v>
      </c>
      <c r="D9" s="43">
        <v>93.602500000000006</v>
      </c>
      <c r="E9" s="43">
        <v>93.602500000000006</v>
      </c>
      <c r="F9" s="43">
        <v>92.69</v>
      </c>
      <c r="G9" s="43">
        <v>92.69</v>
      </c>
      <c r="H9" s="43">
        <v>92.69</v>
      </c>
      <c r="I9" s="43">
        <v>92.69</v>
      </c>
      <c r="J9" s="43">
        <v>88.097499999999997</v>
      </c>
      <c r="K9" s="43">
        <v>88.097499999999997</v>
      </c>
      <c r="L9" s="43">
        <v>88.097499999999997</v>
      </c>
      <c r="M9" s="43">
        <v>88.097499999999997</v>
      </c>
      <c r="N9" s="43">
        <v>85.072500000000005</v>
      </c>
      <c r="O9" s="43">
        <v>85.072500000000005</v>
      </c>
      <c r="P9" s="43">
        <v>85.072500000000005</v>
      </c>
      <c r="Q9" s="43">
        <v>85.072500000000005</v>
      </c>
      <c r="R9" s="43">
        <v>89.31</v>
      </c>
      <c r="S9" s="43">
        <v>89.31</v>
      </c>
      <c r="T9" s="43">
        <v>89.31</v>
      </c>
      <c r="U9" s="43">
        <v>89.31</v>
      </c>
      <c r="V9" s="43">
        <v>100.82250000000001</v>
      </c>
      <c r="W9" s="43">
        <v>100.82250000000001</v>
      </c>
      <c r="X9" s="43">
        <v>100.82250000000001</v>
      </c>
      <c r="Y9" s="43">
        <v>100.82250000000001</v>
      </c>
      <c r="Z9" s="43">
        <v>139.9375</v>
      </c>
      <c r="AA9" s="43">
        <v>139.9375</v>
      </c>
      <c r="AB9" s="43">
        <v>139.9375</v>
      </c>
      <c r="AC9" s="43">
        <v>139.9375</v>
      </c>
      <c r="AD9" s="43">
        <v>135.88749999999999</v>
      </c>
      <c r="AE9" s="43">
        <v>135.88749999999999</v>
      </c>
      <c r="AF9" s="43">
        <v>135.88749999999999</v>
      </c>
      <c r="AG9" s="43">
        <v>135.88749999999999</v>
      </c>
      <c r="AH9" s="43">
        <v>118.03749999999999</v>
      </c>
      <c r="AI9" s="43">
        <v>118.03749999999999</v>
      </c>
      <c r="AJ9" s="43">
        <v>118.03749999999999</v>
      </c>
      <c r="AK9" s="43">
        <v>118.03749999999999</v>
      </c>
      <c r="AL9" s="43">
        <v>84.055000000000007</v>
      </c>
      <c r="AM9" s="43">
        <v>84.055000000000007</v>
      </c>
      <c r="AN9" s="43">
        <v>84.055000000000007</v>
      </c>
      <c r="AO9" s="43">
        <v>84.055000000000007</v>
      </c>
      <c r="AP9" s="43">
        <v>80.417500000000004</v>
      </c>
      <c r="AQ9" s="43">
        <v>80.417500000000004</v>
      </c>
      <c r="AR9" s="43">
        <v>80.417500000000004</v>
      </c>
      <c r="AS9" s="43">
        <v>80.417500000000004</v>
      </c>
      <c r="AT9" s="43">
        <v>63.825000000000003</v>
      </c>
      <c r="AU9" s="43">
        <v>63.825000000000003</v>
      </c>
      <c r="AV9" s="43">
        <v>63.825000000000003</v>
      </c>
      <c r="AW9" s="43">
        <v>63.825000000000003</v>
      </c>
      <c r="AX9" s="43">
        <v>80.83</v>
      </c>
      <c r="AY9" s="43">
        <v>80.83</v>
      </c>
      <c r="AZ9" s="43">
        <v>80.83</v>
      </c>
      <c r="BA9" s="43">
        <v>80.83</v>
      </c>
      <c r="BB9" s="43">
        <v>89.272499999999994</v>
      </c>
      <c r="BC9" s="43">
        <v>89.272499999999994</v>
      </c>
      <c r="BD9" s="43">
        <v>89.272499999999994</v>
      </c>
      <c r="BE9" s="43">
        <v>89.272499999999994</v>
      </c>
      <c r="BF9" s="43">
        <v>113.0275</v>
      </c>
      <c r="BG9" s="43">
        <v>113.0275</v>
      </c>
      <c r="BH9" s="43">
        <v>113.0275</v>
      </c>
      <c r="BI9" s="43">
        <v>113.0275</v>
      </c>
      <c r="BJ9" s="43">
        <v>161.5325</v>
      </c>
      <c r="BK9" s="43">
        <v>161.5325</v>
      </c>
      <c r="BL9" s="43">
        <v>161.5325</v>
      </c>
      <c r="BM9" s="43">
        <v>161.5325</v>
      </c>
      <c r="BN9" s="43">
        <v>255.33750000000001</v>
      </c>
      <c r="BO9" s="43">
        <v>255.33750000000001</v>
      </c>
      <c r="BP9" s="43">
        <v>255.33750000000001</v>
      </c>
      <c r="BQ9" s="43">
        <v>255.33750000000001</v>
      </c>
      <c r="BR9" s="43">
        <v>268.5675</v>
      </c>
      <c r="BS9" s="43">
        <v>268.5675</v>
      </c>
      <c r="BT9" s="43">
        <v>268.5675</v>
      </c>
      <c r="BU9" s="43">
        <v>268.5675</v>
      </c>
      <c r="BV9" s="43">
        <v>250.6825</v>
      </c>
      <c r="BW9" s="43">
        <v>250.6825</v>
      </c>
      <c r="BX9" s="43">
        <v>250.6825</v>
      </c>
      <c r="BY9" s="43">
        <v>250.6825</v>
      </c>
      <c r="BZ9" s="43">
        <v>235.98750000000001</v>
      </c>
      <c r="CA9" s="43">
        <v>235.98750000000001</v>
      </c>
      <c r="CB9" s="43">
        <v>235.98750000000001</v>
      </c>
      <c r="CC9" s="43">
        <v>235.98750000000001</v>
      </c>
      <c r="CD9" s="43">
        <v>166.72749999999999</v>
      </c>
      <c r="CE9" s="43">
        <v>166.72749999999999</v>
      </c>
      <c r="CF9" s="43">
        <v>166.72749999999999</v>
      </c>
      <c r="CG9" s="43">
        <v>166.72749999999999</v>
      </c>
      <c r="CH9" s="43">
        <v>122.71</v>
      </c>
      <c r="CI9" s="43">
        <v>122.71</v>
      </c>
      <c r="CJ9" s="43">
        <v>122.71</v>
      </c>
      <c r="CK9" s="43">
        <v>122.71</v>
      </c>
      <c r="CL9" s="43">
        <v>114.7075</v>
      </c>
      <c r="CM9" s="43">
        <v>114.7075</v>
      </c>
      <c r="CN9" s="43">
        <v>114.7075</v>
      </c>
      <c r="CO9" s="43">
        <v>114.7075</v>
      </c>
      <c r="CP9" s="43">
        <v>106.33499999999999</v>
      </c>
      <c r="CQ9" s="43">
        <v>106.33499999999999</v>
      </c>
      <c r="CR9" s="43">
        <v>106.33499999999999</v>
      </c>
      <c r="CS9" s="43">
        <v>106.33499999999999</v>
      </c>
      <c r="CT9" s="44"/>
      <c r="CU9" s="44"/>
      <c r="CV9" s="44"/>
      <c r="CW9" s="45"/>
      <c r="CX9" s="46">
        <f>IF(SUM(B9:CW9)&lt;&gt;0,AVERAGEIF(B9:CW9,"&lt;&gt;"""),"")</f>
        <v>130.72802083333326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41.877000000000002</v>
      </c>
      <c r="E13" s="65">
        <v>24.82</v>
      </c>
      <c r="F13" s="65">
        <v>70</v>
      </c>
      <c r="G13" s="65">
        <v>33.234999999999999</v>
      </c>
      <c r="H13" s="65">
        <v>10.446</v>
      </c>
      <c r="I13" s="65">
        <v>23.962</v>
      </c>
      <c r="J13" s="65">
        <v>5.66</v>
      </c>
      <c r="K13" s="65"/>
      <c r="L13" s="65"/>
      <c r="M13" s="65">
        <v>2.569</v>
      </c>
      <c r="N13" s="65"/>
      <c r="O13" s="65"/>
      <c r="P13" s="65">
        <v>10.887</v>
      </c>
      <c r="Q13" s="65">
        <v>14.750999999999999</v>
      </c>
      <c r="R13" s="65"/>
      <c r="S13" s="65"/>
      <c r="T13" s="65">
        <v>70</v>
      </c>
      <c r="U13" s="65">
        <v>70</v>
      </c>
      <c r="V13" s="65"/>
      <c r="W13" s="65">
        <v>40</v>
      </c>
      <c r="X13" s="65">
        <v>40</v>
      </c>
      <c r="Y13" s="65">
        <v>8</v>
      </c>
      <c r="Z13" s="65"/>
      <c r="AA13" s="65">
        <v>54</v>
      </c>
      <c r="AB13" s="65">
        <v>29.34</v>
      </c>
      <c r="AC13" s="65"/>
      <c r="AD13" s="65">
        <v>45.451999999999998</v>
      </c>
      <c r="AE13" s="65">
        <v>19.308</v>
      </c>
      <c r="AF13" s="65">
        <v>29.277999999999999</v>
      </c>
      <c r="AG13" s="65"/>
      <c r="AH13" s="65">
        <v>7</v>
      </c>
      <c r="AI13" s="65">
        <v>8</v>
      </c>
      <c r="AJ13" s="65">
        <v>16.422999999999998</v>
      </c>
      <c r="AK13" s="65">
        <v>29.475999999999999</v>
      </c>
      <c r="AL13" s="65">
        <v>33</v>
      </c>
      <c r="AM13" s="65"/>
      <c r="AN13" s="65"/>
      <c r="AO13" s="65"/>
      <c r="AP13" s="65"/>
      <c r="AQ13" s="65">
        <v>34.102000000000004</v>
      </c>
      <c r="AR13" s="65">
        <v>44.68</v>
      </c>
      <c r="AS13" s="65"/>
      <c r="AT13" s="65"/>
      <c r="AU13" s="65"/>
      <c r="AV13" s="65"/>
      <c r="AW13" s="65"/>
      <c r="AX13" s="65">
        <v>3.7909999999999999</v>
      </c>
      <c r="AY13" s="65"/>
      <c r="AZ13" s="65"/>
      <c r="BA13" s="65"/>
      <c r="BB13" s="65">
        <v>35.057000000000002</v>
      </c>
      <c r="BC13" s="65">
        <v>23.92</v>
      </c>
      <c r="BD13" s="65">
        <v>49.433999999999997</v>
      </c>
      <c r="BE13" s="65">
        <v>28.041</v>
      </c>
      <c r="BF13" s="65">
        <v>38.222000000000001</v>
      </c>
      <c r="BG13" s="65">
        <v>62.4</v>
      </c>
      <c r="BH13" s="65">
        <v>5</v>
      </c>
      <c r="BI13" s="65">
        <v>3</v>
      </c>
      <c r="BJ13" s="65">
        <v>89.256</v>
      </c>
      <c r="BK13" s="65"/>
      <c r="BL13" s="65">
        <v>10</v>
      </c>
      <c r="BM13" s="65">
        <v>4</v>
      </c>
      <c r="BN13" s="65">
        <v>5</v>
      </c>
      <c r="BO13" s="65">
        <v>5</v>
      </c>
      <c r="BP13" s="65">
        <v>3</v>
      </c>
      <c r="BQ13" s="65">
        <v>4</v>
      </c>
      <c r="BR13" s="65">
        <v>4</v>
      </c>
      <c r="BS13" s="65">
        <v>4</v>
      </c>
      <c r="BT13" s="65">
        <v>4</v>
      </c>
      <c r="BU13" s="65">
        <v>4</v>
      </c>
      <c r="BV13" s="65">
        <v>5</v>
      </c>
      <c r="BW13" s="65">
        <v>6</v>
      </c>
      <c r="BX13" s="65">
        <v>5</v>
      </c>
      <c r="BY13" s="65">
        <v>13</v>
      </c>
      <c r="BZ13" s="65">
        <v>5</v>
      </c>
      <c r="CA13" s="65">
        <v>6</v>
      </c>
      <c r="CB13" s="65">
        <v>8</v>
      </c>
      <c r="CC13" s="65">
        <v>9</v>
      </c>
      <c r="CD13" s="65"/>
      <c r="CE13" s="65"/>
      <c r="CF13" s="65"/>
      <c r="CG13" s="65">
        <v>14.412000000000001</v>
      </c>
      <c r="CH13" s="65">
        <v>30.02</v>
      </c>
      <c r="CI13" s="65">
        <v>23</v>
      </c>
      <c r="CJ13" s="65">
        <v>59</v>
      </c>
      <c r="CK13" s="65"/>
      <c r="CL13" s="65"/>
      <c r="CM13" s="65"/>
      <c r="CN13" s="65">
        <v>35.880000000000003</v>
      </c>
      <c r="CO13" s="65">
        <v>32.131999999999998</v>
      </c>
      <c r="CP13" s="65">
        <v>3</v>
      </c>
      <c r="CQ13" s="65">
        <v>47</v>
      </c>
      <c r="CR13" s="65">
        <v>51.573</v>
      </c>
      <c r="CS13" s="65">
        <v>47.588000000000001</v>
      </c>
      <c r="CT13" s="66"/>
      <c r="CU13" s="66"/>
      <c r="CV13" s="66"/>
      <c r="CW13" s="67"/>
      <c r="CX13" s="68">
        <f t="array" ref="CX13">SUMPRODUCT(B13:CW13*0.25)</f>
        <v>400.4980000000001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>
        <v>9</v>
      </c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2.25</v>
      </c>
    </row>
    <row r="15" spans="1:102" ht="24.95" customHeight="1" x14ac:dyDescent="0.2">
      <c r="A15" s="69" t="s">
        <v>12</v>
      </c>
      <c r="B15" s="70">
        <v>2.6259999999999999</v>
      </c>
      <c r="C15" s="71">
        <v>3.8330000000000002</v>
      </c>
      <c r="D15" s="71">
        <v>4.7370000000000001</v>
      </c>
      <c r="E15" s="71">
        <v>4.843</v>
      </c>
      <c r="F15" s="71">
        <v>4.8049999999999997</v>
      </c>
      <c r="G15" s="71">
        <v>6.3860000000000001</v>
      </c>
      <c r="H15" s="71">
        <v>6.0609999999999999</v>
      </c>
      <c r="I15" s="71">
        <v>6.641</v>
      </c>
      <c r="J15" s="71">
        <v>8.2989999999999995</v>
      </c>
      <c r="K15" s="71">
        <v>7.8410000000000002</v>
      </c>
      <c r="L15" s="71">
        <v>8.4860000000000007</v>
      </c>
      <c r="M15" s="71">
        <v>10.426</v>
      </c>
      <c r="N15" s="71">
        <v>8.9239999999999995</v>
      </c>
      <c r="O15" s="71">
        <v>7.8479999999999999</v>
      </c>
      <c r="P15" s="71">
        <v>8.8450000000000006</v>
      </c>
      <c r="Q15" s="71">
        <v>7.4420000000000002</v>
      </c>
      <c r="R15" s="71">
        <v>4.7629999999999999</v>
      </c>
      <c r="S15" s="71">
        <v>7.5839999999999996</v>
      </c>
      <c r="T15" s="71">
        <v>5.8840000000000003</v>
      </c>
      <c r="U15" s="71">
        <v>5.7839999999999998</v>
      </c>
      <c r="V15" s="71">
        <v>2.7450000000000001</v>
      </c>
      <c r="W15" s="71">
        <v>4.7220000000000004</v>
      </c>
      <c r="X15" s="71">
        <v>0.64900000000000002</v>
      </c>
      <c r="Y15" s="71">
        <v>0.67600000000000005</v>
      </c>
      <c r="Z15" s="71">
        <v>0.33400000000000002</v>
      </c>
      <c r="AA15" s="71">
        <v>18.550999999999998</v>
      </c>
      <c r="AB15" s="71"/>
      <c r="AC15" s="71"/>
      <c r="AD15" s="71">
        <v>9.5690000000000008</v>
      </c>
      <c r="AE15" s="71">
        <v>20</v>
      </c>
      <c r="AF15" s="71"/>
      <c r="AG15" s="71">
        <v>4.9000000000000004</v>
      </c>
      <c r="AH15" s="71">
        <v>31.649000000000001</v>
      </c>
      <c r="AI15" s="71">
        <v>33.755000000000003</v>
      </c>
      <c r="AJ15" s="71">
        <v>24.675999999999998</v>
      </c>
      <c r="AK15" s="71">
        <v>25.102</v>
      </c>
      <c r="AL15" s="71">
        <v>22.395</v>
      </c>
      <c r="AM15" s="71">
        <v>15.542999999999999</v>
      </c>
      <c r="AN15" s="71">
        <v>14.981</v>
      </c>
      <c r="AO15" s="71">
        <v>11.772</v>
      </c>
      <c r="AP15" s="71">
        <v>11.042</v>
      </c>
      <c r="AQ15" s="71">
        <v>50.139000000000003</v>
      </c>
      <c r="AR15" s="71">
        <v>92.900999999999996</v>
      </c>
      <c r="AS15" s="71">
        <v>39.493000000000002</v>
      </c>
      <c r="AT15" s="71">
        <v>18.219000000000001</v>
      </c>
      <c r="AU15" s="71">
        <v>23.654</v>
      </c>
      <c r="AV15" s="71">
        <v>22.858000000000001</v>
      </c>
      <c r="AW15" s="71">
        <v>19.966000000000001</v>
      </c>
      <c r="AX15" s="71">
        <v>31.504999999999999</v>
      </c>
      <c r="AY15" s="71">
        <v>0.45800000000000002</v>
      </c>
      <c r="AZ15" s="71">
        <v>39.226999999999997</v>
      </c>
      <c r="BA15" s="71">
        <v>40.637</v>
      </c>
      <c r="BB15" s="71">
        <v>12.436</v>
      </c>
      <c r="BC15" s="71">
        <v>28.997</v>
      </c>
      <c r="BD15" s="71">
        <v>20</v>
      </c>
      <c r="BE15" s="71">
        <v>2.7469999999999999</v>
      </c>
      <c r="BF15" s="71">
        <v>47.247999999999998</v>
      </c>
      <c r="BG15" s="71">
        <v>14.492000000000001</v>
      </c>
      <c r="BH15" s="71">
        <v>18.327000000000002</v>
      </c>
      <c r="BI15" s="71">
        <v>15.176</v>
      </c>
      <c r="BJ15" s="71">
        <v>11.676</v>
      </c>
      <c r="BK15" s="71">
        <v>13.019</v>
      </c>
      <c r="BL15" s="71">
        <v>6.133</v>
      </c>
      <c r="BM15" s="71">
        <v>4.2869999999999999</v>
      </c>
      <c r="BN15" s="71">
        <v>11.778</v>
      </c>
      <c r="BO15" s="71">
        <v>11.989000000000001</v>
      </c>
      <c r="BP15" s="71">
        <v>4.5179999999999998</v>
      </c>
      <c r="BQ15" s="71">
        <v>7.6150000000000002</v>
      </c>
      <c r="BR15" s="71">
        <v>2.5150000000000001</v>
      </c>
      <c r="BS15" s="71">
        <v>3.3940000000000001</v>
      </c>
      <c r="BT15" s="71">
        <v>2.782</v>
      </c>
      <c r="BU15" s="71">
        <v>3.972</v>
      </c>
      <c r="BV15" s="71">
        <v>3.4980000000000002</v>
      </c>
      <c r="BW15" s="71">
        <v>4.0650000000000004</v>
      </c>
      <c r="BX15" s="71">
        <v>5.0439999999999996</v>
      </c>
      <c r="BY15" s="71">
        <v>2.2440000000000002</v>
      </c>
      <c r="BZ15" s="71">
        <v>0.29799999999999999</v>
      </c>
      <c r="CA15" s="71">
        <v>0.22800000000000001</v>
      </c>
      <c r="CB15" s="71">
        <v>0.157</v>
      </c>
      <c r="CC15" s="71">
        <v>8.6999999999999994E-2</v>
      </c>
      <c r="CD15" s="71">
        <v>9.5000000000000001E-2</v>
      </c>
      <c r="CE15" s="71"/>
      <c r="CF15" s="71">
        <v>0.26</v>
      </c>
      <c r="CG15" s="71">
        <v>0.34300000000000003</v>
      </c>
      <c r="CH15" s="71">
        <v>8.6509999999999998</v>
      </c>
      <c r="CI15" s="71">
        <v>5.282</v>
      </c>
      <c r="CJ15" s="71">
        <v>8.8140000000000001</v>
      </c>
      <c r="CK15" s="71">
        <v>8.4450000000000003</v>
      </c>
      <c r="CL15" s="71">
        <v>7.7290000000000001</v>
      </c>
      <c r="CM15" s="71">
        <v>4.2</v>
      </c>
      <c r="CN15" s="71">
        <v>7.3</v>
      </c>
      <c r="CO15" s="71">
        <v>8.6999999999999993</v>
      </c>
      <c r="CP15" s="71"/>
      <c r="CQ15" s="71">
        <v>3.3</v>
      </c>
      <c r="CR15" s="71">
        <v>3.4</v>
      </c>
      <c r="CS15" s="71">
        <v>4.0999999999999996</v>
      </c>
      <c r="CT15" s="72"/>
      <c r="CU15" s="72"/>
      <c r="CV15" s="72"/>
      <c r="CW15" s="73"/>
      <c r="CX15" s="74">
        <f t="array" ref="CX15">SUMPRODUCT(B15:CW15*0.25)</f>
        <v>273.37925000000007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2.6259999999999999</v>
      </c>
      <c r="C17" s="77">
        <f t="shared" ref="C17:BN17" si="0">SUM(C11:C16)</f>
        <v>3.8330000000000002</v>
      </c>
      <c r="D17" s="77">
        <f t="shared" si="0"/>
        <v>46.614000000000004</v>
      </c>
      <c r="E17" s="77">
        <f t="shared" si="0"/>
        <v>29.663</v>
      </c>
      <c r="F17" s="77">
        <f t="shared" si="0"/>
        <v>74.805000000000007</v>
      </c>
      <c r="G17" s="77">
        <f t="shared" si="0"/>
        <v>39.621000000000002</v>
      </c>
      <c r="H17" s="77">
        <f t="shared" si="0"/>
        <v>16.506999999999998</v>
      </c>
      <c r="I17" s="77">
        <f t="shared" si="0"/>
        <v>30.603000000000002</v>
      </c>
      <c r="J17" s="77">
        <f t="shared" si="0"/>
        <v>13.959</v>
      </c>
      <c r="K17" s="77">
        <f t="shared" si="0"/>
        <v>7.8410000000000002</v>
      </c>
      <c r="L17" s="77">
        <f t="shared" si="0"/>
        <v>8.4860000000000007</v>
      </c>
      <c r="M17" s="77">
        <f t="shared" si="0"/>
        <v>12.995000000000001</v>
      </c>
      <c r="N17" s="77">
        <f t="shared" si="0"/>
        <v>8.9239999999999995</v>
      </c>
      <c r="O17" s="77">
        <f t="shared" si="0"/>
        <v>7.8479999999999999</v>
      </c>
      <c r="P17" s="77">
        <f t="shared" si="0"/>
        <v>19.731999999999999</v>
      </c>
      <c r="Q17" s="77">
        <f t="shared" si="0"/>
        <v>22.192999999999998</v>
      </c>
      <c r="R17" s="77">
        <f t="shared" si="0"/>
        <v>4.7629999999999999</v>
      </c>
      <c r="S17" s="77">
        <f t="shared" si="0"/>
        <v>7.5839999999999996</v>
      </c>
      <c r="T17" s="77">
        <f t="shared" si="0"/>
        <v>75.884</v>
      </c>
      <c r="U17" s="77">
        <f t="shared" si="0"/>
        <v>75.784000000000006</v>
      </c>
      <c r="V17" s="77">
        <f t="shared" si="0"/>
        <v>2.7450000000000001</v>
      </c>
      <c r="W17" s="77">
        <f t="shared" si="0"/>
        <v>44.722000000000001</v>
      </c>
      <c r="X17" s="77">
        <f t="shared" si="0"/>
        <v>40.649000000000001</v>
      </c>
      <c r="Y17" s="77">
        <f t="shared" si="0"/>
        <v>8.6760000000000002</v>
      </c>
      <c r="Z17" s="77">
        <f t="shared" si="0"/>
        <v>0.33400000000000002</v>
      </c>
      <c r="AA17" s="77">
        <f t="shared" si="0"/>
        <v>72.551000000000002</v>
      </c>
      <c r="AB17" s="77">
        <f t="shared" si="0"/>
        <v>29.34</v>
      </c>
      <c r="AC17" s="77">
        <f t="shared" si="0"/>
        <v>0</v>
      </c>
      <c r="AD17" s="77">
        <f t="shared" si="0"/>
        <v>55.021000000000001</v>
      </c>
      <c r="AE17" s="77">
        <f t="shared" si="0"/>
        <v>39.308</v>
      </c>
      <c r="AF17" s="77">
        <f t="shared" si="0"/>
        <v>29.277999999999999</v>
      </c>
      <c r="AG17" s="77">
        <f t="shared" si="0"/>
        <v>4.9000000000000004</v>
      </c>
      <c r="AH17" s="77">
        <f t="shared" si="0"/>
        <v>38.649000000000001</v>
      </c>
      <c r="AI17" s="77">
        <f t="shared" si="0"/>
        <v>41.755000000000003</v>
      </c>
      <c r="AJ17" s="77">
        <f t="shared" si="0"/>
        <v>41.098999999999997</v>
      </c>
      <c r="AK17" s="77">
        <f t="shared" si="0"/>
        <v>54.578000000000003</v>
      </c>
      <c r="AL17" s="77">
        <f t="shared" si="0"/>
        <v>55.394999999999996</v>
      </c>
      <c r="AM17" s="77">
        <f t="shared" si="0"/>
        <v>15.542999999999999</v>
      </c>
      <c r="AN17" s="77">
        <f t="shared" si="0"/>
        <v>14.981</v>
      </c>
      <c r="AO17" s="77">
        <f t="shared" si="0"/>
        <v>11.772</v>
      </c>
      <c r="AP17" s="77">
        <f t="shared" si="0"/>
        <v>11.042</v>
      </c>
      <c r="AQ17" s="77">
        <f t="shared" si="0"/>
        <v>84.241000000000014</v>
      </c>
      <c r="AR17" s="77">
        <f t="shared" si="0"/>
        <v>137.58099999999999</v>
      </c>
      <c r="AS17" s="77">
        <f t="shared" si="0"/>
        <v>39.493000000000002</v>
      </c>
      <c r="AT17" s="77">
        <f t="shared" si="0"/>
        <v>18.219000000000001</v>
      </c>
      <c r="AU17" s="77">
        <f t="shared" si="0"/>
        <v>23.654</v>
      </c>
      <c r="AV17" s="77">
        <f t="shared" si="0"/>
        <v>22.858000000000001</v>
      </c>
      <c r="AW17" s="77">
        <f t="shared" si="0"/>
        <v>19.966000000000001</v>
      </c>
      <c r="AX17" s="77">
        <f t="shared" si="0"/>
        <v>35.295999999999999</v>
      </c>
      <c r="AY17" s="77">
        <f t="shared" si="0"/>
        <v>0.45800000000000002</v>
      </c>
      <c r="AZ17" s="77">
        <f t="shared" si="0"/>
        <v>39.226999999999997</v>
      </c>
      <c r="BA17" s="77">
        <f t="shared" si="0"/>
        <v>40.637</v>
      </c>
      <c r="BB17" s="77">
        <f t="shared" si="0"/>
        <v>47.493000000000002</v>
      </c>
      <c r="BC17" s="77">
        <f t="shared" si="0"/>
        <v>52.917000000000002</v>
      </c>
      <c r="BD17" s="77">
        <f t="shared" si="0"/>
        <v>69.433999999999997</v>
      </c>
      <c r="BE17" s="77">
        <f t="shared" si="0"/>
        <v>30.788</v>
      </c>
      <c r="BF17" s="77">
        <f t="shared" si="0"/>
        <v>85.47</v>
      </c>
      <c r="BG17" s="77">
        <f t="shared" si="0"/>
        <v>76.891999999999996</v>
      </c>
      <c r="BH17" s="77">
        <f t="shared" si="0"/>
        <v>23.327000000000002</v>
      </c>
      <c r="BI17" s="77">
        <f t="shared" si="0"/>
        <v>18.176000000000002</v>
      </c>
      <c r="BJ17" s="77">
        <f t="shared" si="0"/>
        <v>100.932</v>
      </c>
      <c r="BK17" s="77">
        <f t="shared" si="0"/>
        <v>13.019</v>
      </c>
      <c r="BL17" s="77">
        <f t="shared" si="0"/>
        <v>16.132999999999999</v>
      </c>
      <c r="BM17" s="77">
        <f t="shared" si="0"/>
        <v>8.286999999999999</v>
      </c>
      <c r="BN17" s="77">
        <f t="shared" si="0"/>
        <v>16.777999999999999</v>
      </c>
      <c r="BO17" s="77">
        <f t="shared" ref="BO17:CW17" si="1">SUM(BO11:BO16)</f>
        <v>16.989000000000001</v>
      </c>
      <c r="BP17" s="77">
        <f t="shared" si="1"/>
        <v>7.5179999999999998</v>
      </c>
      <c r="BQ17" s="77">
        <f t="shared" si="1"/>
        <v>11.615</v>
      </c>
      <c r="BR17" s="77">
        <f t="shared" si="1"/>
        <v>6.5150000000000006</v>
      </c>
      <c r="BS17" s="77">
        <f t="shared" si="1"/>
        <v>7.3940000000000001</v>
      </c>
      <c r="BT17" s="77">
        <f t="shared" si="1"/>
        <v>6.782</v>
      </c>
      <c r="BU17" s="77">
        <f t="shared" si="1"/>
        <v>7.9719999999999995</v>
      </c>
      <c r="BV17" s="77">
        <f t="shared" si="1"/>
        <v>8.4980000000000011</v>
      </c>
      <c r="BW17" s="77">
        <f t="shared" si="1"/>
        <v>10.065000000000001</v>
      </c>
      <c r="BX17" s="77">
        <f t="shared" si="1"/>
        <v>10.044</v>
      </c>
      <c r="BY17" s="77">
        <f t="shared" si="1"/>
        <v>24.244</v>
      </c>
      <c r="BZ17" s="77">
        <f t="shared" si="1"/>
        <v>5.298</v>
      </c>
      <c r="CA17" s="77">
        <f t="shared" si="1"/>
        <v>6.2279999999999998</v>
      </c>
      <c r="CB17" s="77">
        <f t="shared" si="1"/>
        <v>8.157</v>
      </c>
      <c r="CC17" s="77">
        <f t="shared" si="1"/>
        <v>9.0869999999999997</v>
      </c>
      <c r="CD17" s="77">
        <f t="shared" si="1"/>
        <v>9.5000000000000001E-2</v>
      </c>
      <c r="CE17" s="77">
        <f t="shared" si="1"/>
        <v>0</v>
      </c>
      <c r="CF17" s="77">
        <f t="shared" si="1"/>
        <v>0.26</v>
      </c>
      <c r="CG17" s="77">
        <f t="shared" si="1"/>
        <v>14.755000000000001</v>
      </c>
      <c r="CH17" s="77">
        <f t="shared" si="1"/>
        <v>38.670999999999999</v>
      </c>
      <c r="CI17" s="77">
        <f t="shared" si="1"/>
        <v>28.282</v>
      </c>
      <c r="CJ17" s="77">
        <f t="shared" si="1"/>
        <v>67.813999999999993</v>
      </c>
      <c r="CK17" s="77">
        <f t="shared" si="1"/>
        <v>8.4450000000000003</v>
      </c>
      <c r="CL17" s="77">
        <f t="shared" si="1"/>
        <v>7.7290000000000001</v>
      </c>
      <c r="CM17" s="77">
        <f t="shared" si="1"/>
        <v>4.2</v>
      </c>
      <c r="CN17" s="77">
        <f t="shared" si="1"/>
        <v>43.18</v>
      </c>
      <c r="CO17" s="77">
        <f t="shared" si="1"/>
        <v>40.831999999999994</v>
      </c>
      <c r="CP17" s="77">
        <f t="shared" si="1"/>
        <v>3</v>
      </c>
      <c r="CQ17" s="77">
        <f t="shared" si="1"/>
        <v>50.3</v>
      </c>
      <c r="CR17" s="77">
        <f t="shared" si="1"/>
        <v>54.972999999999999</v>
      </c>
      <c r="CS17" s="77">
        <f t="shared" si="1"/>
        <v>51.688000000000002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676.12725000000023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29.2</v>
      </c>
      <c r="AE20" s="88">
        <v>41.5</v>
      </c>
      <c r="AF20" s="88">
        <v>49.5</v>
      </c>
      <c r="AG20" s="88">
        <v>64.644999999999996</v>
      </c>
      <c r="AH20" s="88"/>
      <c r="AI20" s="88"/>
      <c r="AJ20" s="88"/>
      <c r="AK20" s="88"/>
      <c r="AL20" s="88"/>
      <c r="AM20" s="88">
        <v>23</v>
      </c>
      <c r="AN20" s="88">
        <v>23</v>
      </c>
      <c r="AO20" s="88">
        <v>23</v>
      </c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63.46125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>
        <v>13.2</v>
      </c>
      <c r="AD21" s="94"/>
      <c r="AE21" s="94">
        <v>3</v>
      </c>
      <c r="AF21" s="94"/>
      <c r="AG21" s="94"/>
      <c r="AH21" s="94">
        <v>3</v>
      </c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>
        <v>9.9</v>
      </c>
      <c r="BQ21" s="94">
        <v>3</v>
      </c>
      <c r="BR21" s="94">
        <v>3</v>
      </c>
      <c r="BS21" s="94"/>
      <c r="BT21" s="94">
        <v>3</v>
      </c>
      <c r="BU21" s="94">
        <v>3</v>
      </c>
      <c r="BV21" s="94"/>
      <c r="BW21" s="94"/>
      <c r="BX21" s="94">
        <v>1.1000000000000001</v>
      </c>
      <c r="BY21" s="94"/>
      <c r="BZ21" s="94">
        <v>3</v>
      </c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11.3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>
        <v>2.4</v>
      </c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>
        <v>2.8000000000000001E-2</v>
      </c>
      <c r="BR22" s="99"/>
      <c r="BS22" s="99"/>
      <c r="BT22" s="99">
        <v>3.5000000000000003E-2</v>
      </c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0.61575000000000002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13.2</v>
      </c>
      <c r="AD27" s="107">
        <f t="shared" si="3"/>
        <v>29.2</v>
      </c>
      <c r="AE27" s="107">
        <f t="shared" si="3"/>
        <v>44.5</v>
      </c>
      <c r="AF27" s="107">
        <f t="shared" si="3"/>
        <v>49.5</v>
      </c>
      <c r="AG27" s="107">
        <f t="shared" si="3"/>
        <v>64.644999999999996</v>
      </c>
      <c r="AH27" s="107">
        <f t="shared" si="3"/>
        <v>3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23</v>
      </c>
      <c r="AN27" s="107">
        <f t="shared" si="3"/>
        <v>23</v>
      </c>
      <c r="AO27" s="107">
        <f t="shared" si="3"/>
        <v>23</v>
      </c>
      <c r="AP27" s="107">
        <f t="shared" si="3"/>
        <v>0</v>
      </c>
      <c r="AQ27" s="107">
        <f t="shared" si="3"/>
        <v>0</v>
      </c>
      <c r="AR27" s="107">
        <f t="shared" si="3"/>
        <v>2.4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9.9</v>
      </c>
      <c r="BQ27" s="107">
        <f t="shared" si="3"/>
        <v>3.028</v>
      </c>
      <c r="BR27" s="107">
        <f t="shared" si="3"/>
        <v>3</v>
      </c>
      <c r="BS27" s="107">
        <f t="shared" si="3"/>
        <v>0</v>
      </c>
      <c r="BT27" s="107">
        <f t="shared" si="3"/>
        <v>3.0350000000000001</v>
      </c>
      <c r="BU27" s="107">
        <f t="shared" si="3"/>
        <v>3</v>
      </c>
      <c r="BV27" s="107">
        <f t="shared" si="3"/>
        <v>0</v>
      </c>
      <c r="BW27" s="107">
        <f t="shared" si="3"/>
        <v>0</v>
      </c>
      <c r="BX27" s="107">
        <f t="shared" si="3"/>
        <v>1.1000000000000001</v>
      </c>
      <c r="BY27" s="107">
        <f t="shared" si="3"/>
        <v>0</v>
      </c>
      <c r="BZ27" s="107">
        <f t="shared" si="3"/>
        <v>3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75.37700000000001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2.6259999999999999</v>
      </c>
      <c r="C31" s="94">
        <v>3.8330000000000002</v>
      </c>
      <c r="D31" s="94">
        <v>46.613999999999997</v>
      </c>
      <c r="E31" s="94">
        <v>29.663</v>
      </c>
      <c r="F31" s="94">
        <v>74.805000000000007</v>
      </c>
      <c r="G31" s="94">
        <v>39.621000000000002</v>
      </c>
      <c r="H31" s="94">
        <v>16.507000000000001</v>
      </c>
      <c r="I31" s="94">
        <v>30.603000000000002</v>
      </c>
      <c r="J31" s="94">
        <v>13.959</v>
      </c>
      <c r="K31" s="94">
        <v>7.8410000000000002</v>
      </c>
      <c r="L31" s="94">
        <v>8.4860000000000007</v>
      </c>
      <c r="M31" s="94">
        <v>12.994999999999999</v>
      </c>
      <c r="N31" s="94">
        <v>8.9239999999999995</v>
      </c>
      <c r="O31" s="94">
        <v>7.8479999999999999</v>
      </c>
      <c r="P31" s="94">
        <v>19.731999999999999</v>
      </c>
      <c r="Q31" s="94">
        <v>22.193000000000001</v>
      </c>
      <c r="R31" s="94">
        <v>4.7629999999999999</v>
      </c>
      <c r="S31" s="94">
        <v>7.5839999999999996</v>
      </c>
      <c r="T31" s="94">
        <v>75.884</v>
      </c>
      <c r="U31" s="94">
        <v>75.784000000000006</v>
      </c>
      <c r="V31" s="94">
        <v>2.7450000000000001</v>
      </c>
      <c r="W31" s="94">
        <v>44.722000000000001</v>
      </c>
      <c r="X31" s="94">
        <v>40.649000000000001</v>
      </c>
      <c r="Y31" s="94">
        <v>8.6760000000000002</v>
      </c>
      <c r="Z31" s="94">
        <v>0.33400000000000002</v>
      </c>
      <c r="AA31" s="94">
        <v>72.551000000000002</v>
      </c>
      <c r="AB31" s="94">
        <v>29.34</v>
      </c>
      <c r="AC31" s="94">
        <v>13.2</v>
      </c>
      <c r="AD31" s="94">
        <v>84.221000000000004</v>
      </c>
      <c r="AE31" s="94">
        <v>83.808000000000007</v>
      </c>
      <c r="AF31" s="94">
        <v>78.778000000000006</v>
      </c>
      <c r="AG31" s="94">
        <v>69.545000000000002</v>
      </c>
      <c r="AH31" s="94">
        <v>41.649000000000001</v>
      </c>
      <c r="AI31" s="94">
        <v>41.755000000000003</v>
      </c>
      <c r="AJ31" s="94">
        <v>41.098999999999997</v>
      </c>
      <c r="AK31" s="94">
        <v>54.578000000000003</v>
      </c>
      <c r="AL31" s="94">
        <v>55.395000000000003</v>
      </c>
      <c r="AM31" s="94">
        <v>38.542999999999999</v>
      </c>
      <c r="AN31" s="94">
        <v>37.981000000000002</v>
      </c>
      <c r="AO31" s="94">
        <v>34.771999999999998</v>
      </c>
      <c r="AP31" s="94">
        <v>11.042</v>
      </c>
      <c r="AQ31" s="94">
        <v>84.241</v>
      </c>
      <c r="AR31" s="94">
        <v>139.98099999999999</v>
      </c>
      <c r="AS31" s="94">
        <v>39.493000000000002</v>
      </c>
      <c r="AT31" s="94">
        <v>18.219000000000001</v>
      </c>
      <c r="AU31" s="94">
        <v>23.654</v>
      </c>
      <c r="AV31" s="94">
        <v>22.858000000000001</v>
      </c>
      <c r="AW31" s="94">
        <v>19.966000000000001</v>
      </c>
      <c r="AX31" s="94">
        <v>35.295999999999999</v>
      </c>
      <c r="AY31" s="94">
        <v>0.45800000000000002</v>
      </c>
      <c r="AZ31" s="94">
        <v>39.226999999999997</v>
      </c>
      <c r="BA31" s="94">
        <v>40.637</v>
      </c>
      <c r="BB31" s="94">
        <v>47.493000000000002</v>
      </c>
      <c r="BC31" s="94">
        <v>52.917000000000002</v>
      </c>
      <c r="BD31" s="94">
        <v>69.433999999999997</v>
      </c>
      <c r="BE31" s="94">
        <v>30.788</v>
      </c>
      <c r="BF31" s="94">
        <v>85.47</v>
      </c>
      <c r="BG31" s="94">
        <v>76.891999999999996</v>
      </c>
      <c r="BH31" s="94">
        <v>23.327000000000002</v>
      </c>
      <c r="BI31" s="94">
        <v>18.175999999999998</v>
      </c>
      <c r="BJ31" s="94">
        <v>100.932</v>
      </c>
      <c r="BK31" s="94">
        <v>13.019</v>
      </c>
      <c r="BL31" s="94">
        <v>16.132999999999999</v>
      </c>
      <c r="BM31" s="94">
        <v>8.2870000000000008</v>
      </c>
      <c r="BN31" s="94">
        <v>16.777999999999999</v>
      </c>
      <c r="BO31" s="94">
        <v>16.989000000000001</v>
      </c>
      <c r="BP31" s="94">
        <v>17.417999999999999</v>
      </c>
      <c r="BQ31" s="94">
        <v>14.643000000000001</v>
      </c>
      <c r="BR31" s="94">
        <v>9.5150000000000006</v>
      </c>
      <c r="BS31" s="94">
        <v>7.3940000000000001</v>
      </c>
      <c r="BT31" s="94">
        <v>9.8170000000000002</v>
      </c>
      <c r="BU31" s="94">
        <v>10.972</v>
      </c>
      <c r="BV31" s="94">
        <v>8.4979999999999993</v>
      </c>
      <c r="BW31" s="94">
        <v>10.065</v>
      </c>
      <c r="BX31" s="94">
        <v>11.144</v>
      </c>
      <c r="BY31" s="94">
        <v>24.244</v>
      </c>
      <c r="BZ31" s="94">
        <v>8.298</v>
      </c>
      <c r="CA31" s="94">
        <v>6.2279999999999998</v>
      </c>
      <c r="CB31" s="94">
        <v>8.157</v>
      </c>
      <c r="CC31" s="94">
        <v>9.0869999999999997</v>
      </c>
      <c r="CD31" s="94">
        <v>9.5000000000000001E-2</v>
      </c>
      <c r="CE31" s="94"/>
      <c r="CF31" s="94">
        <v>0.26</v>
      </c>
      <c r="CG31" s="94">
        <v>14.755000000000001</v>
      </c>
      <c r="CH31" s="94">
        <v>38.670999999999999</v>
      </c>
      <c r="CI31" s="94">
        <v>28.282</v>
      </c>
      <c r="CJ31" s="94">
        <v>67.813999999999993</v>
      </c>
      <c r="CK31" s="94">
        <v>8.4450000000000003</v>
      </c>
      <c r="CL31" s="94">
        <v>7.7290000000000001</v>
      </c>
      <c r="CM31" s="94">
        <v>4.2</v>
      </c>
      <c r="CN31" s="94">
        <v>43.18</v>
      </c>
      <c r="CO31" s="94">
        <v>40.832000000000001</v>
      </c>
      <c r="CP31" s="94">
        <v>3</v>
      </c>
      <c r="CQ31" s="94">
        <v>50.3</v>
      </c>
      <c r="CR31" s="94">
        <v>54.972999999999999</v>
      </c>
      <c r="CS31" s="94">
        <v>51.688000000000002</v>
      </c>
      <c r="CT31" s="95"/>
      <c r="CU31" s="95"/>
      <c r="CV31" s="95"/>
      <c r="CW31" s="96"/>
      <c r="CX31" s="97">
        <f t="array" ref="CX31">SUMPRODUCT(B31:CW31*0.25)</f>
        <v>751.5042499999995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2.6259999999999999</v>
      </c>
      <c r="C33" s="77">
        <f t="shared" ref="C33:BN33" si="5">SUM(C30:C32)</f>
        <v>3.8330000000000002</v>
      </c>
      <c r="D33" s="77">
        <f t="shared" si="5"/>
        <v>46.613999999999997</v>
      </c>
      <c r="E33" s="77">
        <f t="shared" si="5"/>
        <v>29.663</v>
      </c>
      <c r="F33" s="77">
        <f t="shared" si="5"/>
        <v>74.805000000000007</v>
      </c>
      <c r="G33" s="77">
        <f t="shared" si="5"/>
        <v>39.621000000000002</v>
      </c>
      <c r="H33" s="77">
        <f t="shared" si="5"/>
        <v>16.507000000000001</v>
      </c>
      <c r="I33" s="77">
        <f t="shared" si="5"/>
        <v>30.603000000000002</v>
      </c>
      <c r="J33" s="77">
        <f t="shared" si="5"/>
        <v>13.959</v>
      </c>
      <c r="K33" s="77">
        <f t="shared" si="5"/>
        <v>7.8410000000000002</v>
      </c>
      <c r="L33" s="77">
        <f t="shared" si="5"/>
        <v>8.4860000000000007</v>
      </c>
      <c r="M33" s="77">
        <f t="shared" si="5"/>
        <v>12.994999999999999</v>
      </c>
      <c r="N33" s="77">
        <f t="shared" si="5"/>
        <v>8.9239999999999995</v>
      </c>
      <c r="O33" s="77">
        <f t="shared" si="5"/>
        <v>7.8479999999999999</v>
      </c>
      <c r="P33" s="77">
        <f t="shared" si="5"/>
        <v>19.731999999999999</v>
      </c>
      <c r="Q33" s="77">
        <f t="shared" si="5"/>
        <v>22.193000000000001</v>
      </c>
      <c r="R33" s="77">
        <f t="shared" si="5"/>
        <v>4.7629999999999999</v>
      </c>
      <c r="S33" s="77">
        <f t="shared" si="5"/>
        <v>7.5839999999999996</v>
      </c>
      <c r="T33" s="77">
        <f t="shared" si="5"/>
        <v>75.884</v>
      </c>
      <c r="U33" s="77">
        <f t="shared" si="5"/>
        <v>75.784000000000006</v>
      </c>
      <c r="V33" s="77">
        <f t="shared" si="5"/>
        <v>2.7450000000000001</v>
      </c>
      <c r="W33" s="77">
        <f t="shared" si="5"/>
        <v>44.722000000000001</v>
      </c>
      <c r="X33" s="77">
        <f t="shared" si="5"/>
        <v>40.649000000000001</v>
      </c>
      <c r="Y33" s="77">
        <f t="shared" si="5"/>
        <v>8.6760000000000002</v>
      </c>
      <c r="Z33" s="77">
        <f t="shared" si="5"/>
        <v>0.33400000000000002</v>
      </c>
      <c r="AA33" s="77">
        <f t="shared" si="5"/>
        <v>72.551000000000002</v>
      </c>
      <c r="AB33" s="77">
        <f t="shared" si="5"/>
        <v>29.34</v>
      </c>
      <c r="AC33" s="77">
        <f t="shared" si="5"/>
        <v>13.2</v>
      </c>
      <c r="AD33" s="77">
        <f t="shared" si="5"/>
        <v>84.221000000000004</v>
      </c>
      <c r="AE33" s="77">
        <f t="shared" si="5"/>
        <v>83.808000000000007</v>
      </c>
      <c r="AF33" s="77">
        <f t="shared" si="5"/>
        <v>78.778000000000006</v>
      </c>
      <c r="AG33" s="77">
        <f t="shared" si="5"/>
        <v>69.545000000000002</v>
      </c>
      <c r="AH33" s="77">
        <f t="shared" si="5"/>
        <v>41.649000000000001</v>
      </c>
      <c r="AI33" s="77">
        <f t="shared" si="5"/>
        <v>41.755000000000003</v>
      </c>
      <c r="AJ33" s="77">
        <f t="shared" si="5"/>
        <v>41.098999999999997</v>
      </c>
      <c r="AK33" s="77">
        <f t="shared" si="5"/>
        <v>54.578000000000003</v>
      </c>
      <c r="AL33" s="77">
        <f t="shared" si="5"/>
        <v>55.395000000000003</v>
      </c>
      <c r="AM33" s="77">
        <f t="shared" si="5"/>
        <v>38.542999999999999</v>
      </c>
      <c r="AN33" s="77">
        <f t="shared" si="5"/>
        <v>37.981000000000002</v>
      </c>
      <c r="AO33" s="77">
        <f t="shared" si="5"/>
        <v>34.771999999999998</v>
      </c>
      <c r="AP33" s="77">
        <f t="shared" si="5"/>
        <v>11.042</v>
      </c>
      <c r="AQ33" s="77">
        <f t="shared" si="5"/>
        <v>84.241</v>
      </c>
      <c r="AR33" s="77">
        <f t="shared" si="5"/>
        <v>139.98099999999999</v>
      </c>
      <c r="AS33" s="77">
        <f t="shared" si="5"/>
        <v>39.493000000000002</v>
      </c>
      <c r="AT33" s="77">
        <f t="shared" si="5"/>
        <v>18.219000000000001</v>
      </c>
      <c r="AU33" s="77">
        <f t="shared" si="5"/>
        <v>23.654</v>
      </c>
      <c r="AV33" s="77">
        <f t="shared" si="5"/>
        <v>22.858000000000001</v>
      </c>
      <c r="AW33" s="77">
        <f t="shared" si="5"/>
        <v>19.966000000000001</v>
      </c>
      <c r="AX33" s="77">
        <f t="shared" si="5"/>
        <v>35.295999999999999</v>
      </c>
      <c r="AY33" s="77">
        <f t="shared" si="5"/>
        <v>0.45800000000000002</v>
      </c>
      <c r="AZ33" s="77">
        <f t="shared" si="5"/>
        <v>39.226999999999997</v>
      </c>
      <c r="BA33" s="77">
        <f t="shared" si="5"/>
        <v>40.637</v>
      </c>
      <c r="BB33" s="77">
        <f t="shared" si="5"/>
        <v>47.493000000000002</v>
      </c>
      <c r="BC33" s="77">
        <f t="shared" si="5"/>
        <v>52.917000000000002</v>
      </c>
      <c r="BD33" s="77">
        <f t="shared" si="5"/>
        <v>69.433999999999997</v>
      </c>
      <c r="BE33" s="77">
        <f t="shared" si="5"/>
        <v>30.788</v>
      </c>
      <c r="BF33" s="77">
        <f t="shared" si="5"/>
        <v>85.47</v>
      </c>
      <c r="BG33" s="77">
        <f t="shared" si="5"/>
        <v>76.891999999999996</v>
      </c>
      <c r="BH33" s="77">
        <f t="shared" si="5"/>
        <v>23.327000000000002</v>
      </c>
      <c r="BI33" s="77">
        <f t="shared" si="5"/>
        <v>18.175999999999998</v>
      </c>
      <c r="BJ33" s="77">
        <f t="shared" si="5"/>
        <v>100.932</v>
      </c>
      <c r="BK33" s="77">
        <f t="shared" si="5"/>
        <v>13.019</v>
      </c>
      <c r="BL33" s="77">
        <f t="shared" si="5"/>
        <v>16.132999999999999</v>
      </c>
      <c r="BM33" s="77">
        <f t="shared" si="5"/>
        <v>8.2870000000000008</v>
      </c>
      <c r="BN33" s="77">
        <f t="shared" si="5"/>
        <v>16.777999999999999</v>
      </c>
      <c r="BO33" s="77">
        <f t="shared" ref="BO33:CW33" si="6">SUM(BO30:BO32)</f>
        <v>16.989000000000001</v>
      </c>
      <c r="BP33" s="77">
        <f t="shared" si="6"/>
        <v>17.417999999999999</v>
      </c>
      <c r="BQ33" s="77">
        <f t="shared" si="6"/>
        <v>14.643000000000001</v>
      </c>
      <c r="BR33" s="77">
        <f t="shared" si="6"/>
        <v>9.5150000000000006</v>
      </c>
      <c r="BS33" s="77">
        <f t="shared" si="6"/>
        <v>7.3940000000000001</v>
      </c>
      <c r="BT33" s="77">
        <f t="shared" si="6"/>
        <v>9.8170000000000002</v>
      </c>
      <c r="BU33" s="77">
        <f t="shared" si="6"/>
        <v>10.972</v>
      </c>
      <c r="BV33" s="77">
        <f t="shared" si="6"/>
        <v>8.4979999999999993</v>
      </c>
      <c r="BW33" s="77">
        <f t="shared" si="6"/>
        <v>10.065</v>
      </c>
      <c r="BX33" s="77">
        <f t="shared" si="6"/>
        <v>11.144</v>
      </c>
      <c r="BY33" s="77">
        <f t="shared" si="6"/>
        <v>24.244</v>
      </c>
      <c r="BZ33" s="77">
        <f t="shared" si="6"/>
        <v>8.298</v>
      </c>
      <c r="CA33" s="77">
        <f t="shared" si="6"/>
        <v>6.2279999999999998</v>
      </c>
      <c r="CB33" s="77">
        <f t="shared" si="6"/>
        <v>8.157</v>
      </c>
      <c r="CC33" s="77">
        <f t="shared" si="6"/>
        <v>9.0869999999999997</v>
      </c>
      <c r="CD33" s="77">
        <f t="shared" si="6"/>
        <v>9.5000000000000001E-2</v>
      </c>
      <c r="CE33" s="77">
        <f t="shared" si="6"/>
        <v>0</v>
      </c>
      <c r="CF33" s="77">
        <f t="shared" si="6"/>
        <v>0.26</v>
      </c>
      <c r="CG33" s="77">
        <f t="shared" si="6"/>
        <v>14.755000000000001</v>
      </c>
      <c r="CH33" s="77">
        <f t="shared" si="6"/>
        <v>38.670999999999999</v>
      </c>
      <c r="CI33" s="77">
        <f t="shared" si="6"/>
        <v>28.282</v>
      </c>
      <c r="CJ33" s="77">
        <f t="shared" si="6"/>
        <v>67.813999999999993</v>
      </c>
      <c r="CK33" s="77">
        <f t="shared" si="6"/>
        <v>8.4450000000000003</v>
      </c>
      <c r="CL33" s="77">
        <f t="shared" si="6"/>
        <v>7.7290000000000001</v>
      </c>
      <c r="CM33" s="77">
        <f t="shared" si="6"/>
        <v>4.2</v>
      </c>
      <c r="CN33" s="77">
        <f t="shared" si="6"/>
        <v>43.18</v>
      </c>
      <c r="CO33" s="77">
        <f t="shared" si="6"/>
        <v>40.832000000000001</v>
      </c>
      <c r="CP33" s="77">
        <f t="shared" si="6"/>
        <v>3</v>
      </c>
      <c r="CQ33" s="77">
        <f t="shared" si="6"/>
        <v>50.3</v>
      </c>
      <c r="CR33" s="77">
        <f t="shared" si="6"/>
        <v>54.972999999999999</v>
      </c>
      <c r="CS33" s="77">
        <f t="shared" si="6"/>
        <v>51.688000000000002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751.5042499999995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32.200000000000003</v>
      </c>
      <c r="C38" s="120">
        <v>25.5</v>
      </c>
      <c r="D38" s="120"/>
      <c r="E38" s="120"/>
      <c r="F38" s="120"/>
      <c r="G38" s="120"/>
      <c r="H38" s="120">
        <v>1.6</v>
      </c>
      <c r="I38" s="120"/>
      <c r="J38" s="120">
        <v>3.2</v>
      </c>
      <c r="K38" s="120">
        <v>12.5</v>
      </c>
      <c r="L38" s="120">
        <v>4.5999999999999996</v>
      </c>
      <c r="M38" s="120">
        <v>6.3</v>
      </c>
      <c r="N38" s="120">
        <v>11.7</v>
      </c>
      <c r="O38" s="120">
        <v>13.7</v>
      </c>
      <c r="P38" s="120">
        <v>0.9</v>
      </c>
      <c r="Q38" s="120"/>
      <c r="R38" s="120">
        <v>39</v>
      </c>
      <c r="S38" s="120">
        <v>32.5</v>
      </c>
      <c r="T38" s="120"/>
      <c r="U38" s="120"/>
      <c r="V38" s="120">
        <v>32.4</v>
      </c>
      <c r="W38" s="120"/>
      <c r="X38" s="120"/>
      <c r="Y38" s="120">
        <v>13</v>
      </c>
      <c r="Z38" s="120">
        <v>72.8</v>
      </c>
      <c r="AA38" s="120"/>
      <c r="AB38" s="120">
        <v>8.9</v>
      </c>
      <c r="AC38" s="120">
        <v>27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13.6</v>
      </c>
      <c r="AZ38" s="120"/>
      <c r="BA38" s="120"/>
      <c r="BB38" s="120"/>
      <c r="BC38" s="120"/>
      <c r="BD38" s="120"/>
      <c r="BE38" s="120">
        <v>1.5</v>
      </c>
      <c r="BF38" s="120"/>
      <c r="BG38" s="120"/>
      <c r="BH38" s="120">
        <v>32.6</v>
      </c>
      <c r="BI38" s="120">
        <v>51.8</v>
      </c>
      <c r="BJ38" s="120"/>
      <c r="BK38" s="120"/>
      <c r="BL38" s="120">
        <v>14.2</v>
      </c>
      <c r="BM38" s="120">
        <v>16</v>
      </c>
      <c r="BN38" s="120"/>
      <c r="BO38" s="120"/>
      <c r="BP38" s="120">
        <v>7.4</v>
      </c>
      <c r="BQ38" s="120">
        <v>9.6999999999999993</v>
      </c>
      <c r="BR38" s="120"/>
      <c r="BS38" s="120">
        <v>8</v>
      </c>
      <c r="BT38" s="120">
        <v>4.4000000000000004</v>
      </c>
      <c r="BU38" s="120"/>
      <c r="BV38" s="120"/>
      <c r="BW38" s="120">
        <v>15.4</v>
      </c>
      <c r="BX38" s="120">
        <v>14.4</v>
      </c>
      <c r="BY38" s="120">
        <v>12</v>
      </c>
      <c r="BZ38" s="120">
        <v>19</v>
      </c>
      <c r="CA38" s="120">
        <v>29</v>
      </c>
      <c r="CB38" s="120">
        <v>29</v>
      </c>
      <c r="CC38" s="120">
        <v>26</v>
      </c>
      <c r="CD38" s="120">
        <v>90.1</v>
      </c>
      <c r="CE38" s="120">
        <v>95.6</v>
      </c>
      <c r="CF38" s="120">
        <v>73.099999999999994</v>
      </c>
      <c r="CG38" s="120">
        <v>24.9</v>
      </c>
      <c r="CH38" s="120">
        <v>80.2</v>
      </c>
      <c r="CI38" s="120">
        <v>67.7</v>
      </c>
      <c r="CJ38" s="120">
        <v>48.1</v>
      </c>
      <c r="CK38" s="120">
        <v>110.7</v>
      </c>
      <c r="CL38" s="120">
        <v>63.4</v>
      </c>
      <c r="CM38" s="120">
        <v>28.1</v>
      </c>
      <c r="CN38" s="120">
        <v>19.7</v>
      </c>
      <c r="CO38" s="120">
        <v>45.2</v>
      </c>
      <c r="CP38" s="120">
        <v>114</v>
      </c>
      <c r="CQ38" s="120">
        <v>35</v>
      </c>
      <c r="CR38" s="120">
        <v>60.7</v>
      </c>
      <c r="CS38" s="120">
        <v>63.7</v>
      </c>
      <c r="CT38" s="122"/>
      <c r="CU38" s="122"/>
      <c r="CV38" s="122"/>
      <c r="CW38" s="121"/>
      <c r="CX38" s="97">
        <f t="array" ref="CX38">SUMPRODUCT(B38:CW38*0.25)</f>
        <v>415.50000000000006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1.3</v>
      </c>
      <c r="W40" s="120">
        <v>1.3</v>
      </c>
      <c r="X40" s="120">
        <v>1.3</v>
      </c>
      <c r="Y40" s="120">
        <v>1.3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1.3</v>
      </c>
    </row>
    <row r="41" spans="1:102" ht="30" customHeight="1" thickBot="1" x14ac:dyDescent="0.25">
      <c r="A41" s="105" t="s">
        <v>35</v>
      </c>
      <c r="B41" s="106">
        <f>SUM(B36:B40)</f>
        <v>32.200000000000003</v>
      </c>
      <c r="C41" s="107">
        <f t="shared" ref="C41:BN41" si="7">SUM(C36:C40)</f>
        <v>25.5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1.6</v>
      </c>
      <c r="I41" s="107">
        <f t="shared" si="7"/>
        <v>0</v>
      </c>
      <c r="J41" s="107">
        <f t="shared" si="7"/>
        <v>3.2</v>
      </c>
      <c r="K41" s="107">
        <f t="shared" si="7"/>
        <v>12.5</v>
      </c>
      <c r="L41" s="107">
        <f t="shared" si="7"/>
        <v>4.5999999999999996</v>
      </c>
      <c r="M41" s="107">
        <f t="shared" si="7"/>
        <v>6.3</v>
      </c>
      <c r="N41" s="107">
        <f t="shared" si="7"/>
        <v>11.7</v>
      </c>
      <c r="O41" s="107">
        <f t="shared" si="7"/>
        <v>13.7</v>
      </c>
      <c r="P41" s="107">
        <f t="shared" si="7"/>
        <v>0.9</v>
      </c>
      <c r="Q41" s="107">
        <f t="shared" si="7"/>
        <v>0</v>
      </c>
      <c r="R41" s="107">
        <f t="shared" si="7"/>
        <v>39</v>
      </c>
      <c r="S41" s="107">
        <f t="shared" si="7"/>
        <v>32.5</v>
      </c>
      <c r="T41" s="107">
        <f t="shared" si="7"/>
        <v>0</v>
      </c>
      <c r="U41" s="107">
        <f t="shared" si="7"/>
        <v>0</v>
      </c>
      <c r="V41" s="107">
        <f t="shared" si="7"/>
        <v>33.699999999999996</v>
      </c>
      <c r="W41" s="107">
        <f t="shared" si="7"/>
        <v>1.3</v>
      </c>
      <c r="X41" s="107">
        <f t="shared" si="7"/>
        <v>1.3</v>
      </c>
      <c r="Y41" s="107">
        <f t="shared" si="7"/>
        <v>14.3</v>
      </c>
      <c r="Z41" s="107">
        <f t="shared" si="7"/>
        <v>72.8</v>
      </c>
      <c r="AA41" s="107">
        <f t="shared" si="7"/>
        <v>0</v>
      </c>
      <c r="AB41" s="107">
        <f t="shared" si="7"/>
        <v>8.9</v>
      </c>
      <c r="AC41" s="107">
        <f t="shared" si="7"/>
        <v>27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13.6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1.5</v>
      </c>
      <c r="BF41" s="107">
        <f t="shared" si="7"/>
        <v>0</v>
      </c>
      <c r="BG41" s="107">
        <f t="shared" si="7"/>
        <v>0</v>
      </c>
      <c r="BH41" s="107">
        <f t="shared" si="7"/>
        <v>32.6</v>
      </c>
      <c r="BI41" s="107">
        <f t="shared" si="7"/>
        <v>51.8</v>
      </c>
      <c r="BJ41" s="107">
        <f t="shared" si="7"/>
        <v>0</v>
      </c>
      <c r="BK41" s="107">
        <f t="shared" si="7"/>
        <v>0</v>
      </c>
      <c r="BL41" s="107">
        <f t="shared" si="7"/>
        <v>14.2</v>
      </c>
      <c r="BM41" s="107">
        <f t="shared" si="7"/>
        <v>16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7.4</v>
      </c>
      <c r="BQ41" s="107">
        <f t="shared" si="8"/>
        <v>9.6999999999999993</v>
      </c>
      <c r="BR41" s="107">
        <f t="shared" si="8"/>
        <v>0</v>
      </c>
      <c r="BS41" s="107">
        <f t="shared" si="8"/>
        <v>8</v>
      </c>
      <c r="BT41" s="107">
        <f t="shared" si="8"/>
        <v>4.4000000000000004</v>
      </c>
      <c r="BU41" s="107">
        <f t="shared" si="8"/>
        <v>0</v>
      </c>
      <c r="BV41" s="107">
        <f t="shared" si="8"/>
        <v>0</v>
      </c>
      <c r="BW41" s="107">
        <f t="shared" si="8"/>
        <v>15.4</v>
      </c>
      <c r="BX41" s="107">
        <f t="shared" si="8"/>
        <v>14.4</v>
      </c>
      <c r="BY41" s="107">
        <f t="shared" si="8"/>
        <v>12</v>
      </c>
      <c r="BZ41" s="107">
        <f t="shared" si="8"/>
        <v>19</v>
      </c>
      <c r="CA41" s="107">
        <f t="shared" si="8"/>
        <v>29</v>
      </c>
      <c r="CB41" s="107">
        <f t="shared" si="8"/>
        <v>29</v>
      </c>
      <c r="CC41" s="107">
        <f t="shared" si="8"/>
        <v>26</v>
      </c>
      <c r="CD41" s="107">
        <f t="shared" si="8"/>
        <v>90.1</v>
      </c>
      <c r="CE41" s="107">
        <f t="shared" si="8"/>
        <v>95.6</v>
      </c>
      <c r="CF41" s="107">
        <f t="shared" si="8"/>
        <v>73.099999999999994</v>
      </c>
      <c r="CG41" s="107">
        <f t="shared" si="8"/>
        <v>24.9</v>
      </c>
      <c r="CH41" s="107">
        <f t="shared" si="8"/>
        <v>80.2</v>
      </c>
      <c r="CI41" s="107">
        <f t="shared" si="8"/>
        <v>67.7</v>
      </c>
      <c r="CJ41" s="107">
        <f t="shared" si="8"/>
        <v>48.1</v>
      </c>
      <c r="CK41" s="107">
        <f t="shared" si="8"/>
        <v>110.7</v>
      </c>
      <c r="CL41" s="107">
        <f t="shared" si="8"/>
        <v>63.4</v>
      </c>
      <c r="CM41" s="107">
        <f t="shared" si="8"/>
        <v>28.1</v>
      </c>
      <c r="CN41" s="107">
        <f t="shared" si="8"/>
        <v>19.7</v>
      </c>
      <c r="CO41" s="107">
        <f t="shared" si="8"/>
        <v>45.2</v>
      </c>
      <c r="CP41" s="107">
        <f t="shared" si="8"/>
        <v>114</v>
      </c>
      <c r="CQ41" s="107">
        <f t="shared" si="8"/>
        <v>35</v>
      </c>
      <c r="CR41" s="107">
        <f t="shared" si="8"/>
        <v>60.7</v>
      </c>
      <c r="CS41" s="107">
        <f t="shared" si="8"/>
        <v>63.7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416.80000000000007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32.200000000000003</v>
      </c>
      <c r="C46" s="120">
        <v>25.5</v>
      </c>
      <c r="D46" s="120"/>
      <c r="E46" s="120"/>
      <c r="F46" s="120"/>
      <c r="G46" s="120"/>
      <c r="H46" s="120">
        <v>1.6</v>
      </c>
      <c r="I46" s="120"/>
      <c r="J46" s="120">
        <v>3.2</v>
      </c>
      <c r="K46" s="120">
        <v>12.5</v>
      </c>
      <c r="L46" s="120">
        <v>4.5999999999999996</v>
      </c>
      <c r="M46" s="120">
        <v>6.3</v>
      </c>
      <c r="N46" s="120">
        <v>11.7</v>
      </c>
      <c r="O46" s="120">
        <v>13.7</v>
      </c>
      <c r="P46" s="120">
        <v>0.9</v>
      </c>
      <c r="Q46" s="120"/>
      <c r="R46" s="120">
        <v>39</v>
      </c>
      <c r="S46" s="120">
        <v>32.5</v>
      </c>
      <c r="T46" s="120"/>
      <c r="U46" s="120"/>
      <c r="V46" s="120">
        <v>32.4</v>
      </c>
      <c r="W46" s="120"/>
      <c r="X46" s="120"/>
      <c r="Y46" s="120">
        <v>13</v>
      </c>
      <c r="Z46" s="120">
        <v>72.8</v>
      </c>
      <c r="AA46" s="120"/>
      <c r="AB46" s="120">
        <v>8.9</v>
      </c>
      <c r="AC46" s="120">
        <v>27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13.6</v>
      </c>
      <c r="AZ46" s="120"/>
      <c r="BA46" s="120"/>
      <c r="BB46" s="120"/>
      <c r="BC46" s="120"/>
      <c r="BD46" s="120"/>
      <c r="BE46" s="120">
        <v>1.5</v>
      </c>
      <c r="BF46" s="120"/>
      <c r="BG46" s="120"/>
      <c r="BH46" s="120">
        <v>32.6</v>
      </c>
      <c r="BI46" s="120">
        <v>51.8</v>
      </c>
      <c r="BJ46" s="120"/>
      <c r="BK46" s="120"/>
      <c r="BL46" s="120">
        <v>14.2</v>
      </c>
      <c r="BM46" s="120">
        <v>16</v>
      </c>
      <c r="BN46" s="120"/>
      <c r="BO46" s="120"/>
      <c r="BP46" s="120">
        <v>7.4</v>
      </c>
      <c r="BQ46" s="120">
        <v>9.6999999999999993</v>
      </c>
      <c r="BR46" s="120"/>
      <c r="BS46" s="120">
        <v>8</v>
      </c>
      <c r="BT46" s="120">
        <v>4.4000000000000004</v>
      </c>
      <c r="BU46" s="120"/>
      <c r="BV46" s="120"/>
      <c r="BW46" s="120">
        <v>15.4</v>
      </c>
      <c r="BX46" s="120">
        <v>14.4</v>
      </c>
      <c r="BY46" s="120">
        <v>12</v>
      </c>
      <c r="BZ46" s="120">
        <v>19</v>
      </c>
      <c r="CA46" s="120">
        <v>29</v>
      </c>
      <c r="CB46" s="120">
        <v>29</v>
      </c>
      <c r="CC46" s="120">
        <v>26</v>
      </c>
      <c r="CD46" s="120">
        <v>90.1</v>
      </c>
      <c r="CE46" s="120">
        <v>95.6</v>
      </c>
      <c r="CF46" s="120">
        <v>73.099999999999994</v>
      </c>
      <c r="CG46" s="120">
        <v>24.9</v>
      </c>
      <c r="CH46" s="120">
        <v>80.2</v>
      </c>
      <c r="CI46" s="120">
        <v>67.7</v>
      </c>
      <c r="CJ46" s="120">
        <v>48.1</v>
      </c>
      <c r="CK46" s="120">
        <v>110.7</v>
      </c>
      <c r="CL46" s="120">
        <v>63.4</v>
      </c>
      <c r="CM46" s="120">
        <v>28.1</v>
      </c>
      <c r="CN46" s="120">
        <v>19.7</v>
      </c>
      <c r="CO46" s="120">
        <v>45.2</v>
      </c>
      <c r="CP46" s="120">
        <v>114</v>
      </c>
      <c r="CQ46" s="120">
        <v>35</v>
      </c>
      <c r="CR46" s="120">
        <v>60.7</v>
      </c>
      <c r="CS46" s="120">
        <v>63.7</v>
      </c>
      <c r="CT46" s="122"/>
      <c r="CU46" s="122"/>
      <c r="CV46" s="122"/>
      <c r="CW46" s="121"/>
      <c r="CX46" s="97">
        <f t="array" ref="CX46">SUMPRODUCT(B46:CW46*0.25)</f>
        <v>415.50000000000006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1.3</v>
      </c>
      <c r="W48" s="120">
        <v>1.3</v>
      </c>
      <c r="X48" s="120">
        <v>1.3</v>
      </c>
      <c r="Y48" s="120">
        <v>1.3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1.3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32.200000000000003</v>
      </c>
      <c r="C50" s="107">
        <f t="shared" ref="C50:BN50" si="9">SUM(C44:C49)</f>
        <v>25.5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1.6</v>
      </c>
      <c r="I50" s="107">
        <f t="shared" si="9"/>
        <v>0</v>
      </c>
      <c r="J50" s="107">
        <f t="shared" si="9"/>
        <v>3.2</v>
      </c>
      <c r="K50" s="107">
        <f t="shared" si="9"/>
        <v>12.5</v>
      </c>
      <c r="L50" s="107">
        <f t="shared" si="9"/>
        <v>4.5999999999999996</v>
      </c>
      <c r="M50" s="107">
        <f t="shared" si="9"/>
        <v>6.3</v>
      </c>
      <c r="N50" s="107">
        <f t="shared" si="9"/>
        <v>11.7</v>
      </c>
      <c r="O50" s="107">
        <f t="shared" si="9"/>
        <v>13.7</v>
      </c>
      <c r="P50" s="107">
        <f t="shared" si="9"/>
        <v>0.9</v>
      </c>
      <c r="Q50" s="107">
        <f t="shared" si="9"/>
        <v>0</v>
      </c>
      <c r="R50" s="107">
        <f t="shared" si="9"/>
        <v>39</v>
      </c>
      <c r="S50" s="107">
        <f t="shared" si="9"/>
        <v>32.5</v>
      </c>
      <c r="T50" s="107">
        <f t="shared" si="9"/>
        <v>0</v>
      </c>
      <c r="U50" s="107">
        <f t="shared" si="9"/>
        <v>0</v>
      </c>
      <c r="V50" s="107">
        <f t="shared" si="9"/>
        <v>33.699999999999996</v>
      </c>
      <c r="W50" s="107">
        <f t="shared" si="9"/>
        <v>1.3</v>
      </c>
      <c r="X50" s="107">
        <f t="shared" si="9"/>
        <v>1.3</v>
      </c>
      <c r="Y50" s="107">
        <f t="shared" si="9"/>
        <v>14.3</v>
      </c>
      <c r="Z50" s="107">
        <f t="shared" si="9"/>
        <v>72.8</v>
      </c>
      <c r="AA50" s="107">
        <f t="shared" si="9"/>
        <v>0</v>
      </c>
      <c r="AB50" s="107">
        <f t="shared" si="9"/>
        <v>8.9</v>
      </c>
      <c r="AC50" s="107">
        <f t="shared" si="9"/>
        <v>27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13.6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1.5</v>
      </c>
      <c r="BF50" s="107">
        <f t="shared" si="9"/>
        <v>0</v>
      </c>
      <c r="BG50" s="107">
        <f t="shared" si="9"/>
        <v>0</v>
      </c>
      <c r="BH50" s="107">
        <f t="shared" si="9"/>
        <v>32.6</v>
      </c>
      <c r="BI50" s="107">
        <f t="shared" si="9"/>
        <v>51.8</v>
      </c>
      <c r="BJ50" s="107">
        <f t="shared" si="9"/>
        <v>0</v>
      </c>
      <c r="BK50" s="107">
        <f t="shared" si="9"/>
        <v>0</v>
      </c>
      <c r="BL50" s="107">
        <f t="shared" si="9"/>
        <v>14.2</v>
      </c>
      <c r="BM50" s="107">
        <f t="shared" si="9"/>
        <v>16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7.4</v>
      </c>
      <c r="BQ50" s="107">
        <f t="shared" si="10"/>
        <v>9.6999999999999993</v>
      </c>
      <c r="BR50" s="107">
        <f t="shared" si="10"/>
        <v>0</v>
      </c>
      <c r="BS50" s="107">
        <f t="shared" si="10"/>
        <v>8</v>
      </c>
      <c r="BT50" s="107">
        <f t="shared" si="10"/>
        <v>4.4000000000000004</v>
      </c>
      <c r="BU50" s="107">
        <f t="shared" si="10"/>
        <v>0</v>
      </c>
      <c r="BV50" s="107">
        <f t="shared" si="10"/>
        <v>0</v>
      </c>
      <c r="BW50" s="107">
        <f t="shared" si="10"/>
        <v>15.4</v>
      </c>
      <c r="BX50" s="107">
        <f t="shared" si="10"/>
        <v>14.4</v>
      </c>
      <c r="BY50" s="107">
        <f t="shared" si="10"/>
        <v>12</v>
      </c>
      <c r="BZ50" s="107">
        <f t="shared" si="10"/>
        <v>19</v>
      </c>
      <c r="CA50" s="107">
        <f t="shared" si="10"/>
        <v>29</v>
      </c>
      <c r="CB50" s="107">
        <f t="shared" si="10"/>
        <v>29</v>
      </c>
      <c r="CC50" s="107">
        <f t="shared" si="10"/>
        <v>26</v>
      </c>
      <c r="CD50" s="107">
        <f t="shared" si="10"/>
        <v>90.1</v>
      </c>
      <c r="CE50" s="107">
        <f t="shared" si="10"/>
        <v>95.6</v>
      </c>
      <c r="CF50" s="107">
        <f t="shared" si="10"/>
        <v>73.099999999999994</v>
      </c>
      <c r="CG50" s="107">
        <f t="shared" si="10"/>
        <v>24.9</v>
      </c>
      <c r="CH50" s="107">
        <f t="shared" si="10"/>
        <v>80.2</v>
      </c>
      <c r="CI50" s="107">
        <f t="shared" si="10"/>
        <v>67.7</v>
      </c>
      <c r="CJ50" s="107">
        <f t="shared" si="10"/>
        <v>48.1</v>
      </c>
      <c r="CK50" s="107">
        <f t="shared" si="10"/>
        <v>110.7</v>
      </c>
      <c r="CL50" s="107">
        <f t="shared" si="10"/>
        <v>63.4</v>
      </c>
      <c r="CM50" s="107">
        <f t="shared" si="10"/>
        <v>28.1</v>
      </c>
      <c r="CN50" s="107">
        <f t="shared" si="10"/>
        <v>19.7</v>
      </c>
      <c r="CO50" s="107">
        <f t="shared" si="10"/>
        <v>45.2</v>
      </c>
      <c r="CP50" s="107">
        <f t="shared" si="10"/>
        <v>114</v>
      </c>
      <c r="CQ50" s="107">
        <f t="shared" si="10"/>
        <v>35</v>
      </c>
      <c r="CR50" s="107">
        <f t="shared" si="10"/>
        <v>60.7</v>
      </c>
      <c r="CS50" s="107">
        <f t="shared" si="10"/>
        <v>63.7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416.80000000000007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34.826000000000001</v>
      </c>
      <c r="C53" s="107">
        <f t="shared" ref="C53:BN53" si="13">C17+C27+C41</f>
        <v>29.332999999999998</v>
      </c>
      <c r="D53" s="107">
        <f t="shared" si="13"/>
        <v>46.614000000000004</v>
      </c>
      <c r="E53" s="107">
        <f t="shared" si="13"/>
        <v>29.663</v>
      </c>
      <c r="F53" s="107">
        <f t="shared" si="13"/>
        <v>74.805000000000007</v>
      </c>
      <c r="G53" s="107">
        <f t="shared" si="13"/>
        <v>39.621000000000002</v>
      </c>
      <c r="H53" s="107">
        <f t="shared" si="13"/>
        <v>18.106999999999999</v>
      </c>
      <c r="I53" s="107">
        <f t="shared" si="13"/>
        <v>30.603000000000002</v>
      </c>
      <c r="J53" s="107">
        <f t="shared" si="13"/>
        <v>17.158999999999999</v>
      </c>
      <c r="K53" s="107">
        <f t="shared" si="13"/>
        <v>20.341000000000001</v>
      </c>
      <c r="L53" s="107">
        <f t="shared" si="13"/>
        <v>13.086</v>
      </c>
      <c r="M53" s="107">
        <f t="shared" si="13"/>
        <v>19.295000000000002</v>
      </c>
      <c r="N53" s="107">
        <f t="shared" si="13"/>
        <v>20.623999999999999</v>
      </c>
      <c r="O53" s="107">
        <f t="shared" si="13"/>
        <v>21.547999999999998</v>
      </c>
      <c r="P53" s="107">
        <f t="shared" si="13"/>
        <v>20.631999999999998</v>
      </c>
      <c r="Q53" s="107">
        <f t="shared" si="13"/>
        <v>22.192999999999998</v>
      </c>
      <c r="R53" s="107">
        <f t="shared" si="13"/>
        <v>43.762999999999998</v>
      </c>
      <c r="S53" s="107">
        <f t="shared" si="13"/>
        <v>40.084000000000003</v>
      </c>
      <c r="T53" s="107">
        <f t="shared" si="13"/>
        <v>75.884</v>
      </c>
      <c r="U53" s="107">
        <f t="shared" si="13"/>
        <v>75.784000000000006</v>
      </c>
      <c r="V53" s="107">
        <f t="shared" si="13"/>
        <v>36.444999999999993</v>
      </c>
      <c r="W53" s="107">
        <f t="shared" si="13"/>
        <v>46.021999999999998</v>
      </c>
      <c r="X53" s="107">
        <f t="shared" si="13"/>
        <v>41.948999999999998</v>
      </c>
      <c r="Y53" s="107">
        <f t="shared" si="13"/>
        <v>22.975999999999999</v>
      </c>
      <c r="Z53" s="107">
        <f t="shared" si="13"/>
        <v>73.134</v>
      </c>
      <c r="AA53" s="107">
        <f t="shared" si="13"/>
        <v>72.551000000000002</v>
      </c>
      <c r="AB53" s="107">
        <f t="shared" si="13"/>
        <v>38.24</v>
      </c>
      <c r="AC53" s="107">
        <f t="shared" si="13"/>
        <v>40.200000000000003</v>
      </c>
      <c r="AD53" s="107">
        <f t="shared" si="13"/>
        <v>84.221000000000004</v>
      </c>
      <c r="AE53" s="107">
        <f t="shared" si="13"/>
        <v>83.807999999999993</v>
      </c>
      <c r="AF53" s="107">
        <f t="shared" si="13"/>
        <v>78.777999999999992</v>
      </c>
      <c r="AG53" s="107">
        <f t="shared" si="13"/>
        <v>69.545000000000002</v>
      </c>
      <c r="AH53" s="107">
        <f t="shared" si="13"/>
        <v>41.649000000000001</v>
      </c>
      <c r="AI53" s="107">
        <f t="shared" si="13"/>
        <v>41.755000000000003</v>
      </c>
      <c r="AJ53" s="107">
        <f t="shared" si="13"/>
        <v>41.098999999999997</v>
      </c>
      <c r="AK53" s="107">
        <f t="shared" si="13"/>
        <v>54.578000000000003</v>
      </c>
      <c r="AL53" s="107">
        <f t="shared" si="13"/>
        <v>55.394999999999996</v>
      </c>
      <c r="AM53" s="107">
        <f t="shared" si="13"/>
        <v>38.542999999999999</v>
      </c>
      <c r="AN53" s="107">
        <f t="shared" si="13"/>
        <v>37.981000000000002</v>
      </c>
      <c r="AO53" s="107">
        <f t="shared" si="13"/>
        <v>34.771999999999998</v>
      </c>
      <c r="AP53" s="107">
        <f t="shared" si="13"/>
        <v>11.042</v>
      </c>
      <c r="AQ53" s="107">
        <f t="shared" si="13"/>
        <v>84.241000000000014</v>
      </c>
      <c r="AR53" s="107">
        <f t="shared" si="13"/>
        <v>139.98099999999999</v>
      </c>
      <c r="AS53" s="107">
        <f t="shared" si="13"/>
        <v>39.493000000000002</v>
      </c>
      <c r="AT53" s="107">
        <f t="shared" si="13"/>
        <v>18.219000000000001</v>
      </c>
      <c r="AU53" s="107">
        <f t="shared" si="13"/>
        <v>23.654</v>
      </c>
      <c r="AV53" s="107">
        <f t="shared" si="13"/>
        <v>22.858000000000001</v>
      </c>
      <c r="AW53" s="107">
        <f t="shared" si="13"/>
        <v>19.966000000000001</v>
      </c>
      <c r="AX53" s="107">
        <f t="shared" si="13"/>
        <v>35.295999999999999</v>
      </c>
      <c r="AY53" s="107">
        <f t="shared" si="13"/>
        <v>14.058</v>
      </c>
      <c r="AZ53" s="107">
        <f t="shared" si="13"/>
        <v>39.226999999999997</v>
      </c>
      <c r="BA53" s="107">
        <f t="shared" si="13"/>
        <v>40.637</v>
      </c>
      <c r="BB53" s="107">
        <f t="shared" si="13"/>
        <v>47.493000000000002</v>
      </c>
      <c r="BC53" s="107">
        <f t="shared" si="13"/>
        <v>52.917000000000002</v>
      </c>
      <c r="BD53" s="107">
        <f t="shared" si="13"/>
        <v>69.433999999999997</v>
      </c>
      <c r="BE53" s="107">
        <f t="shared" si="13"/>
        <v>32.287999999999997</v>
      </c>
      <c r="BF53" s="107">
        <f t="shared" si="13"/>
        <v>85.47</v>
      </c>
      <c r="BG53" s="107">
        <f t="shared" si="13"/>
        <v>76.891999999999996</v>
      </c>
      <c r="BH53" s="107">
        <f t="shared" si="13"/>
        <v>55.927000000000007</v>
      </c>
      <c r="BI53" s="107">
        <f t="shared" si="13"/>
        <v>69.975999999999999</v>
      </c>
      <c r="BJ53" s="107">
        <f t="shared" si="13"/>
        <v>100.932</v>
      </c>
      <c r="BK53" s="107">
        <f t="shared" si="13"/>
        <v>13.019</v>
      </c>
      <c r="BL53" s="107">
        <f t="shared" si="13"/>
        <v>30.332999999999998</v>
      </c>
      <c r="BM53" s="107">
        <f t="shared" si="13"/>
        <v>24.286999999999999</v>
      </c>
      <c r="BN53" s="107">
        <f t="shared" si="13"/>
        <v>16.777999999999999</v>
      </c>
      <c r="BO53" s="107">
        <f t="shared" ref="BO53:CX53" si="14">BO17+BO27+BO41</f>
        <v>16.989000000000001</v>
      </c>
      <c r="BP53" s="107">
        <f t="shared" si="14"/>
        <v>24.817999999999998</v>
      </c>
      <c r="BQ53" s="107">
        <f t="shared" si="14"/>
        <v>24.343</v>
      </c>
      <c r="BR53" s="107">
        <f t="shared" si="14"/>
        <v>9.5150000000000006</v>
      </c>
      <c r="BS53" s="107">
        <f t="shared" si="14"/>
        <v>15.394</v>
      </c>
      <c r="BT53" s="107">
        <f t="shared" si="14"/>
        <v>14.217000000000001</v>
      </c>
      <c r="BU53" s="107">
        <f t="shared" si="14"/>
        <v>10.972</v>
      </c>
      <c r="BV53" s="107">
        <f t="shared" si="14"/>
        <v>8.4980000000000011</v>
      </c>
      <c r="BW53" s="107">
        <f t="shared" si="14"/>
        <v>25.465000000000003</v>
      </c>
      <c r="BX53" s="107">
        <f t="shared" si="14"/>
        <v>25.544</v>
      </c>
      <c r="BY53" s="107">
        <f t="shared" si="14"/>
        <v>36.244</v>
      </c>
      <c r="BZ53" s="107">
        <f t="shared" si="14"/>
        <v>27.298000000000002</v>
      </c>
      <c r="CA53" s="107">
        <f t="shared" si="14"/>
        <v>35.228000000000002</v>
      </c>
      <c r="CB53" s="107">
        <f t="shared" si="14"/>
        <v>37.156999999999996</v>
      </c>
      <c r="CC53" s="107">
        <f t="shared" si="14"/>
        <v>35.087000000000003</v>
      </c>
      <c r="CD53" s="107">
        <f t="shared" si="14"/>
        <v>90.194999999999993</v>
      </c>
      <c r="CE53" s="107">
        <f t="shared" si="14"/>
        <v>95.6</v>
      </c>
      <c r="CF53" s="107">
        <f t="shared" si="14"/>
        <v>73.36</v>
      </c>
      <c r="CG53" s="107">
        <f t="shared" si="14"/>
        <v>39.655000000000001</v>
      </c>
      <c r="CH53" s="107">
        <f t="shared" si="14"/>
        <v>118.87100000000001</v>
      </c>
      <c r="CI53" s="107">
        <f t="shared" si="14"/>
        <v>95.981999999999999</v>
      </c>
      <c r="CJ53" s="107">
        <f t="shared" si="14"/>
        <v>115.91399999999999</v>
      </c>
      <c r="CK53" s="107">
        <f t="shared" si="14"/>
        <v>119.14500000000001</v>
      </c>
      <c r="CL53" s="107">
        <f t="shared" si="14"/>
        <v>71.129000000000005</v>
      </c>
      <c r="CM53" s="107">
        <f t="shared" si="14"/>
        <v>32.300000000000004</v>
      </c>
      <c r="CN53" s="107">
        <f t="shared" si="14"/>
        <v>62.879999999999995</v>
      </c>
      <c r="CO53" s="107">
        <f t="shared" si="14"/>
        <v>86.031999999999996</v>
      </c>
      <c r="CP53" s="107">
        <f t="shared" si="14"/>
        <v>117</v>
      </c>
      <c r="CQ53" s="107">
        <f t="shared" si="14"/>
        <v>85.3</v>
      </c>
      <c r="CR53" s="107">
        <f t="shared" si="14"/>
        <v>115.673</v>
      </c>
      <c r="CS53" s="107">
        <f t="shared" si="14"/>
        <v>115.38800000000001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1168.3042500000001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34.835999999999999</v>
      </c>
      <c r="C5" s="25">
        <v>29.335999999999999</v>
      </c>
      <c r="D5" s="25">
        <v>46.652000000000001</v>
      </c>
      <c r="E5" s="25">
        <v>29.663</v>
      </c>
      <c r="F5" s="25">
        <v>74.765000000000001</v>
      </c>
      <c r="G5" s="25">
        <v>39.633000000000003</v>
      </c>
      <c r="H5" s="25">
        <v>18.082999999999998</v>
      </c>
      <c r="I5" s="25">
        <v>30.571999999999999</v>
      </c>
      <c r="J5" s="25">
        <v>17.134</v>
      </c>
      <c r="K5" s="25">
        <v>20.379000000000001</v>
      </c>
      <c r="L5" s="25">
        <v>13.11</v>
      </c>
      <c r="M5" s="25">
        <v>19.251999999999999</v>
      </c>
      <c r="N5" s="25">
        <v>20.672000000000001</v>
      </c>
      <c r="O5" s="25">
        <v>21.577999999999999</v>
      </c>
      <c r="P5" s="25">
        <v>20.638000000000002</v>
      </c>
      <c r="Q5" s="25">
        <v>22.148</v>
      </c>
      <c r="R5" s="25">
        <v>43.762999999999998</v>
      </c>
      <c r="S5" s="25">
        <v>40.088999999999999</v>
      </c>
      <c r="T5" s="25">
        <v>75.894000000000005</v>
      </c>
      <c r="U5" s="25">
        <v>75.802999999999997</v>
      </c>
      <c r="V5" s="25">
        <v>36.436</v>
      </c>
      <c r="W5" s="25">
        <v>46.003999999999998</v>
      </c>
      <c r="X5" s="25">
        <v>41.973999999999997</v>
      </c>
      <c r="Y5" s="25">
        <v>22.99</v>
      </c>
      <c r="Z5" s="25">
        <v>73.134</v>
      </c>
      <c r="AA5" s="25">
        <v>72.509</v>
      </c>
      <c r="AB5" s="25">
        <v>38.238</v>
      </c>
      <c r="AC5" s="25">
        <v>40.219000000000001</v>
      </c>
      <c r="AD5" s="25">
        <v>84.186000000000007</v>
      </c>
      <c r="AE5" s="25">
        <v>83.837000000000003</v>
      </c>
      <c r="AF5" s="25">
        <v>78.826999999999998</v>
      </c>
      <c r="AG5" s="25">
        <v>69.545000000000002</v>
      </c>
      <c r="AH5" s="25">
        <v>41.658000000000001</v>
      </c>
      <c r="AI5" s="25">
        <v>41.755000000000003</v>
      </c>
      <c r="AJ5" s="25">
        <v>41.098999999999997</v>
      </c>
      <c r="AK5" s="25">
        <v>54.578000000000003</v>
      </c>
      <c r="AL5" s="25">
        <v>55.395000000000003</v>
      </c>
      <c r="AM5" s="25">
        <v>38.542999999999999</v>
      </c>
      <c r="AN5" s="25">
        <v>37.981000000000002</v>
      </c>
      <c r="AO5" s="25">
        <v>34.771999999999998</v>
      </c>
      <c r="AP5" s="25">
        <v>11.042</v>
      </c>
      <c r="AQ5" s="25">
        <v>84.241</v>
      </c>
      <c r="AR5" s="25">
        <v>139.98500000000001</v>
      </c>
      <c r="AS5" s="25">
        <v>39.493000000000002</v>
      </c>
      <c r="AT5" s="25">
        <v>18.219000000000001</v>
      </c>
      <c r="AU5" s="25">
        <v>23.654</v>
      </c>
      <c r="AV5" s="25">
        <v>22.858000000000001</v>
      </c>
      <c r="AW5" s="25">
        <v>19.966000000000001</v>
      </c>
      <c r="AX5" s="25">
        <v>35.295999999999999</v>
      </c>
      <c r="AY5" s="25">
        <v>14.023999999999999</v>
      </c>
      <c r="AZ5" s="25">
        <v>39.226999999999997</v>
      </c>
      <c r="BA5" s="25">
        <v>40.637</v>
      </c>
      <c r="BB5" s="25">
        <v>47.493000000000002</v>
      </c>
      <c r="BC5" s="25">
        <v>52.954999999999998</v>
      </c>
      <c r="BD5" s="25">
        <v>69.433999999999997</v>
      </c>
      <c r="BE5" s="25">
        <v>32.316000000000003</v>
      </c>
      <c r="BF5" s="25">
        <v>85.442999999999998</v>
      </c>
      <c r="BG5" s="25">
        <v>76.855000000000004</v>
      </c>
      <c r="BH5" s="25">
        <v>55.905000000000001</v>
      </c>
      <c r="BI5" s="25">
        <v>69.929000000000002</v>
      </c>
      <c r="BJ5" s="25">
        <v>100.973</v>
      </c>
      <c r="BK5" s="25">
        <v>13.026999999999999</v>
      </c>
      <c r="BL5" s="25">
        <v>30.332999999999998</v>
      </c>
      <c r="BM5" s="25">
        <v>24.286999999999999</v>
      </c>
      <c r="BN5" s="25">
        <v>16.777999999999999</v>
      </c>
      <c r="BO5" s="25">
        <v>16.989000000000001</v>
      </c>
      <c r="BP5" s="25">
        <v>24.843</v>
      </c>
      <c r="BQ5" s="25">
        <v>24.321000000000002</v>
      </c>
      <c r="BR5" s="25">
        <v>9.5150000000000006</v>
      </c>
      <c r="BS5" s="25">
        <v>15.432</v>
      </c>
      <c r="BT5" s="25">
        <v>14.266</v>
      </c>
      <c r="BU5" s="25">
        <v>11.007</v>
      </c>
      <c r="BV5" s="25">
        <v>8.4979999999999993</v>
      </c>
      <c r="BW5" s="25">
        <v>25.498999999999999</v>
      </c>
      <c r="BX5" s="25">
        <v>25.541</v>
      </c>
      <c r="BY5" s="25">
        <v>36.244</v>
      </c>
      <c r="BZ5" s="25">
        <v>27.297999999999998</v>
      </c>
      <c r="CA5" s="25">
        <v>35.228000000000002</v>
      </c>
      <c r="CB5" s="25">
        <v>37.156999999999996</v>
      </c>
      <c r="CC5" s="25">
        <v>35.087000000000003</v>
      </c>
      <c r="CD5" s="25">
        <v>90.192999999999998</v>
      </c>
      <c r="CE5" s="25">
        <v>95.64</v>
      </c>
      <c r="CF5" s="25">
        <v>73.352000000000004</v>
      </c>
      <c r="CG5" s="25">
        <v>39.682000000000002</v>
      </c>
      <c r="CH5" s="25">
        <v>118.874</v>
      </c>
      <c r="CI5" s="25">
        <v>95.965999999999994</v>
      </c>
      <c r="CJ5" s="25">
        <v>115.905</v>
      </c>
      <c r="CK5" s="25">
        <v>119.051</v>
      </c>
      <c r="CL5" s="25">
        <v>71.125</v>
      </c>
      <c r="CM5" s="25">
        <v>32.302999999999997</v>
      </c>
      <c r="CN5" s="25">
        <v>62.866</v>
      </c>
      <c r="CO5" s="25">
        <v>86.004000000000005</v>
      </c>
      <c r="CP5" s="25">
        <v>116.97</v>
      </c>
      <c r="CQ5" s="25">
        <v>85.230999999999995</v>
      </c>
      <c r="CR5" s="25">
        <v>115.642</v>
      </c>
      <c r="CS5" s="25">
        <v>115.30800000000001</v>
      </c>
      <c r="CT5" s="26"/>
      <c r="CU5" s="26"/>
      <c r="CV5" s="26"/>
      <c r="CW5" s="27"/>
      <c r="CX5" s="28">
        <f t="array" ref="CX5">SUMPRODUCT(B5:CW5*0.25)</f>
        <v>1168.2717499999997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97.82</v>
      </c>
      <c r="C8" s="37">
        <v>89.08</v>
      </c>
      <c r="D8" s="37">
        <v>96.48</v>
      </c>
      <c r="E8" s="37">
        <v>91.03</v>
      </c>
      <c r="F8" s="37">
        <v>98.85</v>
      </c>
      <c r="G8" s="37">
        <v>91.46</v>
      </c>
      <c r="H8" s="37">
        <v>89.51</v>
      </c>
      <c r="I8" s="37">
        <v>90.94</v>
      </c>
      <c r="J8" s="37">
        <v>89</v>
      </c>
      <c r="K8" s="37">
        <v>87.11</v>
      </c>
      <c r="L8" s="37">
        <v>87.61</v>
      </c>
      <c r="M8" s="37">
        <v>88.67</v>
      </c>
      <c r="N8" s="37">
        <v>80.78</v>
      </c>
      <c r="O8" s="37">
        <v>80</v>
      </c>
      <c r="P8" s="37">
        <v>89.55</v>
      </c>
      <c r="Q8" s="37">
        <v>89.96</v>
      </c>
      <c r="R8" s="37">
        <v>77.290000000000006</v>
      </c>
      <c r="S8" s="37">
        <v>82.06</v>
      </c>
      <c r="T8" s="37">
        <v>96</v>
      </c>
      <c r="U8" s="37">
        <v>101.89</v>
      </c>
      <c r="V8" s="37">
        <v>76.34</v>
      </c>
      <c r="W8" s="37">
        <v>97.47</v>
      </c>
      <c r="X8" s="37">
        <v>99.61</v>
      </c>
      <c r="Y8" s="37">
        <v>129.87</v>
      </c>
      <c r="Z8" s="37">
        <v>112.06</v>
      </c>
      <c r="AA8" s="37">
        <v>136.79</v>
      </c>
      <c r="AB8" s="37">
        <v>149.9</v>
      </c>
      <c r="AC8" s="37">
        <v>161</v>
      </c>
      <c r="AD8" s="37">
        <v>139.94999999999999</v>
      </c>
      <c r="AE8" s="37">
        <v>158.13999999999999</v>
      </c>
      <c r="AF8" s="37">
        <v>146.94</v>
      </c>
      <c r="AG8" s="37">
        <v>98.52</v>
      </c>
      <c r="AH8" s="37">
        <v>161.1</v>
      </c>
      <c r="AI8" s="37">
        <v>130.65</v>
      </c>
      <c r="AJ8" s="37">
        <v>99.05</v>
      </c>
      <c r="AK8" s="37">
        <v>81.349999999999994</v>
      </c>
      <c r="AL8" s="37">
        <v>95.5</v>
      </c>
      <c r="AM8" s="37">
        <v>84.98</v>
      </c>
      <c r="AN8" s="37">
        <v>80.67</v>
      </c>
      <c r="AO8" s="37">
        <v>75.069999999999993</v>
      </c>
      <c r="AP8" s="37">
        <v>79.19</v>
      </c>
      <c r="AQ8" s="37">
        <v>85.45</v>
      </c>
      <c r="AR8" s="37">
        <v>86.84</v>
      </c>
      <c r="AS8" s="37">
        <v>70.19</v>
      </c>
      <c r="AT8" s="37">
        <v>58.82</v>
      </c>
      <c r="AU8" s="37">
        <v>60.44</v>
      </c>
      <c r="AV8" s="37">
        <v>65.75</v>
      </c>
      <c r="AW8" s="37">
        <v>70.290000000000006</v>
      </c>
      <c r="AX8" s="37">
        <v>82</v>
      </c>
      <c r="AY8" s="37">
        <v>77.73</v>
      </c>
      <c r="AZ8" s="37">
        <v>81.63</v>
      </c>
      <c r="BA8" s="37">
        <v>81.96</v>
      </c>
      <c r="BB8" s="37">
        <v>83.67</v>
      </c>
      <c r="BC8" s="37">
        <v>89</v>
      </c>
      <c r="BD8" s="37">
        <v>93.05</v>
      </c>
      <c r="BE8" s="37">
        <v>91.37</v>
      </c>
      <c r="BF8" s="37">
        <v>103.35</v>
      </c>
      <c r="BG8" s="37">
        <v>96.01</v>
      </c>
      <c r="BH8" s="37">
        <v>113.48</v>
      </c>
      <c r="BI8" s="37">
        <v>139.27000000000001</v>
      </c>
      <c r="BJ8" s="37">
        <v>109.89</v>
      </c>
      <c r="BK8" s="37">
        <v>131.13</v>
      </c>
      <c r="BL8" s="37">
        <v>176.88</v>
      </c>
      <c r="BM8" s="37">
        <v>228.23</v>
      </c>
      <c r="BN8" s="37">
        <v>227.97</v>
      </c>
      <c r="BO8" s="37">
        <v>242.3</v>
      </c>
      <c r="BP8" s="37">
        <v>264.76</v>
      </c>
      <c r="BQ8" s="37">
        <v>286.32</v>
      </c>
      <c r="BR8" s="37">
        <v>272.77999999999997</v>
      </c>
      <c r="BS8" s="37">
        <v>268.27</v>
      </c>
      <c r="BT8" s="37">
        <v>266.29000000000002</v>
      </c>
      <c r="BU8" s="37">
        <v>266.93</v>
      </c>
      <c r="BV8" s="37">
        <v>253.5</v>
      </c>
      <c r="BW8" s="37">
        <v>248.95</v>
      </c>
      <c r="BX8" s="37">
        <v>257.81</v>
      </c>
      <c r="BY8" s="37">
        <v>242.47</v>
      </c>
      <c r="BZ8" s="37">
        <v>248.91</v>
      </c>
      <c r="CA8" s="37">
        <v>242.19</v>
      </c>
      <c r="CB8" s="37">
        <v>233.79</v>
      </c>
      <c r="CC8" s="37">
        <v>219.06</v>
      </c>
      <c r="CD8" s="37">
        <v>201.96</v>
      </c>
      <c r="CE8" s="37">
        <v>184.3</v>
      </c>
      <c r="CF8" s="37">
        <v>159.65</v>
      </c>
      <c r="CG8" s="37">
        <v>121</v>
      </c>
      <c r="CH8" s="37">
        <v>130.80000000000001</v>
      </c>
      <c r="CI8" s="37">
        <v>130</v>
      </c>
      <c r="CJ8" s="37">
        <v>125</v>
      </c>
      <c r="CK8" s="37">
        <v>105.04</v>
      </c>
      <c r="CL8" s="37">
        <v>121.74</v>
      </c>
      <c r="CM8" s="37">
        <v>128.97</v>
      </c>
      <c r="CN8" s="37">
        <v>109.36</v>
      </c>
      <c r="CO8" s="37">
        <v>98.76</v>
      </c>
      <c r="CP8" s="37">
        <v>118.56</v>
      </c>
      <c r="CQ8" s="37">
        <v>107.67</v>
      </c>
      <c r="CR8" s="37">
        <v>97.7</v>
      </c>
      <c r="CS8" s="37">
        <v>101.41</v>
      </c>
      <c r="CT8" s="38"/>
      <c r="CU8" s="38"/>
      <c r="CV8" s="38"/>
      <c r="CW8" s="39"/>
      <c r="CX8" s="40">
        <f>IF(SUM(B8:CW8)&lt;&gt;0,AVERAGEIF(B8:CW8,"&lt;&gt;"""),"")</f>
        <v>130.72802083333332</v>
      </c>
    </row>
    <row r="9" spans="1:102" ht="24.95" customHeight="1" thickBot="1" x14ac:dyDescent="0.25">
      <c r="A9" s="41" t="s">
        <v>6</v>
      </c>
      <c r="B9" s="42">
        <v>93.602500000000006</v>
      </c>
      <c r="C9" s="43">
        <v>93.602500000000006</v>
      </c>
      <c r="D9" s="43">
        <v>93.602500000000006</v>
      </c>
      <c r="E9" s="43">
        <v>93.602500000000006</v>
      </c>
      <c r="F9" s="43">
        <v>92.69</v>
      </c>
      <c r="G9" s="43">
        <v>92.69</v>
      </c>
      <c r="H9" s="43">
        <v>92.69</v>
      </c>
      <c r="I9" s="43">
        <v>92.69</v>
      </c>
      <c r="J9" s="43">
        <v>88.097499999999997</v>
      </c>
      <c r="K9" s="43">
        <v>88.097499999999997</v>
      </c>
      <c r="L9" s="43">
        <v>88.097499999999997</v>
      </c>
      <c r="M9" s="43">
        <v>88.097499999999997</v>
      </c>
      <c r="N9" s="43">
        <v>85.072500000000005</v>
      </c>
      <c r="O9" s="43">
        <v>85.072500000000005</v>
      </c>
      <c r="P9" s="43">
        <v>85.072500000000005</v>
      </c>
      <c r="Q9" s="43">
        <v>85.072500000000005</v>
      </c>
      <c r="R9" s="43">
        <v>89.31</v>
      </c>
      <c r="S9" s="43">
        <v>89.31</v>
      </c>
      <c r="T9" s="43">
        <v>89.31</v>
      </c>
      <c r="U9" s="43">
        <v>89.31</v>
      </c>
      <c r="V9" s="43">
        <v>100.82250000000001</v>
      </c>
      <c r="W9" s="43">
        <v>100.82250000000001</v>
      </c>
      <c r="X9" s="43">
        <v>100.82250000000001</v>
      </c>
      <c r="Y9" s="43">
        <v>100.82250000000001</v>
      </c>
      <c r="Z9" s="43">
        <v>139.9375</v>
      </c>
      <c r="AA9" s="43">
        <v>139.9375</v>
      </c>
      <c r="AB9" s="43">
        <v>139.9375</v>
      </c>
      <c r="AC9" s="43">
        <v>139.9375</v>
      </c>
      <c r="AD9" s="43">
        <v>135.88749999999999</v>
      </c>
      <c r="AE9" s="43">
        <v>135.88749999999999</v>
      </c>
      <c r="AF9" s="43">
        <v>135.88749999999999</v>
      </c>
      <c r="AG9" s="43">
        <v>135.88749999999999</v>
      </c>
      <c r="AH9" s="43">
        <v>118.03749999999999</v>
      </c>
      <c r="AI9" s="43">
        <v>118.03749999999999</v>
      </c>
      <c r="AJ9" s="43">
        <v>118.03749999999999</v>
      </c>
      <c r="AK9" s="43">
        <v>118.03749999999999</v>
      </c>
      <c r="AL9" s="43">
        <v>84.055000000000007</v>
      </c>
      <c r="AM9" s="43">
        <v>84.055000000000007</v>
      </c>
      <c r="AN9" s="43">
        <v>84.055000000000007</v>
      </c>
      <c r="AO9" s="43">
        <v>84.055000000000007</v>
      </c>
      <c r="AP9" s="43">
        <v>80.417500000000004</v>
      </c>
      <c r="AQ9" s="43">
        <v>80.417500000000004</v>
      </c>
      <c r="AR9" s="43">
        <v>80.417500000000004</v>
      </c>
      <c r="AS9" s="43">
        <v>80.417500000000004</v>
      </c>
      <c r="AT9" s="43">
        <v>63.825000000000003</v>
      </c>
      <c r="AU9" s="43">
        <v>63.825000000000003</v>
      </c>
      <c r="AV9" s="43">
        <v>63.825000000000003</v>
      </c>
      <c r="AW9" s="43">
        <v>63.825000000000003</v>
      </c>
      <c r="AX9" s="43">
        <v>80.83</v>
      </c>
      <c r="AY9" s="43">
        <v>80.83</v>
      </c>
      <c r="AZ9" s="43">
        <v>80.83</v>
      </c>
      <c r="BA9" s="43">
        <v>80.83</v>
      </c>
      <c r="BB9" s="43">
        <v>89.272499999999994</v>
      </c>
      <c r="BC9" s="43">
        <v>89.272499999999994</v>
      </c>
      <c r="BD9" s="43">
        <v>89.272499999999994</v>
      </c>
      <c r="BE9" s="43">
        <v>89.272499999999994</v>
      </c>
      <c r="BF9" s="43">
        <v>113.0275</v>
      </c>
      <c r="BG9" s="43">
        <v>113.0275</v>
      </c>
      <c r="BH9" s="43">
        <v>113.0275</v>
      </c>
      <c r="BI9" s="43">
        <v>113.0275</v>
      </c>
      <c r="BJ9" s="43">
        <v>161.5325</v>
      </c>
      <c r="BK9" s="43">
        <v>161.5325</v>
      </c>
      <c r="BL9" s="43">
        <v>161.5325</v>
      </c>
      <c r="BM9" s="43">
        <v>161.5325</v>
      </c>
      <c r="BN9" s="43">
        <v>255.33750000000001</v>
      </c>
      <c r="BO9" s="43">
        <v>255.33750000000001</v>
      </c>
      <c r="BP9" s="43">
        <v>255.33750000000001</v>
      </c>
      <c r="BQ9" s="43">
        <v>255.33750000000001</v>
      </c>
      <c r="BR9" s="43">
        <v>268.5675</v>
      </c>
      <c r="BS9" s="43">
        <v>268.5675</v>
      </c>
      <c r="BT9" s="43">
        <v>268.5675</v>
      </c>
      <c r="BU9" s="43">
        <v>268.5675</v>
      </c>
      <c r="BV9" s="43">
        <v>250.6825</v>
      </c>
      <c r="BW9" s="43">
        <v>250.6825</v>
      </c>
      <c r="BX9" s="43">
        <v>250.6825</v>
      </c>
      <c r="BY9" s="43">
        <v>250.6825</v>
      </c>
      <c r="BZ9" s="43">
        <v>235.98750000000001</v>
      </c>
      <c r="CA9" s="43">
        <v>235.98750000000001</v>
      </c>
      <c r="CB9" s="43">
        <v>235.98750000000001</v>
      </c>
      <c r="CC9" s="43">
        <v>235.98750000000001</v>
      </c>
      <c r="CD9" s="43">
        <v>166.72749999999999</v>
      </c>
      <c r="CE9" s="43">
        <v>166.72749999999999</v>
      </c>
      <c r="CF9" s="43">
        <v>166.72749999999999</v>
      </c>
      <c r="CG9" s="43">
        <v>166.72749999999999</v>
      </c>
      <c r="CH9" s="43">
        <v>122.71</v>
      </c>
      <c r="CI9" s="43">
        <v>122.71</v>
      </c>
      <c r="CJ9" s="43">
        <v>122.71</v>
      </c>
      <c r="CK9" s="43">
        <v>122.71</v>
      </c>
      <c r="CL9" s="43">
        <v>114.7075</v>
      </c>
      <c r="CM9" s="43">
        <v>114.7075</v>
      </c>
      <c r="CN9" s="43">
        <v>114.7075</v>
      </c>
      <c r="CO9" s="43">
        <v>114.7075</v>
      </c>
      <c r="CP9" s="43">
        <v>106.33499999999999</v>
      </c>
      <c r="CQ9" s="43">
        <v>106.33499999999999</v>
      </c>
      <c r="CR9" s="43">
        <v>106.33499999999999</v>
      </c>
      <c r="CS9" s="43">
        <v>106.33499999999999</v>
      </c>
      <c r="CT9" s="44"/>
      <c r="CU9" s="44"/>
      <c r="CV9" s="44"/>
      <c r="CW9" s="45"/>
      <c r="CX9" s="46">
        <f>IF(SUM(B9:CW9)&lt;&gt;0,AVERAGEIF(B9:CW9,"&lt;&gt;"""),"")</f>
        <v>130.72802083333326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15</v>
      </c>
      <c r="BK13" s="65"/>
      <c r="BL13" s="65">
        <v>6.9219999999999997</v>
      </c>
      <c r="BM13" s="65">
        <v>0.98899999999999999</v>
      </c>
      <c r="BN13" s="65"/>
      <c r="BO13" s="65"/>
      <c r="BP13" s="65">
        <v>0.58799999999999997</v>
      </c>
      <c r="BQ13" s="65"/>
      <c r="BR13" s="65">
        <v>4.117</v>
      </c>
      <c r="BS13" s="65">
        <v>15</v>
      </c>
      <c r="BT13" s="65">
        <v>13.871</v>
      </c>
      <c r="BU13" s="65">
        <v>9.1349999999999998</v>
      </c>
      <c r="BV13" s="65">
        <v>8.0380000000000003</v>
      </c>
      <c r="BW13" s="65"/>
      <c r="BX13" s="65"/>
      <c r="BY13" s="65">
        <v>10.792</v>
      </c>
      <c r="BZ13" s="65">
        <v>15</v>
      </c>
      <c r="CA13" s="65">
        <v>15</v>
      </c>
      <c r="CB13" s="65">
        <v>15</v>
      </c>
      <c r="CC13" s="65">
        <v>8.7119999999999997</v>
      </c>
      <c r="CD13" s="65"/>
      <c r="CE13" s="65"/>
      <c r="CF13" s="65">
        <v>15</v>
      </c>
      <c r="CG13" s="65">
        <v>15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42.040999999999997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25.457000000000001</v>
      </c>
      <c r="C15" s="71">
        <v>21.58</v>
      </c>
      <c r="D15" s="71">
        <v>17.795000000000002</v>
      </c>
      <c r="E15" s="71">
        <v>17.905999999999999</v>
      </c>
      <c r="F15" s="71">
        <v>16.3</v>
      </c>
      <c r="G15" s="71">
        <v>16.72</v>
      </c>
      <c r="H15" s="71">
        <v>9.77</v>
      </c>
      <c r="I15" s="71">
        <v>10.372</v>
      </c>
      <c r="J15" s="71">
        <v>15.134</v>
      </c>
      <c r="K15" s="71">
        <v>12.779</v>
      </c>
      <c r="L15" s="71">
        <v>5.51</v>
      </c>
      <c r="M15" s="71">
        <v>11.494999999999999</v>
      </c>
      <c r="N15" s="71">
        <v>13.311999999999999</v>
      </c>
      <c r="O15" s="71">
        <v>14.218</v>
      </c>
      <c r="P15" s="71">
        <v>12.878</v>
      </c>
      <c r="Q15" s="71">
        <v>14.428000000000001</v>
      </c>
      <c r="R15" s="71">
        <v>19.030999999999999</v>
      </c>
      <c r="S15" s="71">
        <v>21.173999999999999</v>
      </c>
      <c r="T15" s="71">
        <v>14.67</v>
      </c>
      <c r="U15" s="71">
        <v>9.94</v>
      </c>
      <c r="V15" s="71">
        <v>27.635999999999999</v>
      </c>
      <c r="W15" s="71">
        <v>23.303999999999998</v>
      </c>
      <c r="X15" s="71">
        <v>25.774000000000001</v>
      </c>
      <c r="Y15" s="71">
        <v>18.829999999999998</v>
      </c>
      <c r="Z15" s="71">
        <v>45.753</v>
      </c>
      <c r="AA15" s="71">
        <v>28.65</v>
      </c>
      <c r="AB15" s="71">
        <v>33.473999999999997</v>
      </c>
      <c r="AC15" s="71">
        <v>35.296999999999997</v>
      </c>
      <c r="AD15" s="71">
        <v>19.963000000000001</v>
      </c>
      <c r="AE15" s="71">
        <v>25.744</v>
      </c>
      <c r="AF15" s="71">
        <v>24.623999999999999</v>
      </c>
      <c r="AG15" s="71">
        <v>42.061999999999998</v>
      </c>
      <c r="AH15" s="71">
        <v>19.507000000000001</v>
      </c>
      <c r="AI15" s="71">
        <v>22.303999999999998</v>
      </c>
      <c r="AJ15" s="71">
        <v>21.649000000000001</v>
      </c>
      <c r="AK15" s="71">
        <v>27.027999999999999</v>
      </c>
      <c r="AL15" s="71">
        <v>6.2469999999999999</v>
      </c>
      <c r="AM15" s="71">
        <v>10.349</v>
      </c>
      <c r="AN15" s="71">
        <v>9.8879999999999999</v>
      </c>
      <c r="AO15" s="71">
        <v>18.878</v>
      </c>
      <c r="AP15" s="71"/>
      <c r="AQ15" s="71"/>
      <c r="AR15" s="71"/>
      <c r="AS15" s="71"/>
      <c r="AT15" s="71">
        <v>4.1909999999999998</v>
      </c>
      <c r="AU15" s="71">
        <v>3.6760000000000002</v>
      </c>
      <c r="AV15" s="71">
        <v>3.5289999999999999</v>
      </c>
      <c r="AW15" s="71">
        <v>3.6760000000000002</v>
      </c>
      <c r="AX15" s="71"/>
      <c r="AY15" s="71">
        <v>0.68799999999999994</v>
      </c>
      <c r="AZ15" s="71"/>
      <c r="BA15" s="71"/>
      <c r="BB15" s="71">
        <v>1.8380000000000001</v>
      </c>
      <c r="BC15" s="71"/>
      <c r="BD15" s="71"/>
      <c r="BE15" s="71">
        <v>9.9130000000000003</v>
      </c>
      <c r="BF15" s="71"/>
      <c r="BG15" s="71"/>
      <c r="BH15" s="71"/>
      <c r="BI15" s="71">
        <v>20.231999999999999</v>
      </c>
      <c r="BJ15" s="71">
        <v>20.376000000000001</v>
      </c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>
        <v>1.88</v>
      </c>
      <c r="CA15" s="71">
        <v>2.37</v>
      </c>
      <c r="CB15" s="71">
        <v>2.87</v>
      </c>
      <c r="CC15" s="71"/>
      <c r="CD15" s="71">
        <v>20.849</v>
      </c>
      <c r="CE15" s="71">
        <v>22.888000000000002</v>
      </c>
      <c r="CF15" s="71">
        <v>16.521000000000001</v>
      </c>
      <c r="CG15" s="71">
        <v>7.93</v>
      </c>
      <c r="CH15" s="71">
        <v>6.3209999999999997</v>
      </c>
      <c r="CI15" s="71"/>
      <c r="CJ15" s="71">
        <v>3.5</v>
      </c>
      <c r="CK15" s="71">
        <v>6.6449999999999996</v>
      </c>
      <c r="CL15" s="71">
        <v>9.1199999999999992</v>
      </c>
      <c r="CM15" s="71">
        <v>9.6000000000000002E-2</v>
      </c>
      <c r="CN15" s="71">
        <v>12.214</v>
      </c>
      <c r="CO15" s="71">
        <v>16.681000000000001</v>
      </c>
      <c r="CP15" s="71">
        <v>24.97</v>
      </c>
      <c r="CQ15" s="71">
        <v>11.648999999999999</v>
      </c>
      <c r="CR15" s="71">
        <v>11.455</v>
      </c>
      <c r="CS15" s="71">
        <v>11.358000000000001</v>
      </c>
      <c r="CT15" s="72"/>
      <c r="CU15" s="72"/>
      <c r="CV15" s="72"/>
      <c r="CW15" s="73"/>
      <c r="CX15" s="74">
        <f t="array" ref="CX15">SUMPRODUCT(B15:CW15*0.25)</f>
        <v>261.2165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25.457000000000001</v>
      </c>
      <c r="C17" s="77">
        <f t="shared" ref="C17:BN17" si="0">SUM(C11:C16)</f>
        <v>21.58</v>
      </c>
      <c r="D17" s="77">
        <f t="shared" si="0"/>
        <v>17.795000000000002</v>
      </c>
      <c r="E17" s="77">
        <f t="shared" si="0"/>
        <v>17.905999999999999</v>
      </c>
      <c r="F17" s="77">
        <f t="shared" si="0"/>
        <v>16.3</v>
      </c>
      <c r="G17" s="77">
        <f t="shared" si="0"/>
        <v>16.72</v>
      </c>
      <c r="H17" s="77">
        <f t="shared" si="0"/>
        <v>9.77</v>
      </c>
      <c r="I17" s="77">
        <f t="shared" si="0"/>
        <v>10.372</v>
      </c>
      <c r="J17" s="77">
        <f t="shared" si="0"/>
        <v>15.134</v>
      </c>
      <c r="K17" s="77">
        <f t="shared" si="0"/>
        <v>12.779</v>
      </c>
      <c r="L17" s="77">
        <f t="shared" si="0"/>
        <v>5.51</v>
      </c>
      <c r="M17" s="77">
        <f t="shared" si="0"/>
        <v>11.494999999999999</v>
      </c>
      <c r="N17" s="77">
        <f t="shared" si="0"/>
        <v>13.311999999999999</v>
      </c>
      <c r="O17" s="77">
        <f t="shared" si="0"/>
        <v>14.218</v>
      </c>
      <c r="P17" s="77">
        <f t="shared" si="0"/>
        <v>12.878</v>
      </c>
      <c r="Q17" s="77">
        <f t="shared" si="0"/>
        <v>14.428000000000001</v>
      </c>
      <c r="R17" s="77">
        <f t="shared" si="0"/>
        <v>19.030999999999999</v>
      </c>
      <c r="S17" s="77">
        <f t="shared" si="0"/>
        <v>21.173999999999999</v>
      </c>
      <c r="T17" s="77">
        <f t="shared" si="0"/>
        <v>14.67</v>
      </c>
      <c r="U17" s="77">
        <f t="shared" si="0"/>
        <v>9.94</v>
      </c>
      <c r="V17" s="77">
        <f t="shared" si="0"/>
        <v>27.635999999999999</v>
      </c>
      <c r="W17" s="77">
        <f t="shared" si="0"/>
        <v>23.303999999999998</v>
      </c>
      <c r="X17" s="77">
        <f t="shared" si="0"/>
        <v>25.774000000000001</v>
      </c>
      <c r="Y17" s="77">
        <f t="shared" si="0"/>
        <v>18.829999999999998</v>
      </c>
      <c r="Z17" s="77">
        <f t="shared" si="0"/>
        <v>45.753</v>
      </c>
      <c r="AA17" s="77">
        <f t="shared" si="0"/>
        <v>28.65</v>
      </c>
      <c r="AB17" s="77">
        <f t="shared" si="0"/>
        <v>33.473999999999997</v>
      </c>
      <c r="AC17" s="77">
        <f t="shared" si="0"/>
        <v>35.296999999999997</v>
      </c>
      <c r="AD17" s="77">
        <f t="shared" si="0"/>
        <v>19.963000000000001</v>
      </c>
      <c r="AE17" s="77">
        <f t="shared" si="0"/>
        <v>25.744</v>
      </c>
      <c r="AF17" s="77">
        <f t="shared" si="0"/>
        <v>24.623999999999999</v>
      </c>
      <c r="AG17" s="77">
        <f t="shared" si="0"/>
        <v>42.061999999999998</v>
      </c>
      <c r="AH17" s="77">
        <f t="shared" si="0"/>
        <v>19.507000000000001</v>
      </c>
      <c r="AI17" s="77">
        <f t="shared" si="0"/>
        <v>22.303999999999998</v>
      </c>
      <c r="AJ17" s="77">
        <f t="shared" si="0"/>
        <v>21.649000000000001</v>
      </c>
      <c r="AK17" s="77">
        <f t="shared" si="0"/>
        <v>27.027999999999999</v>
      </c>
      <c r="AL17" s="77">
        <f t="shared" si="0"/>
        <v>6.2469999999999999</v>
      </c>
      <c r="AM17" s="77">
        <f t="shared" si="0"/>
        <v>10.349</v>
      </c>
      <c r="AN17" s="77">
        <f t="shared" si="0"/>
        <v>9.8879999999999999</v>
      </c>
      <c r="AO17" s="77">
        <f t="shared" si="0"/>
        <v>18.878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4.1909999999999998</v>
      </c>
      <c r="AU17" s="77">
        <f t="shared" si="0"/>
        <v>3.6760000000000002</v>
      </c>
      <c r="AV17" s="77">
        <f t="shared" si="0"/>
        <v>3.5289999999999999</v>
      </c>
      <c r="AW17" s="77">
        <f t="shared" si="0"/>
        <v>3.6760000000000002</v>
      </c>
      <c r="AX17" s="77">
        <f t="shared" si="0"/>
        <v>0</v>
      </c>
      <c r="AY17" s="77">
        <f t="shared" si="0"/>
        <v>0.68799999999999994</v>
      </c>
      <c r="AZ17" s="77">
        <f t="shared" si="0"/>
        <v>0</v>
      </c>
      <c r="BA17" s="77">
        <f t="shared" si="0"/>
        <v>0</v>
      </c>
      <c r="BB17" s="77">
        <f t="shared" si="0"/>
        <v>1.8380000000000001</v>
      </c>
      <c r="BC17" s="77">
        <f t="shared" si="0"/>
        <v>0</v>
      </c>
      <c r="BD17" s="77">
        <f t="shared" si="0"/>
        <v>0</v>
      </c>
      <c r="BE17" s="77">
        <f t="shared" si="0"/>
        <v>9.9130000000000003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20.231999999999999</v>
      </c>
      <c r="BJ17" s="77">
        <f t="shared" si="0"/>
        <v>35.376000000000005</v>
      </c>
      <c r="BK17" s="77">
        <f t="shared" si="0"/>
        <v>0</v>
      </c>
      <c r="BL17" s="77">
        <f t="shared" si="0"/>
        <v>6.9219999999999997</v>
      </c>
      <c r="BM17" s="77">
        <f t="shared" si="0"/>
        <v>0.98899999999999999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0.58799999999999997</v>
      </c>
      <c r="BQ17" s="77">
        <f t="shared" si="1"/>
        <v>0</v>
      </c>
      <c r="BR17" s="77">
        <f t="shared" si="1"/>
        <v>4.117</v>
      </c>
      <c r="BS17" s="77">
        <f t="shared" si="1"/>
        <v>15</v>
      </c>
      <c r="BT17" s="77">
        <f t="shared" si="1"/>
        <v>13.871</v>
      </c>
      <c r="BU17" s="77">
        <f t="shared" si="1"/>
        <v>9.1349999999999998</v>
      </c>
      <c r="BV17" s="77">
        <f t="shared" si="1"/>
        <v>8.0380000000000003</v>
      </c>
      <c r="BW17" s="77">
        <f t="shared" si="1"/>
        <v>0</v>
      </c>
      <c r="BX17" s="77">
        <f t="shared" si="1"/>
        <v>0</v>
      </c>
      <c r="BY17" s="77">
        <f t="shared" si="1"/>
        <v>10.792</v>
      </c>
      <c r="BZ17" s="77">
        <f t="shared" si="1"/>
        <v>16.88</v>
      </c>
      <c r="CA17" s="77">
        <f t="shared" si="1"/>
        <v>17.37</v>
      </c>
      <c r="CB17" s="77">
        <f t="shared" si="1"/>
        <v>17.87</v>
      </c>
      <c r="CC17" s="77">
        <f t="shared" si="1"/>
        <v>8.7119999999999997</v>
      </c>
      <c r="CD17" s="77">
        <f t="shared" si="1"/>
        <v>20.849</v>
      </c>
      <c r="CE17" s="77">
        <f t="shared" si="1"/>
        <v>22.888000000000002</v>
      </c>
      <c r="CF17" s="77">
        <f t="shared" si="1"/>
        <v>31.521000000000001</v>
      </c>
      <c r="CG17" s="77">
        <f t="shared" si="1"/>
        <v>22.93</v>
      </c>
      <c r="CH17" s="77">
        <f t="shared" si="1"/>
        <v>6.3209999999999997</v>
      </c>
      <c r="CI17" s="77">
        <f t="shared" si="1"/>
        <v>0</v>
      </c>
      <c r="CJ17" s="77">
        <f t="shared" si="1"/>
        <v>3.5</v>
      </c>
      <c r="CK17" s="77">
        <f t="shared" si="1"/>
        <v>6.6449999999999996</v>
      </c>
      <c r="CL17" s="77">
        <f t="shared" si="1"/>
        <v>9.1199999999999992</v>
      </c>
      <c r="CM17" s="77">
        <f t="shared" si="1"/>
        <v>9.6000000000000002E-2</v>
      </c>
      <c r="CN17" s="77">
        <f t="shared" si="1"/>
        <v>12.214</v>
      </c>
      <c r="CO17" s="77">
        <f t="shared" si="1"/>
        <v>16.681000000000001</v>
      </c>
      <c r="CP17" s="77">
        <f t="shared" si="1"/>
        <v>24.97</v>
      </c>
      <c r="CQ17" s="77">
        <f t="shared" si="1"/>
        <v>11.648999999999999</v>
      </c>
      <c r="CR17" s="77">
        <f t="shared" si="1"/>
        <v>11.455</v>
      </c>
      <c r="CS17" s="77">
        <f t="shared" si="1"/>
        <v>11.358000000000001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303.25749999999999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6</v>
      </c>
      <c r="AQ20" s="88"/>
      <c r="AR20" s="88"/>
      <c r="AS20" s="88"/>
      <c r="AT20" s="88">
        <v>6</v>
      </c>
      <c r="AU20" s="88">
        <v>6</v>
      </c>
      <c r="AV20" s="88">
        <v>6</v>
      </c>
      <c r="AW20" s="88">
        <v>6</v>
      </c>
      <c r="AX20" s="88">
        <v>6</v>
      </c>
      <c r="AY20" s="88">
        <v>6</v>
      </c>
      <c r="AZ20" s="88">
        <v>6</v>
      </c>
      <c r="BA20" s="88">
        <v>6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>
        <v>6.8</v>
      </c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15.2</v>
      </c>
    </row>
    <row r="21" spans="1:102" ht="24.95" customHeight="1" x14ac:dyDescent="0.2">
      <c r="A21" s="92" t="s">
        <v>17</v>
      </c>
      <c r="B21" s="93">
        <v>5.4600000000000009</v>
      </c>
      <c r="C21" s="94">
        <v>4.4000000000000004</v>
      </c>
      <c r="D21" s="94"/>
      <c r="E21" s="94">
        <v>4.4000000000000004</v>
      </c>
      <c r="F21" s="94">
        <v>5.3719999999999999</v>
      </c>
      <c r="G21" s="94"/>
      <c r="H21" s="94">
        <v>4.4000000000000004</v>
      </c>
      <c r="I21" s="94">
        <v>4.3</v>
      </c>
      <c r="J21" s="94"/>
      <c r="K21" s="94">
        <v>4.4000000000000004</v>
      </c>
      <c r="L21" s="94">
        <v>4.4000000000000004</v>
      </c>
      <c r="M21" s="94">
        <v>4</v>
      </c>
      <c r="N21" s="94">
        <v>4</v>
      </c>
      <c r="O21" s="94">
        <v>4</v>
      </c>
      <c r="P21" s="94">
        <v>4.4000000000000004</v>
      </c>
      <c r="Q21" s="94">
        <v>4.4000000000000004</v>
      </c>
      <c r="R21" s="94">
        <v>14.008000000000001</v>
      </c>
      <c r="S21" s="94">
        <v>9.6910000000000007</v>
      </c>
      <c r="T21" s="94">
        <v>4.4000000000000004</v>
      </c>
      <c r="U21" s="94"/>
      <c r="V21" s="94">
        <v>4.8</v>
      </c>
      <c r="W21" s="94">
        <v>4.8</v>
      </c>
      <c r="X21" s="94">
        <v>5.2</v>
      </c>
      <c r="Y21" s="94"/>
      <c r="Z21" s="94">
        <v>14.002000000000001</v>
      </c>
      <c r="AA21" s="94">
        <v>12.522</v>
      </c>
      <c r="AB21" s="94">
        <v>0.28499999999999998</v>
      </c>
      <c r="AC21" s="94">
        <v>0.28499999999999998</v>
      </c>
      <c r="AD21" s="94">
        <v>0.58599999999999997</v>
      </c>
      <c r="AE21" s="94">
        <v>14.543000000000001</v>
      </c>
      <c r="AF21" s="94">
        <v>14.590999999999999</v>
      </c>
      <c r="AG21" s="94">
        <v>14.675000000000001</v>
      </c>
      <c r="AH21" s="94">
        <v>0.28499999999999998</v>
      </c>
      <c r="AI21" s="94">
        <v>0.28499999999999998</v>
      </c>
      <c r="AJ21" s="94">
        <v>0.28499999999999998</v>
      </c>
      <c r="AK21" s="94">
        <v>2.2850000000000001</v>
      </c>
      <c r="AL21" s="94">
        <v>3.4340000000000002</v>
      </c>
      <c r="AM21" s="94">
        <v>6.2850000000000001</v>
      </c>
      <c r="AN21" s="94">
        <v>6.2850000000000001</v>
      </c>
      <c r="AO21" s="94">
        <v>0.28499999999999998</v>
      </c>
      <c r="AP21" s="94">
        <v>0.28499999999999998</v>
      </c>
      <c r="AQ21" s="94">
        <v>4.2850000000000001</v>
      </c>
      <c r="AR21" s="94">
        <v>4.2850000000000001</v>
      </c>
      <c r="AS21" s="94">
        <v>4.2850000000000001</v>
      </c>
      <c r="AT21" s="94">
        <v>2.2850000000000001</v>
      </c>
      <c r="AU21" s="94">
        <v>2.2850000000000001</v>
      </c>
      <c r="AV21" s="94">
        <v>2.286</v>
      </c>
      <c r="AW21" s="94">
        <v>0.29699999999999999</v>
      </c>
      <c r="AX21" s="94">
        <v>0.29599999999999999</v>
      </c>
      <c r="AY21" s="94">
        <v>0.29699999999999999</v>
      </c>
      <c r="AZ21" s="94">
        <v>0.29599999999999999</v>
      </c>
      <c r="BA21" s="94">
        <v>0.29599999999999999</v>
      </c>
      <c r="BB21" s="94">
        <v>0.29599999999999999</v>
      </c>
      <c r="BC21" s="94">
        <v>0.29599999999999999</v>
      </c>
      <c r="BD21" s="94">
        <v>13.525</v>
      </c>
      <c r="BE21" s="94">
        <v>7.8959999999999999</v>
      </c>
      <c r="BF21" s="94">
        <v>13.142999999999999</v>
      </c>
      <c r="BG21" s="94">
        <v>0.29699999999999999</v>
      </c>
      <c r="BH21" s="94">
        <v>0.29699999999999999</v>
      </c>
      <c r="BI21" s="94">
        <v>0.29699999999999999</v>
      </c>
      <c r="BJ21" s="94">
        <v>0.29699999999999999</v>
      </c>
      <c r="BK21" s="94">
        <v>0.32699999999999996</v>
      </c>
      <c r="BL21" s="94">
        <v>12.811</v>
      </c>
      <c r="BM21" s="94">
        <v>12.597999999999999</v>
      </c>
      <c r="BN21" s="94">
        <v>8.1649999999999991</v>
      </c>
      <c r="BO21" s="94">
        <v>6.2750000000000004</v>
      </c>
      <c r="BP21" s="94">
        <v>12.455</v>
      </c>
      <c r="BQ21" s="94">
        <v>12.420999999999999</v>
      </c>
      <c r="BR21" s="94">
        <v>0.39799999999999996</v>
      </c>
      <c r="BS21" s="94">
        <v>0.43199999999999994</v>
      </c>
      <c r="BT21" s="94">
        <v>0.39499999999999996</v>
      </c>
      <c r="BU21" s="94">
        <v>0.47199999999999998</v>
      </c>
      <c r="BV21" s="94">
        <v>0.45999999999999996</v>
      </c>
      <c r="BW21" s="94">
        <v>12.499000000000001</v>
      </c>
      <c r="BX21" s="94">
        <v>12.540999999999999</v>
      </c>
      <c r="BY21" s="94">
        <v>12.452</v>
      </c>
      <c r="BZ21" s="94">
        <v>0.44999999999999996</v>
      </c>
      <c r="CA21" s="94">
        <v>0.44999999999999996</v>
      </c>
      <c r="CB21" s="94">
        <v>0.16500000000000001</v>
      </c>
      <c r="CC21" s="94">
        <v>13.775</v>
      </c>
      <c r="CD21" s="94">
        <v>24.861000000000001</v>
      </c>
      <c r="CE21" s="94">
        <v>23.224</v>
      </c>
      <c r="CF21" s="94">
        <v>11.563000000000001</v>
      </c>
      <c r="CG21" s="94">
        <v>0.16400000000000001</v>
      </c>
      <c r="CH21" s="94">
        <v>0.16400000000000001</v>
      </c>
      <c r="CI21" s="94">
        <v>0.16600000000000001</v>
      </c>
      <c r="CJ21" s="94">
        <v>0.16500000000000001</v>
      </c>
      <c r="CK21" s="94">
        <v>0.16500000000000001</v>
      </c>
      <c r="CL21" s="94">
        <v>6.157</v>
      </c>
      <c r="CM21" s="94">
        <v>7.0000000000000001E-3</v>
      </c>
      <c r="CN21" s="94">
        <v>3.0000000000000001E-3</v>
      </c>
      <c r="CO21" s="94">
        <v>10.074</v>
      </c>
      <c r="CP21" s="94">
        <v>7.0679999999999996</v>
      </c>
      <c r="CQ21" s="94"/>
      <c r="CR21" s="94">
        <v>9.9130000000000003</v>
      </c>
      <c r="CS21" s="94">
        <v>9.8759999999999994</v>
      </c>
      <c r="CT21" s="95"/>
      <c r="CU21" s="95"/>
      <c r="CV21" s="95"/>
      <c r="CW21" s="96"/>
      <c r="CX21" s="97">
        <f t="array" ref="CX21">SUMPRODUCT(B21:CW21*0.25)</f>
        <v>118.17049999999995</v>
      </c>
    </row>
    <row r="22" spans="1:102" ht="24.95" customHeight="1" x14ac:dyDescent="0.2">
      <c r="A22" s="92" t="s">
        <v>18</v>
      </c>
      <c r="B22" s="98">
        <v>3.9189999999999996</v>
      </c>
      <c r="C22" s="99">
        <v>3.3559999999999999</v>
      </c>
      <c r="D22" s="99">
        <v>2.157</v>
      </c>
      <c r="E22" s="99">
        <v>3.3570000000000002</v>
      </c>
      <c r="F22" s="99">
        <v>4.2930000000000001</v>
      </c>
      <c r="G22" s="99">
        <v>2.3130000000000002</v>
      </c>
      <c r="H22" s="99">
        <v>3.9130000000000003</v>
      </c>
      <c r="I22" s="99">
        <v>3.2</v>
      </c>
      <c r="J22" s="99">
        <v>2</v>
      </c>
      <c r="K22" s="99">
        <v>3.2</v>
      </c>
      <c r="L22" s="99">
        <v>3.2</v>
      </c>
      <c r="M22" s="99">
        <v>3.7570000000000001</v>
      </c>
      <c r="N22" s="99">
        <v>3.3600000000000003</v>
      </c>
      <c r="O22" s="99">
        <v>3.3600000000000003</v>
      </c>
      <c r="P22" s="99">
        <v>3.3600000000000003</v>
      </c>
      <c r="Q22" s="99">
        <v>2.42</v>
      </c>
      <c r="R22" s="99">
        <v>10.724</v>
      </c>
      <c r="S22" s="99">
        <v>9.2240000000000002</v>
      </c>
      <c r="T22" s="99">
        <v>3.9239999999999999</v>
      </c>
      <c r="U22" s="99">
        <v>6.3E-2</v>
      </c>
      <c r="V22" s="99">
        <v>4</v>
      </c>
      <c r="W22" s="99">
        <v>6.4</v>
      </c>
      <c r="X22" s="99">
        <v>7.2</v>
      </c>
      <c r="Y22" s="99">
        <v>4.16</v>
      </c>
      <c r="Z22" s="99">
        <v>13.379000000000001</v>
      </c>
      <c r="AA22" s="99">
        <v>13.736999999999998</v>
      </c>
      <c r="AB22" s="99">
        <v>4.4790000000000001</v>
      </c>
      <c r="AC22" s="99">
        <v>4.6369999999999996</v>
      </c>
      <c r="AD22" s="99">
        <v>2.637</v>
      </c>
      <c r="AE22" s="99">
        <v>10.25</v>
      </c>
      <c r="AF22" s="99">
        <v>12.712</v>
      </c>
      <c r="AG22" s="99">
        <v>12.808</v>
      </c>
      <c r="AH22" s="99">
        <v>2.4660000000000002</v>
      </c>
      <c r="AI22" s="99">
        <v>2.4660000000000002</v>
      </c>
      <c r="AJ22" s="99">
        <v>2.4649999999999999</v>
      </c>
      <c r="AK22" s="99">
        <v>0.46500000000000002</v>
      </c>
      <c r="AL22" s="99">
        <v>3.4239999999999999</v>
      </c>
      <c r="AM22" s="99">
        <v>8.2089999999999996</v>
      </c>
      <c r="AN22" s="99">
        <v>7.8079999999999998</v>
      </c>
      <c r="AO22" s="99">
        <v>1.609</v>
      </c>
      <c r="AP22" s="99">
        <v>4.7569999999999997</v>
      </c>
      <c r="AQ22" s="99">
        <v>0.75600000000000001</v>
      </c>
      <c r="AR22" s="99">
        <v>2</v>
      </c>
      <c r="AS22" s="99">
        <v>1.9079999999999999</v>
      </c>
      <c r="AT22" s="99">
        <v>1.0429999999999999</v>
      </c>
      <c r="AU22" s="99">
        <v>1.1930000000000001</v>
      </c>
      <c r="AV22" s="99">
        <v>4.0430000000000001</v>
      </c>
      <c r="AW22" s="99">
        <v>4.1929999999999996</v>
      </c>
      <c r="AX22" s="99"/>
      <c r="AY22" s="99">
        <v>7.0389999999999997</v>
      </c>
      <c r="AZ22" s="99">
        <v>3.331</v>
      </c>
      <c r="BA22" s="99">
        <v>4.4409999999999998</v>
      </c>
      <c r="BB22" s="99">
        <v>7.0590000000000002</v>
      </c>
      <c r="BC22" s="99">
        <v>7.0590000000000002</v>
      </c>
      <c r="BD22" s="99">
        <v>18.009</v>
      </c>
      <c r="BE22" s="99">
        <v>14.507</v>
      </c>
      <c r="BF22" s="99">
        <v>10.7</v>
      </c>
      <c r="BG22" s="99">
        <v>6.758</v>
      </c>
      <c r="BH22" s="99">
        <v>6.2080000000000002</v>
      </c>
      <c r="BI22" s="99"/>
      <c r="BJ22" s="99"/>
      <c r="BK22" s="99"/>
      <c r="BL22" s="99">
        <v>10.6</v>
      </c>
      <c r="BM22" s="99">
        <v>10.7</v>
      </c>
      <c r="BN22" s="99">
        <v>3.613</v>
      </c>
      <c r="BO22" s="99">
        <v>5.7140000000000004</v>
      </c>
      <c r="BP22" s="99">
        <v>11.8</v>
      </c>
      <c r="BQ22" s="99">
        <v>11.9</v>
      </c>
      <c r="BR22" s="99"/>
      <c r="BS22" s="99"/>
      <c r="BT22" s="99"/>
      <c r="BU22" s="99"/>
      <c r="BV22" s="99"/>
      <c r="BW22" s="99">
        <v>13</v>
      </c>
      <c r="BX22" s="99">
        <v>13</v>
      </c>
      <c r="BY22" s="99">
        <v>13</v>
      </c>
      <c r="BZ22" s="99">
        <v>9.968</v>
      </c>
      <c r="CA22" s="99">
        <v>17.408000000000001</v>
      </c>
      <c r="CB22" s="99">
        <v>19.122</v>
      </c>
      <c r="CC22" s="99">
        <v>12.6</v>
      </c>
      <c r="CD22" s="99">
        <v>44.483000000000004</v>
      </c>
      <c r="CE22" s="99">
        <v>42.728000000000002</v>
      </c>
      <c r="CF22" s="99">
        <v>30.268000000000001</v>
      </c>
      <c r="CG22" s="99">
        <v>16.588000000000001</v>
      </c>
      <c r="CH22" s="99">
        <v>16.588999999999999</v>
      </c>
      <c r="CI22" s="99"/>
      <c r="CJ22" s="99">
        <v>16.440000000000001</v>
      </c>
      <c r="CK22" s="99">
        <v>16.440999999999999</v>
      </c>
      <c r="CL22" s="99">
        <v>23.648</v>
      </c>
      <c r="CM22" s="99"/>
      <c r="CN22" s="99">
        <v>18.449000000000002</v>
      </c>
      <c r="CO22" s="99">
        <v>27.048999999999999</v>
      </c>
      <c r="CP22" s="99">
        <v>14.932</v>
      </c>
      <c r="CQ22" s="99">
        <v>3.5819999999999999</v>
      </c>
      <c r="CR22" s="99">
        <v>24.274000000000001</v>
      </c>
      <c r="CS22" s="99">
        <v>24.073999999999998</v>
      </c>
      <c r="CT22" s="100"/>
      <c r="CU22" s="100"/>
      <c r="CV22" s="100"/>
      <c r="CW22" s="96"/>
      <c r="CX22" s="97">
        <f t="array" ref="CX22">SUMPRODUCT(B22:CW22*0.25)</f>
        <v>194.34625000000003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28.59</v>
      </c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7.1475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9.3790000000000013</v>
      </c>
      <c r="C27" s="107">
        <f t="shared" ref="C27:BN27" si="2">SUM(C20:C26)</f>
        <v>7.7560000000000002</v>
      </c>
      <c r="D27" s="107">
        <f t="shared" si="2"/>
        <v>2.157</v>
      </c>
      <c r="E27" s="107">
        <f t="shared" si="2"/>
        <v>7.7570000000000006</v>
      </c>
      <c r="F27" s="107">
        <f t="shared" si="2"/>
        <v>9.6649999999999991</v>
      </c>
      <c r="G27" s="107">
        <f t="shared" si="2"/>
        <v>2.3130000000000002</v>
      </c>
      <c r="H27" s="107">
        <f t="shared" si="2"/>
        <v>8.3130000000000006</v>
      </c>
      <c r="I27" s="107">
        <f t="shared" si="2"/>
        <v>7.5</v>
      </c>
      <c r="J27" s="107">
        <f t="shared" si="2"/>
        <v>2</v>
      </c>
      <c r="K27" s="107">
        <f t="shared" si="2"/>
        <v>7.6000000000000005</v>
      </c>
      <c r="L27" s="107">
        <f t="shared" si="2"/>
        <v>7.6000000000000005</v>
      </c>
      <c r="M27" s="107">
        <f t="shared" si="2"/>
        <v>7.7569999999999997</v>
      </c>
      <c r="N27" s="107">
        <f t="shared" si="2"/>
        <v>7.36</v>
      </c>
      <c r="O27" s="107">
        <f t="shared" si="2"/>
        <v>7.36</v>
      </c>
      <c r="P27" s="107">
        <f t="shared" si="2"/>
        <v>7.7600000000000007</v>
      </c>
      <c r="Q27" s="107">
        <f t="shared" si="2"/>
        <v>6.82</v>
      </c>
      <c r="R27" s="107">
        <f t="shared" si="2"/>
        <v>24.731999999999999</v>
      </c>
      <c r="S27" s="107">
        <f t="shared" si="2"/>
        <v>18.914999999999999</v>
      </c>
      <c r="T27" s="107">
        <f t="shared" si="2"/>
        <v>8.3239999999999998</v>
      </c>
      <c r="U27" s="107">
        <f t="shared" si="2"/>
        <v>6.3E-2</v>
      </c>
      <c r="V27" s="107">
        <f t="shared" si="2"/>
        <v>8.8000000000000007</v>
      </c>
      <c r="W27" s="107">
        <f t="shared" si="2"/>
        <v>11.2</v>
      </c>
      <c r="X27" s="107">
        <f t="shared" si="2"/>
        <v>12.4</v>
      </c>
      <c r="Y27" s="107">
        <f t="shared" si="2"/>
        <v>4.16</v>
      </c>
      <c r="Z27" s="107">
        <f t="shared" si="2"/>
        <v>27.381</v>
      </c>
      <c r="AA27" s="107">
        <f t="shared" si="2"/>
        <v>26.259</v>
      </c>
      <c r="AB27" s="107">
        <f t="shared" si="2"/>
        <v>4.7640000000000002</v>
      </c>
      <c r="AC27" s="107">
        <f t="shared" si="2"/>
        <v>4.9219999999999997</v>
      </c>
      <c r="AD27" s="107">
        <f t="shared" si="2"/>
        <v>3.2229999999999999</v>
      </c>
      <c r="AE27" s="107">
        <f t="shared" si="2"/>
        <v>24.792999999999999</v>
      </c>
      <c r="AF27" s="107">
        <f t="shared" si="2"/>
        <v>27.302999999999997</v>
      </c>
      <c r="AG27" s="107">
        <f t="shared" si="2"/>
        <v>27.483000000000001</v>
      </c>
      <c r="AH27" s="107">
        <f t="shared" si="2"/>
        <v>2.7510000000000003</v>
      </c>
      <c r="AI27" s="107">
        <f t="shared" si="2"/>
        <v>2.7510000000000003</v>
      </c>
      <c r="AJ27" s="107">
        <f t="shared" si="2"/>
        <v>2.75</v>
      </c>
      <c r="AK27" s="107">
        <f t="shared" si="2"/>
        <v>2.75</v>
      </c>
      <c r="AL27" s="107">
        <f t="shared" si="2"/>
        <v>35.448</v>
      </c>
      <c r="AM27" s="107">
        <f t="shared" si="2"/>
        <v>14.494</v>
      </c>
      <c r="AN27" s="107">
        <f t="shared" si="2"/>
        <v>14.093</v>
      </c>
      <c r="AO27" s="107">
        <f t="shared" si="2"/>
        <v>1.8939999999999999</v>
      </c>
      <c r="AP27" s="107">
        <f t="shared" si="2"/>
        <v>11.042</v>
      </c>
      <c r="AQ27" s="107">
        <f t="shared" si="2"/>
        <v>5.0410000000000004</v>
      </c>
      <c r="AR27" s="107">
        <f t="shared" si="2"/>
        <v>6.2850000000000001</v>
      </c>
      <c r="AS27" s="107">
        <f t="shared" si="2"/>
        <v>6.1929999999999996</v>
      </c>
      <c r="AT27" s="107">
        <f t="shared" si="2"/>
        <v>9.3279999999999994</v>
      </c>
      <c r="AU27" s="107">
        <f t="shared" si="2"/>
        <v>9.4779999999999998</v>
      </c>
      <c r="AV27" s="107">
        <f t="shared" si="2"/>
        <v>12.329000000000001</v>
      </c>
      <c r="AW27" s="107">
        <f t="shared" si="2"/>
        <v>10.489999999999998</v>
      </c>
      <c r="AX27" s="107">
        <f t="shared" si="2"/>
        <v>6.2960000000000003</v>
      </c>
      <c r="AY27" s="107">
        <f t="shared" si="2"/>
        <v>13.335999999999999</v>
      </c>
      <c r="AZ27" s="107">
        <f t="shared" si="2"/>
        <v>9.6270000000000007</v>
      </c>
      <c r="BA27" s="107">
        <f t="shared" si="2"/>
        <v>10.737</v>
      </c>
      <c r="BB27" s="107">
        <f t="shared" si="2"/>
        <v>7.3550000000000004</v>
      </c>
      <c r="BC27" s="107">
        <f t="shared" si="2"/>
        <v>7.3550000000000004</v>
      </c>
      <c r="BD27" s="107">
        <f t="shared" si="2"/>
        <v>31.533999999999999</v>
      </c>
      <c r="BE27" s="107">
        <f t="shared" si="2"/>
        <v>22.402999999999999</v>
      </c>
      <c r="BF27" s="107">
        <f t="shared" si="2"/>
        <v>23.842999999999996</v>
      </c>
      <c r="BG27" s="107">
        <f t="shared" si="2"/>
        <v>7.0549999999999997</v>
      </c>
      <c r="BH27" s="107">
        <f t="shared" si="2"/>
        <v>6.5049999999999999</v>
      </c>
      <c r="BI27" s="107">
        <f t="shared" si="2"/>
        <v>0.29699999999999999</v>
      </c>
      <c r="BJ27" s="107">
        <f t="shared" si="2"/>
        <v>0.29699999999999999</v>
      </c>
      <c r="BK27" s="107">
        <f t="shared" si="2"/>
        <v>0.32699999999999996</v>
      </c>
      <c r="BL27" s="107">
        <f t="shared" si="2"/>
        <v>23.411000000000001</v>
      </c>
      <c r="BM27" s="107">
        <f t="shared" si="2"/>
        <v>23.297999999999998</v>
      </c>
      <c r="BN27" s="107">
        <f t="shared" si="2"/>
        <v>11.777999999999999</v>
      </c>
      <c r="BO27" s="107">
        <f t="shared" ref="BO27:CW27" si="3">SUM(BO20:BO26)</f>
        <v>11.989000000000001</v>
      </c>
      <c r="BP27" s="107">
        <f t="shared" si="3"/>
        <v>24.255000000000003</v>
      </c>
      <c r="BQ27" s="107">
        <f t="shared" si="3"/>
        <v>24.320999999999998</v>
      </c>
      <c r="BR27" s="107">
        <f t="shared" si="3"/>
        <v>0.39799999999999996</v>
      </c>
      <c r="BS27" s="107">
        <f t="shared" si="3"/>
        <v>0.43199999999999994</v>
      </c>
      <c r="BT27" s="107">
        <f t="shared" si="3"/>
        <v>0.39499999999999996</v>
      </c>
      <c r="BU27" s="107">
        <f t="shared" si="3"/>
        <v>0.47199999999999998</v>
      </c>
      <c r="BV27" s="107">
        <f t="shared" si="3"/>
        <v>0.45999999999999996</v>
      </c>
      <c r="BW27" s="107">
        <f t="shared" si="3"/>
        <v>25.499000000000002</v>
      </c>
      <c r="BX27" s="107">
        <f t="shared" si="3"/>
        <v>25.540999999999997</v>
      </c>
      <c r="BY27" s="107">
        <f t="shared" si="3"/>
        <v>25.451999999999998</v>
      </c>
      <c r="BZ27" s="107">
        <f t="shared" si="3"/>
        <v>10.417999999999999</v>
      </c>
      <c r="CA27" s="107">
        <f t="shared" si="3"/>
        <v>17.858000000000001</v>
      </c>
      <c r="CB27" s="107">
        <f t="shared" si="3"/>
        <v>19.286999999999999</v>
      </c>
      <c r="CC27" s="107">
        <f t="shared" si="3"/>
        <v>26.375</v>
      </c>
      <c r="CD27" s="107">
        <f t="shared" si="3"/>
        <v>69.344000000000008</v>
      </c>
      <c r="CE27" s="107">
        <f t="shared" si="3"/>
        <v>72.75200000000001</v>
      </c>
      <c r="CF27" s="107">
        <f t="shared" si="3"/>
        <v>41.831000000000003</v>
      </c>
      <c r="CG27" s="107">
        <f t="shared" si="3"/>
        <v>16.752000000000002</v>
      </c>
      <c r="CH27" s="107">
        <f t="shared" si="3"/>
        <v>16.753</v>
      </c>
      <c r="CI27" s="107">
        <f t="shared" si="3"/>
        <v>0.16600000000000001</v>
      </c>
      <c r="CJ27" s="107">
        <f t="shared" si="3"/>
        <v>16.605</v>
      </c>
      <c r="CK27" s="107">
        <f t="shared" si="3"/>
        <v>16.605999999999998</v>
      </c>
      <c r="CL27" s="107">
        <f t="shared" si="3"/>
        <v>29.805</v>
      </c>
      <c r="CM27" s="107">
        <f t="shared" si="3"/>
        <v>7.0000000000000001E-3</v>
      </c>
      <c r="CN27" s="107">
        <f t="shared" si="3"/>
        <v>18.452000000000002</v>
      </c>
      <c r="CO27" s="107">
        <f t="shared" si="3"/>
        <v>37.122999999999998</v>
      </c>
      <c r="CP27" s="107">
        <f t="shared" si="3"/>
        <v>22</v>
      </c>
      <c r="CQ27" s="107">
        <f t="shared" si="3"/>
        <v>3.5819999999999999</v>
      </c>
      <c r="CR27" s="107">
        <f t="shared" si="3"/>
        <v>34.186999999999998</v>
      </c>
      <c r="CS27" s="107">
        <f t="shared" si="3"/>
        <v>33.949999999999996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334.86424999999991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34.835999999999999</v>
      </c>
      <c r="C31" s="94">
        <v>29.335999999999999</v>
      </c>
      <c r="D31" s="94">
        <v>19.952000000000002</v>
      </c>
      <c r="E31" s="94">
        <v>25.663</v>
      </c>
      <c r="F31" s="94">
        <v>25.965</v>
      </c>
      <c r="G31" s="94">
        <v>19.033000000000001</v>
      </c>
      <c r="H31" s="94">
        <v>18.082999999999998</v>
      </c>
      <c r="I31" s="94">
        <v>17.872</v>
      </c>
      <c r="J31" s="94">
        <v>17.134</v>
      </c>
      <c r="K31" s="94">
        <v>20.379000000000001</v>
      </c>
      <c r="L31" s="94">
        <v>13.11</v>
      </c>
      <c r="M31" s="94">
        <v>19.251999999999999</v>
      </c>
      <c r="N31" s="94">
        <v>20.672000000000001</v>
      </c>
      <c r="O31" s="94">
        <v>21.577999999999999</v>
      </c>
      <c r="P31" s="94">
        <v>20.638000000000002</v>
      </c>
      <c r="Q31" s="94">
        <v>21.248000000000001</v>
      </c>
      <c r="R31" s="94">
        <v>43.762999999999998</v>
      </c>
      <c r="S31" s="94">
        <v>40.088999999999999</v>
      </c>
      <c r="T31" s="94">
        <v>22.994</v>
      </c>
      <c r="U31" s="94">
        <v>10.003</v>
      </c>
      <c r="V31" s="94">
        <v>36.436</v>
      </c>
      <c r="W31" s="94">
        <v>34.503999999999998</v>
      </c>
      <c r="X31" s="94">
        <v>38.173999999999999</v>
      </c>
      <c r="Y31" s="94">
        <v>22.99</v>
      </c>
      <c r="Z31" s="94">
        <v>73.134</v>
      </c>
      <c r="AA31" s="94">
        <v>54.908999999999999</v>
      </c>
      <c r="AB31" s="94">
        <v>38.238</v>
      </c>
      <c r="AC31" s="94">
        <v>40.219000000000001</v>
      </c>
      <c r="AD31" s="94">
        <v>23.186</v>
      </c>
      <c r="AE31" s="94">
        <v>50.536999999999999</v>
      </c>
      <c r="AF31" s="94">
        <v>51.927</v>
      </c>
      <c r="AG31" s="94">
        <v>69.545000000000002</v>
      </c>
      <c r="AH31" s="94">
        <v>22.257999999999999</v>
      </c>
      <c r="AI31" s="94">
        <v>25.055</v>
      </c>
      <c r="AJ31" s="94">
        <v>24.399000000000001</v>
      </c>
      <c r="AK31" s="94">
        <v>29.777999999999999</v>
      </c>
      <c r="AL31" s="94">
        <v>41.695</v>
      </c>
      <c r="AM31" s="94">
        <v>24.843</v>
      </c>
      <c r="AN31" s="94">
        <v>23.981000000000002</v>
      </c>
      <c r="AO31" s="94">
        <v>20.771999999999998</v>
      </c>
      <c r="AP31" s="94">
        <v>11.042</v>
      </c>
      <c r="AQ31" s="94">
        <v>5.0410000000000004</v>
      </c>
      <c r="AR31" s="94">
        <v>6.2850000000000001</v>
      </c>
      <c r="AS31" s="94">
        <v>6.1929999999999996</v>
      </c>
      <c r="AT31" s="94">
        <v>13.519</v>
      </c>
      <c r="AU31" s="94">
        <v>13.154</v>
      </c>
      <c r="AV31" s="94">
        <v>15.858000000000001</v>
      </c>
      <c r="AW31" s="94">
        <v>14.166</v>
      </c>
      <c r="AX31" s="94">
        <v>6.2960000000000003</v>
      </c>
      <c r="AY31" s="94">
        <v>14.023999999999999</v>
      </c>
      <c r="AZ31" s="94">
        <v>9.6270000000000007</v>
      </c>
      <c r="BA31" s="94">
        <v>10.737</v>
      </c>
      <c r="BB31" s="94">
        <v>9.1929999999999996</v>
      </c>
      <c r="BC31" s="94">
        <v>7.3550000000000004</v>
      </c>
      <c r="BD31" s="94">
        <v>31.533999999999999</v>
      </c>
      <c r="BE31" s="94">
        <v>32.316000000000003</v>
      </c>
      <c r="BF31" s="94">
        <v>23.843</v>
      </c>
      <c r="BG31" s="94">
        <v>7.0549999999999997</v>
      </c>
      <c r="BH31" s="94">
        <v>6.5049999999999999</v>
      </c>
      <c r="BI31" s="94">
        <v>20.529</v>
      </c>
      <c r="BJ31" s="94">
        <v>35.673000000000002</v>
      </c>
      <c r="BK31" s="94">
        <v>0.32700000000000001</v>
      </c>
      <c r="BL31" s="94">
        <v>30.332999999999998</v>
      </c>
      <c r="BM31" s="94">
        <v>24.286999999999999</v>
      </c>
      <c r="BN31" s="94">
        <v>11.778</v>
      </c>
      <c r="BO31" s="94">
        <v>11.989000000000001</v>
      </c>
      <c r="BP31" s="94">
        <v>24.843</v>
      </c>
      <c r="BQ31" s="94">
        <v>24.321000000000002</v>
      </c>
      <c r="BR31" s="94">
        <v>4.5149999999999997</v>
      </c>
      <c r="BS31" s="94">
        <v>15.432</v>
      </c>
      <c r="BT31" s="94">
        <v>14.266</v>
      </c>
      <c r="BU31" s="94">
        <v>9.6069999999999993</v>
      </c>
      <c r="BV31" s="94">
        <v>8.4979999999999993</v>
      </c>
      <c r="BW31" s="94">
        <v>25.498999999999999</v>
      </c>
      <c r="BX31" s="94">
        <v>25.541</v>
      </c>
      <c r="BY31" s="94">
        <v>36.244</v>
      </c>
      <c r="BZ31" s="94">
        <v>27.297999999999998</v>
      </c>
      <c r="CA31" s="94">
        <v>35.228000000000002</v>
      </c>
      <c r="CB31" s="94">
        <v>37.156999999999996</v>
      </c>
      <c r="CC31" s="94">
        <v>35.087000000000003</v>
      </c>
      <c r="CD31" s="94">
        <v>90.192999999999998</v>
      </c>
      <c r="CE31" s="94">
        <v>95.64</v>
      </c>
      <c r="CF31" s="94">
        <v>73.352000000000004</v>
      </c>
      <c r="CG31" s="94">
        <v>39.682000000000002</v>
      </c>
      <c r="CH31" s="94">
        <v>23.074000000000002</v>
      </c>
      <c r="CI31" s="94">
        <v>0.16600000000000001</v>
      </c>
      <c r="CJ31" s="94">
        <v>20.105</v>
      </c>
      <c r="CK31" s="94">
        <v>23.251000000000001</v>
      </c>
      <c r="CL31" s="94">
        <v>38.924999999999997</v>
      </c>
      <c r="CM31" s="94">
        <v>0.10299999999999999</v>
      </c>
      <c r="CN31" s="94">
        <v>30.666</v>
      </c>
      <c r="CO31" s="94">
        <v>53.804000000000002</v>
      </c>
      <c r="CP31" s="94">
        <v>46.97</v>
      </c>
      <c r="CQ31" s="94">
        <v>15.231</v>
      </c>
      <c r="CR31" s="94">
        <v>45.642000000000003</v>
      </c>
      <c r="CS31" s="94">
        <v>45.308</v>
      </c>
      <c r="CT31" s="95"/>
      <c r="CU31" s="95"/>
      <c r="CV31" s="95"/>
      <c r="CW31" s="96"/>
      <c r="CX31" s="97">
        <f t="array" ref="CX31">SUMPRODUCT(B31:CW31*0.25)</f>
        <v>638.12175000000013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34.835999999999999</v>
      </c>
      <c r="C33" s="77">
        <f t="shared" ref="C33:BN33" si="4">SUM(C30:C32)</f>
        <v>29.335999999999999</v>
      </c>
      <c r="D33" s="77">
        <f t="shared" si="4"/>
        <v>19.952000000000002</v>
      </c>
      <c r="E33" s="77">
        <f t="shared" si="4"/>
        <v>25.663</v>
      </c>
      <c r="F33" s="77">
        <f t="shared" si="4"/>
        <v>25.965</v>
      </c>
      <c r="G33" s="77">
        <f t="shared" si="4"/>
        <v>19.033000000000001</v>
      </c>
      <c r="H33" s="77">
        <f t="shared" si="4"/>
        <v>18.082999999999998</v>
      </c>
      <c r="I33" s="77">
        <f t="shared" si="4"/>
        <v>17.872</v>
      </c>
      <c r="J33" s="77">
        <f t="shared" si="4"/>
        <v>17.134</v>
      </c>
      <c r="K33" s="77">
        <f t="shared" si="4"/>
        <v>20.379000000000001</v>
      </c>
      <c r="L33" s="77">
        <f t="shared" si="4"/>
        <v>13.11</v>
      </c>
      <c r="M33" s="77">
        <f t="shared" si="4"/>
        <v>19.251999999999999</v>
      </c>
      <c r="N33" s="77">
        <f t="shared" si="4"/>
        <v>20.672000000000001</v>
      </c>
      <c r="O33" s="77">
        <f t="shared" si="4"/>
        <v>21.577999999999999</v>
      </c>
      <c r="P33" s="77">
        <f t="shared" si="4"/>
        <v>20.638000000000002</v>
      </c>
      <c r="Q33" s="77">
        <f t="shared" si="4"/>
        <v>21.248000000000001</v>
      </c>
      <c r="R33" s="77">
        <f t="shared" si="4"/>
        <v>43.762999999999998</v>
      </c>
      <c r="S33" s="77">
        <f t="shared" si="4"/>
        <v>40.088999999999999</v>
      </c>
      <c r="T33" s="77">
        <f t="shared" si="4"/>
        <v>22.994</v>
      </c>
      <c r="U33" s="77">
        <f t="shared" si="4"/>
        <v>10.003</v>
      </c>
      <c r="V33" s="77">
        <f t="shared" si="4"/>
        <v>36.436</v>
      </c>
      <c r="W33" s="77">
        <f t="shared" si="4"/>
        <v>34.503999999999998</v>
      </c>
      <c r="X33" s="77">
        <f t="shared" si="4"/>
        <v>38.173999999999999</v>
      </c>
      <c r="Y33" s="77">
        <f t="shared" si="4"/>
        <v>22.99</v>
      </c>
      <c r="Z33" s="77">
        <f t="shared" si="4"/>
        <v>73.134</v>
      </c>
      <c r="AA33" s="77">
        <f t="shared" si="4"/>
        <v>54.908999999999999</v>
      </c>
      <c r="AB33" s="77">
        <f t="shared" si="4"/>
        <v>38.238</v>
      </c>
      <c r="AC33" s="77">
        <f t="shared" si="4"/>
        <v>40.219000000000001</v>
      </c>
      <c r="AD33" s="77">
        <f t="shared" si="4"/>
        <v>23.186</v>
      </c>
      <c r="AE33" s="77">
        <f t="shared" si="4"/>
        <v>50.536999999999999</v>
      </c>
      <c r="AF33" s="77">
        <f t="shared" si="4"/>
        <v>51.927</v>
      </c>
      <c r="AG33" s="77">
        <f t="shared" si="4"/>
        <v>69.545000000000002</v>
      </c>
      <c r="AH33" s="77">
        <f t="shared" si="4"/>
        <v>22.257999999999999</v>
      </c>
      <c r="AI33" s="77">
        <f t="shared" si="4"/>
        <v>25.055</v>
      </c>
      <c r="AJ33" s="77">
        <f t="shared" si="4"/>
        <v>24.399000000000001</v>
      </c>
      <c r="AK33" s="77">
        <f t="shared" si="4"/>
        <v>29.777999999999999</v>
      </c>
      <c r="AL33" s="77">
        <f t="shared" si="4"/>
        <v>41.695</v>
      </c>
      <c r="AM33" s="77">
        <f t="shared" si="4"/>
        <v>24.843</v>
      </c>
      <c r="AN33" s="77">
        <f t="shared" si="4"/>
        <v>23.981000000000002</v>
      </c>
      <c r="AO33" s="77">
        <f t="shared" si="4"/>
        <v>20.771999999999998</v>
      </c>
      <c r="AP33" s="77">
        <f t="shared" si="4"/>
        <v>11.042</v>
      </c>
      <c r="AQ33" s="77">
        <f t="shared" si="4"/>
        <v>5.0410000000000004</v>
      </c>
      <c r="AR33" s="77">
        <f t="shared" si="4"/>
        <v>6.2850000000000001</v>
      </c>
      <c r="AS33" s="77">
        <f t="shared" si="4"/>
        <v>6.1929999999999996</v>
      </c>
      <c r="AT33" s="77">
        <f t="shared" si="4"/>
        <v>13.519</v>
      </c>
      <c r="AU33" s="77">
        <f t="shared" si="4"/>
        <v>13.154</v>
      </c>
      <c r="AV33" s="77">
        <f t="shared" si="4"/>
        <v>15.858000000000001</v>
      </c>
      <c r="AW33" s="77">
        <f t="shared" si="4"/>
        <v>14.166</v>
      </c>
      <c r="AX33" s="77">
        <f t="shared" si="4"/>
        <v>6.2960000000000003</v>
      </c>
      <c r="AY33" s="77">
        <f t="shared" si="4"/>
        <v>14.023999999999999</v>
      </c>
      <c r="AZ33" s="77">
        <f t="shared" si="4"/>
        <v>9.6270000000000007</v>
      </c>
      <c r="BA33" s="77">
        <f t="shared" si="4"/>
        <v>10.737</v>
      </c>
      <c r="BB33" s="77">
        <f t="shared" si="4"/>
        <v>9.1929999999999996</v>
      </c>
      <c r="BC33" s="77">
        <f t="shared" si="4"/>
        <v>7.3550000000000004</v>
      </c>
      <c r="BD33" s="77">
        <f t="shared" si="4"/>
        <v>31.533999999999999</v>
      </c>
      <c r="BE33" s="77">
        <f t="shared" si="4"/>
        <v>32.316000000000003</v>
      </c>
      <c r="BF33" s="77">
        <f t="shared" si="4"/>
        <v>23.843</v>
      </c>
      <c r="BG33" s="77">
        <f t="shared" si="4"/>
        <v>7.0549999999999997</v>
      </c>
      <c r="BH33" s="77">
        <f t="shared" si="4"/>
        <v>6.5049999999999999</v>
      </c>
      <c r="BI33" s="77">
        <f t="shared" si="4"/>
        <v>20.529</v>
      </c>
      <c r="BJ33" s="77">
        <f t="shared" si="4"/>
        <v>35.673000000000002</v>
      </c>
      <c r="BK33" s="77">
        <f t="shared" si="4"/>
        <v>0.32700000000000001</v>
      </c>
      <c r="BL33" s="77">
        <f t="shared" si="4"/>
        <v>30.332999999999998</v>
      </c>
      <c r="BM33" s="77">
        <f t="shared" si="4"/>
        <v>24.286999999999999</v>
      </c>
      <c r="BN33" s="77">
        <f t="shared" si="4"/>
        <v>11.778</v>
      </c>
      <c r="BO33" s="77">
        <f t="shared" ref="BO33:CW33" si="5">SUM(BO30:BO32)</f>
        <v>11.989000000000001</v>
      </c>
      <c r="BP33" s="77">
        <f t="shared" si="5"/>
        <v>24.843</v>
      </c>
      <c r="BQ33" s="77">
        <f t="shared" si="5"/>
        <v>24.321000000000002</v>
      </c>
      <c r="BR33" s="77">
        <f t="shared" si="5"/>
        <v>4.5149999999999997</v>
      </c>
      <c r="BS33" s="77">
        <f t="shared" si="5"/>
        <v>15.432</v>
      </c>
      <c r="BT33" s="77">
        <f t="shared" si="5"/>
        <v>14.266</v>
      </c>
      <c r="BU33" s="77">
        <f t="shared" si="5"/>
        <v>9.6069999999999993</v>
      </c>
      <c r="BV33" s="77">
        <f t="shared" si="5"/>
        <v>8.4979999999999993</v>
      </c>
      <c r="BW33" s="77">
        <f t="shared" si="5"/>
        <v>25.498999999999999</v>
      </c>
      <c r="BX33" s="77">
        <f t="shared" si="5"/>
        <v>25.541</v>
      </c>
      <c r="BY33" s="77">
        <f t="shared" si="5"/>
        <v>36.244</v>
      </c>
      <c r="BZ33" s="77">
        <f t="shared" si="5"/>
        <v>27.297999999999998</v>
      </c>
      <c r="CA33" s="77">
        <f t="shared" si="5"/>
        <v>35.228000000000002</v>
      </c>
      <c r="CB33" s="77">
        <f t="shared" si="5"/>
        <v>37.156999999999996</v>
      </c>
      <c r="CC33" s="77">
        <f t="shared" si="5"/>
        <v>35.087000000000003</v>
      </c>
      <c r="CD33" s="77">
        <f t="shared" si="5"/>
        <v>90.192999999999998</v>
      </c>
      <c r="CE33" s="77">
        <f t="shared" si="5"/>
        <v>95.64</v>
      </c>
      <c r="CF33" s="77">
        <f t="shared" si="5"/>
        <v>73.352000000000004</v>
      </c>
      <c r="CG33" s="77">
        <f t="shared" si="5"/>
        <v>39.682000000000002</v>
      </c>
      <c r="CH33" s="77">
        <f t="shared" si="5"/>
        <v>23.074000000000002</v>
      </c>
      <c r="CI33" s="77">
        <f t="shared" si="5"/>
        <v>0.16600000000000001</v>
      </c>
      <c r="CJ33" s="77">
        <f t="shared" si="5"/>
        <v>20.105</v>
      </c>
      <c r="CK33" s="77">
        <f t="shared" si="5"/>
        <v>23.251000000000001</v>
      </c>
      <c r="CL33" s="77">
        <f t="shared" si="5"/>
        <v>38.924999999999997</v>
      </c>
      <c r="CM33" s="77">
        <f t="shared" si="5"/>
        <v>0.10299999999999999</v>
      </c>
      <c r="CN33" s="77">
        <f t="shared" si="5"/>
        <v>30.666</v>
      </c>
      <c r="CO33" s="77">
        <f t="shared" si="5"/>
        <v>53.804000000000002</v>
      </c>
      <c r="CP33" s="77">
        <f t="shared" si="5"/>
        <v>46.97</v>
      </c>
      <c r="CQ33" s="77">
        <f t="shared" si="5"/>
        <v>15.231</v>
      </c>
      <c r="CR33" s="77">
        <f t="shared" si="5"/>
        <v>45.642000000000003</v>
      </c>
      <c r="CS33" s="77">
        <f t="shared" si="5"/>
        <v>45.308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638.12175000000013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26.7</v>
      </c>
      <c r="E38" s="120">
        <v>4</v>
      </c>
      <c r="F38" s="120">
        <v>48.8</v>
      </c>
      <c r="G38" s="120">
        <v>20.6</v>
      </c>
      <c r="H38" s="120"/>
      <c r="I38" s="120">
        <v>12.7</v>
      </c>
      <c r="J38" s="120"/>
      <c r="K38" s="120"/>
      <c r="L38" s="120"/>
      <c r="M38" s="120"/>
      <c r="N38" s="120"/>
      <c r="O38" s="120"/>
      <c r="P38" s="120"/>
      <c r="Q38" s="120">
        <v>0.9</v>
      </c>
      <c r="R38" s="120"/>
      <c r="S38" s="120"/>
      <c r="T38" s="120">
        <v>52.9</v>
      </c>
      <c r="U38" s="120">
        <v>65.8</v>
      </c>
      <c r="V38" s="120"/>
      <c r="W38" s="120">
        <v>11.5</v>
      </c>
      <c r="X38" s="120">
        <v>3.8</v>
      </c>
      <c r="Y38" s="120"/>
      <c r="Z38" s="120"/>
      <c r="AA38" s="120">
        <v>17.600000000000001</v>
      </c>
      <c r="AB38" s="120"/>
      <c r="AC38" s="120"/>
      <c r="AD38" s="120">
        <v>61</v>
      </c>
      <c r="AE38" s="120">
        <v>33.299999999999997</v>
      </c>
      <c r="AF38" s="120">
        <v>26.9</v>
      </c>
      <c r="AG38" s="120"/>
      <c r="AH38" s="120">
        <v>2.7</v>
      </c>
      <c r="AI38" s="120"/>
      <c r="AJ38" s="120"/>
      <c r="AK38" s="120">
        <v>8.1</v>
      </c>
      <c r="AL38" s="120"/>
      <c r="AM38" s="120"/>
      <c r="AN38" s="120">
        <v>0.3</v>
      </c>
      <c r="AO38" s="120">
        <v>0.3</v>
      </c>
      <c r="AP38" s="120"/>
      <c r="AQ38" s="120">
        <v>79.2</v>
      </c>
      <c r="AR38" s="120">
        <v>133.69999999999999</v>
      </c>
      <c r="AS38" s="120">
        <v>33.299999999999997</v>
      </c>
      <c r="AT38" s="120">
        <v>4.7</v>
      </c>
      <c r="AU38" s="120">
        <v>10.5</v>
      </c>
      <c r="AV38" s="120">
        <v>7</v>
      </c>
      <c r="AW38" s="120">
        <v>5.8</v>
      </c>
      <c r="AX38" s="120">
        <v>29</v>
      </c>
      <c r="AY38" s="120"/>
      <c r="AZ38" s="120">
        <v>29.6</v>
      </c>
      <c r="BA38" s="120">
        <v>29.9</v>
      </c>
      <c r="BB38" s="120">
        <v>38.299999999999997</v>
      </c>
      <c r="BC38" s="120">
        <v>45.6</v>
      </c>
      <c r="BD38" s="120">
        <v>37.9</v>
      </c>
      <c r="BE38" s="120"/>
      <c r="BF38" s="120">
        <v>12.2</v>
      </c>
      <c r="BG38" s="120">
        <v>20.399999999999999</v>
      </c>
      <c r="BH38" s="120"/>
      <c r="BI38" s="120"/>
      <c r="BJ38" s="120">
        <v>65.3</v>
      </c>
      <c r="BK38" s="120">
        <v>12.7</v>
      </c>
      <c r="BL38" s="120"/>
      <c r="BM38" s="120"/>
      <c r="BN38" s="120">
        <v>5</v>
      </c>
      <c r="BO38" s="120">
        <v>5</v>
      </c>
      <c r="BP38" s="120"/>
      <c r="BQ38" s="120"/>
      <c r="BR38" s="120">
        <v>5</v>
      </c>
      <c r="BS38" s="120"/>
      <c r="BT38" s="120"/>
      <c r="BU38" s="120">
        <v>1.4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252.34999999999997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16.7</v>
      </c>
      <c r="AI40" s="120">
        <v>16.7</v>
      </c>
      <c r="AJ40" s="120">
        <v>16.7</v>
      </c>
      <c r="AK40" s="120">
        <v>16.7</v>
      </c>
      <c r="AL40" s="120">
        <v>13.7</v>
      </c>
      <c r="AM40" s="120">
        <v>13.7</v>
      </c>
      <c r="AN40" s="120">
        <v>13.7</v>
      </c>
      <c r="AO40" s="120">
        <v>13.7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49.4</v>
      </c>
      <c r="BG40" s="120">
        <v>49.4</v>
      </c>
      <c r="BH40" s="120">
        <v>49.4</v>
      </c>
      <c r="BI40" s="120">
        <v>49.4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95.8</v>
      </c>
      <c r="CI40" s="120">
        <v>95.8</v>
      </c>
      <c r="CJ40" s="120">
        <v>95.8</v>
      </c>
      <c r="CK40" s="120">
        <v>95.8</v>
      </c>
      <c r="CL40" s="120">
        <v>32.200000000000003</v>
      </c>
      <c r="CM40" s="120">
        <v>32.200000000000003</v>
      </c>
      <c r="CN40" s="120">
        <v>32.200000000000003</v>
      </c>
      <c r="CO40" s="120">
        <v>32.200000000000003</v>
      </c>
      <c r="CP40" s="120">
        <v>70</v>
      </c>
      <c r="CQ40" s="120">
        <v>70</v>
      </c>
      <c r="CR40" s="120">
        <v>70</v>
      </c>
      <c r="CS40" s="120">
        <v>70</v>
      </c>
      <c r="CT40" s="122"/>
      <c r="CU40" s="122"/>
      <c r="CV40" s="122"/>
      <c r="CW40" s="121"/>
      <c r="CX40" s="97">
        <f t="array" ref="CX40">SUMPRODUCT(B40:CW40*0.25)</f>
        <v>277.80000000000007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26.7</v>
      </c>
      <c r="E41" s="107">
        <f t="shared" si="6"/>
        <v>4</v>
      </c>
      <c r="F41" s="107">
        <f t="shared" si="6"/>
        <v>48.8</v>
      </c>
      <c r="G41" s="107">
        <f t="shared" si="6"/>
        <v>20.6</v>
      </c>
      <c r="H41" s="107">
        <f t="shared" si="6"/>
        <v>0</v>
      </c>
      <c r="I41" s="107">
        <f t="shared" si="6"/>
        <v>12.7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0.9</v>
      </c>
      <c r="R41" s="107">
        <f t="shared" si="6"/>
        <v>0</v>
      </c>
      <c r="S41" s="107">
        <f t="shared" si="6"/>
        <v>0</v>
      </c>
      <c r="T41" s="107">
        <f t="shared" si="6"/>
        <v>52.9</v>
      </c>
      <c r="U41" s="107">
        <f t="shared" si="6"/>
        <v>65.8</v>
      </c>
      <c r="V41" s="107">
        <f t="shared" si="6"/>
        <v>0</v>
      </c>
      <c r="W41" s="107">
        <f t="shared" si="6"/>
        <v>11.5</v>
      </c>
      <c r="X41" s="107">
        <f t="shared" si="6"/>
        <v>3.8</v>
      </c>
      <c r="Y41" s="107">
        <f t="shared" si="6"/>
        <v>0</v>
      </c>
      <c r="Z41" s="107">
        <f t="shared" si="6"/>
        <v>0</v>
      </c>
      <c r="AA41" s="107">
        <f t="shared" si="6"/>
        <v>17.600000000000001</v>
      </c>
      <c r="AB41" s="107">
        <f t="shared" si="6"/>
        <v>0</v>
      </c>
      <c r="AC41" s="107">
        <f t="shared" si="6"/>
        <v>0</v>
      </c>
      <c r="AD41" s="107">
        <f t="shared" si="6"/>
        <v>61</v>
      </c>
      <c r="AE41" s="107">
        <f t="shared" si="6"/>
        <v>33.299999999999997</v>
      </c>
      <c r="AF41" s="107">
        <f t="shared" si="6"/>
        <v>26.9</v>
      </c>
      <c r="AG41" s="107">
        <f t="shared" si="6"/>
        <v>0</v>
      </c>
      <c r="AH41" s="107">
        <f t="shared" si="6"/>
        <v>19.399999999999999</v>
      </c>
      <c r="AI41" s="107">
        <f t="shared" si="6"/>
        <v>16.7</v>
      </c>
      <c r="AJ41" s="107">
        <f t="shared" si="6"/>
        <v>16.7</v>
      </c>
      <c r="AK41" s="107">
        <f t="shared" si="6"/>
        <v>24.799999999999997</v>
      </c>
      <c r="AL41" s="107">
        <f t="shared" si="6"/>
        <v>13.7</v>
      </c>
      <c r="AM41" s="107">
        <f t="shared" si="6"/>
        <v>13.7</v>
      </c>
      <c r="AN41" s="107">
        <f t="shared" si="6"/>
        <v>14</v>
      </c>
      <c r="AO41" s="107">
        <f t="shared" si="6"/>
        <v>14</v>
      </c>
      <c r="AP41" s="107">
        <f t="shared" si="6"/>
        <v>0</v>
      </c>
      <c r="AQ41" s="107">
        <f t="shared" si="6"/>
        <v>79.2</v>
      </c>
      <c r="AR41" s="107">
        <f t="shared" si="6"/>
        <v>133.69999999999999</v>
      </c>
      <c r="AS41" s="107">
        <f t="shared" si="6"/>
        <v>33.299999999999997</v>
      </c>
      <c r="AT41" s="107">
        <f t="shared" si="6"/>
        <v>4.7</v>
      </c>
      <c r="AU41" s="107">
        <f t="shared" si="6"/>
        <v>10.5</v>
      </c>
      <c r="AV41" s="107">
        <f t="shared" si="6"/>
        <v>7</v>
      </c>
      <c r="AW41" s="107">
        <f t="shared" si="6"/>
        <v>5.8</v>
      </c>
      <c r="AX41" s="107">
        <f t="shared" si="6"/>
        <v>29</v>
      </c>
      <c r="AY41" s="107">
        <f t="shared" si="6"/>
        <v>0</v>
      </c>
      <c r="AZ41" s="107">
        <f t="shared" si="6"/>
        <v>29.6</v>
      </c>
      <c r="BA41" s="107">
        <f t="shared" si="6"/>
        <v>29.9</v>
      </c>
      <c r="BB41" s="107">
        <f t="shared" si="6"/>
        <v>38.299999999999997</v>
      </c>
      <c r="BC41" s="107">
        <f t="shared" si="6"/>
        <v>45.6</v>
      </c>
      <c r="BD41" s="107">
        <f t="shared" si="6"/>
        <v>37.9</v>
      </c>
      <c r="BE41" s="107">
        <f t="shared" si="6"/>
        <v>0</v>
      </c>
      <c r="BF41" s="107">
        <f t="shared" si="6"/>
        <v>61.599999999999994</v>
      </c>
      <c r="BG41" s="107">
        <f t="shared" si="6"/>
        <v>69.8</v>
      </c>
      <c r="BH41" s="107">
        <f t="shared" si="6"/>
        <v>49.4</v>
      </c>
      <c r="BI41" s="107">
        <f t="shared" si="6"/>
        <v>49.4</v>
      </c>
      <c r="BJ41" s="107">
        <f t="shared" si="6"/>
        <v>65.3</v>
      </c>
      <c r="BK41" s="107">
        <f t="shared" si="6"/>
        <v>12.7</v>
      </c>
      <c r="BL41" s="107">
        <f t="shared" si="6"/>
        <v>0</v>
      </c>
      <c r="BM41" s="107">
        <f t="shared" si="6"/>
        <v>0</v>
      </c>
      <c r="BN41" s="107">
        <f t="shared" si="6"/>
        <v>5</v>
      </c>
      <c r="BO41" s="107">
        <f t="shared" ref="BO41:CW41" si="7">SUM(BO36:BO40)</f>
        <v>5</v>
      </c>
      <c r="BP41" s="107">
        <f t="shared" si="7"/>
        <v>0</v>
      </c>
      <c r="BQ41" s="107">
        <f t="shared" si="7"/>
        <v>0</v>
      </c>
      <c r="BR41" s="107">
        <f t="shared" si="7"/>
        <v>5</v>
      </c>
      <c r="BS41" s="107">
        <f t="shared" si="7"/>
        <v>0</v>
      </c>
      <c r="BT41" s="107">
        <f t="shared" si="7"/>
        <v>0</v>
      </c>
      <c r="BU41" s="107">
        <f t="shared" si="7"/>
        <v>1.4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95.8</v>
      </c>
      <c r="CI41" s="107">
        <f t="shared" si="7"/>
        <v>95.8</v>
      </c>
      <c r="CJ41" s="107">
        <f t="shared" si="7"/>
        <v>95.8</v>
      </c>
      <c r="CK41" s="107">
        <f t="shared" si="7"/>
        <v>95.8</v>
      </c>
      <c r="CL41" s="107">
        <f t="shared" si="7"/>
        <v>32.200000000000003</v>
      </c>
      <c r="CM41" s="107">
        <f t="shared" si="7"/>
        <v>32.200000000000003</v>
      </c>
      <c r="CN41" s="107">
        <f t="shared" si="7"/>
        <v>32.200000000000003</v>
      </c>
      <c r="CO41" s="107">
        <f t="shared" si="7"/>
        <v>32.200000000000003</v>
      </c>
      <c r="CP41" s="107">
        <f t="shared" si="7"/>
        <v>70</v>
      </c>
      <c r="CQ41" s="107">
        <f t="shared" si="7"/>
        <v>70</v>
      </c>
      <c r="CR41" s="107">
        <f t="shared" si="7"/>
        <v>70</v>
      </c>
      <c r="CS41" s="107">
        <f t="shared" si="7"/>
        <v>70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530.15000000000009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26.7</v>
      </c>
      <c r="E46" s="120">
        <v>4</v>
      </c>
      <c r="F46" s="120">
        <v>48.8</v>
      </c>
      <c r="G46" s="120">
        <v>20.6</v>
      </c>
      <c r="H46" s="120"/>
      <c r="I46" s="120">
        <v>12.7</v>
      </c>
      <c r="J46" s="120"/>
      <c r="K46" s="120"/>
      <c r="L46" s="120"/>
      <c r="M46" s="120"/>
      <c r="N46" s="120"/>
      <c r="O46" s="120"/>
      <c r="P46" s="120"/>
      <c r="Q46" s="120">
        <v>0.9</v>
      </c>
      <c r="R46" s="120"/>
      <c r="S46" s="120"/>
      <c r="T46" s="120">
        <v>52.9</v>
      </c>
      <c r="U46" s="120">
        <v>65.8</v>
      </c>
      <c r="V46" s="120"/>
      <c r="W46" s="120">
        <v>11.5</v>
      </c>
      <c r="X46" s="120">
        <v>3.8</v>
      </c>
      <c r="Y46" s="120"/>
      <c r="Z46" s="120"/>
      <c r="AA46" s="120">
        <v>17.600000000000001</v>
      </c>
      <c r="AB46" s="120"/>
      <c r="AC46" s="120"/>
      <c r="AD46" s="120">
        <v>61</v>
      </c>
      <c r="AE46" s="120">
        <v>33.299999999999997</v>
      </c>
      <c r="AF46" s="120">
        <v>26.9</v>
      </c>
      <c r="AG46" s="120"/>
      <c r="AH46" s="120">
        <v>2.7</v>
      </c>
      <c r="AI46" s="120"/>
      <c r="AJ46" s="120"/>
      <c r="AK46" s="120">
        <v>8.1</v>
      </c>
      <c r="AL46" s="120"/>
      <c r="AM46" s="120"/>
      <c r="AN46" s="120">
        <v>0.3</v>
      </c>
      <c r="AO46" s="120">
        <v>0.3</v>
      </c>
      <c r="AP46" s="120"/>
      <c r="AQ46" s="120">
        <v>79.2</v>
      </c>
      <c r="AR46" s="120">
        <v>133.69999999999999</v>
      </c>
      <c r="AS46" s="120">
        <v>33.299999999999997</v>
      </c>
      <c r="AT46" s="120">
        <v>4.7</v>
      </c>
      <c r="AU46" s="120">
        <v>10.5</v>
      </c>
      <c r="AV46" s="120">
        <v>7</v>
      </c>
      <c r="AW46" s="120">
        <v>5.8</v>
      </c>
      <c r="AX46" s="120">
        <v>29</v>
      </c>
      <c r="AY46" s="120"/>
      <c r="AZ46" s="120">
        <v>29.6</v>
      </c>
      <c r="BA46" s="120">
        <v>29.9</v>
      </c>
      <c r="BB46" s="120">
        <v>38.299999999999997</v>
      </c>
      <c r="BC46" s="120">
        <v>45.6</v>
      </c>
      <c r="BD46" s="120">
        <v>37.9</v>
      </c>
      <c r="BE46" s="120"/>
      <c r="BF46" s="120">
        <v>12.2</v>
      </c>
      <c r="BG46" s="120">
        <v>20.399999999999999</v>
      </c>
      <c r="BH46" s="120"/>
      <c r="BI46" s="120"/>
      <c r="BJ46" s="120">
        <v>65.3</v>
      </c>
      <c r="BK46" s="120">
        <v>12.7</v>
      </c>
      <c r="BL46" s="120"/>
      <c r="BM46" s="120"/>
      <c r="BN46" s="120">
        <v>5</v>
      </c>
      <c r="BO46" s="120">
        <v>5</v>
      </c>
      <c r="BP46" s="120"/>
      <c r="BQ46" s="120"/>
      <c r="BR46" s="120">
        <v>5</v>
      </c>
      <c r="BS46" s="120"/>
      <c r="BT46" s="120"/>
      <c r="BU46" s="120">
        <v>1.4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252.34999999999997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16.7</v>
      </c>
      <c r="AI48" s="120">
        <v>16.7</v>
      </c>
      <c r="AJ48" s="120">
        <v>16.7</v>
      </c>
      <c r="AK48" s="120">
        <v>16.7</v>
      </c>
      <c r="AL48" s="120">
        <v>13.7</v>
      </c>
      <c r="AM48" s="120">
        <v>13.7</v>
      </c>
      <c r="AN48" s="120">
        <v>13.7</v>
      </c>
      <c r="AO48" s="120">
        <v>13.7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49.4</v>
      </c>
      <c r="BG48" s="120">
        <v>49.4</v>
      </c>
      <c r="BH48" s="120">
        <v>49.4</v>
      </c>
      <c r="BI48" s="120">
        <v>49.4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95.8</v>
      </c>
      <c r="CI48" s="120">
        <v>95.8</v>
      </c>
      <c r="CJ48" s="120">
        <v>95.8</v>
      </c>
      <c r="CK48" s="120">
        <v>95.8</v>
      </c>
      <c r="CL48" s="120">
        <v>32.200000000000003</v>
      </c>
      <c r="CM48" s="120">
        <v>32.200000000000003</v>
      </c>
      <c r="CN48" s="120">
        <v>32.200000000000003</v>
      </c>
      <c r="CO48" s="120">
        <v>32.200000000000003</v>
      </c>
      <c r="CP48" s="120">
        <v>70</v>
      </c>
      <c r="CQ48" s="120">
        <v>70</v>
      </c>
      <c r="CR48" s="120">
        <v>70</v>
      </c>
      <c r="CS48" s="120">
        <v>70</v>
      </c>
      <c r="CT48" s="122"/>
      <c r="CU48" s="122"/>
      <c r="CV48" s="122"/>
      <c r="CW48" s="121"/>
      <c r="CX48" s="97">
        <f t="array" ref="CX48">SUMPRODUCT(B48:CW48*0.25)</f>
        <v>277.80000000000007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26.7</v>
      </c>
      <c r="E50" s="107">
        <f t="shared" si="8"/>
        <v>4</v>
      </c>
      <c r="F50" s="107">
        <f t="shared" si="8"/>
        <v>48.8</v>
      </c>
      <c r="G50" s="107">
        <f t="shared" si="8"/>
        <v>20.6</v>
      </c>
      <c r="H50" s="107">
        <f t="shared" si="8"/>
        <v>0</v>
      </c>
      <c r="I50" s="107">
        <f t="shared" si="8"/>
        <v>12.7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0.9</v>
      </c>
      <c r="R50" s="107">
        <f t="shared" si="8"/>
        <v>0</v>
      </c>
      <c r="S50" s="107">
        <f t="shared" si="8"/>
        <v>0</v>
      </c>
      <c r="T50" s="107">
        <f t="shared" si="8"/>
        <v>52.9</v>
      </c>
      <c r="U50" s="107">
        <f t="shared" si="8"/>
        <v>65.8</v>
      </c>
      <c r="V50" s="107">
        <f t="shared" si="8"/>
        <v>0</v>
      </c>
      <c r="W50" s="107">
        <f t="shared" si="8"/>
        <v>11.5</v>
      </c>
      <c r="X50" s="107">
        <f t="shared" si="8"/>
        <v>3.8</v>
      </c>
      <c r="Y50" s="107">
        <f t="shared" si="8"/>
        <v>0</v>
      </c>
      <c r="Z50" s="107">
        <f t="shared" si="8"/>
        <v>0</v>
      </c>
      <c r="AA50" s="107">
        <f t="shared" si="8"/>
        <v>17.600000000000001</v>
      </c>
      <c r="AB50" s="107">
        <f t="shared" si="8"/>
        <v>0</v>
      </c>
      <c r="AC50" s="107">
        <f t="shared" si="8"/>
        <v>0</v>
      </c>
      <c r="AD50" s="107">
        <f t="shared" si="8"/>
        <v>61</v>
      </c>
      <c r="AE50" s="107">
        <f t="shared" si="8"/>
        <v>33.299999999999997</v>
      </c>
      <c r="AF50" s="107">
        <f t="shared" si="8"/>
        <v>26.9</v>
      </c>
      <c r="AG50" s="107">
        <f t="shared" si="8"/>
        <v>0</v>
      </c>
      <c r="AH50" s="107">
        <f t="shared" si="8"/>
        <v>19.399999999999999</v>
      </c>
      <c r="AI50" s="107">
        <f t="shared" si="8"/>
        <v>16.7</v>
      </c>
      <c r="AJ50" s="107">
        <f t="shared" si="8"/>
        <v>16.7</v>
      </c>
      <c r="AK50" s="107">
        <f t="shared" si="8"/>
        <v>24.799999999999997</v>
      </c>
      <c r="AL50" s="107">
        <f t="shared" si="8"/>
        <v>13.7</v>
      </c>
      <c r="AM50" s="107">
        <f t="shared" si="8"/>
        <v>13.7</v>
      </c>
      <c r="AN50" s="107">
        <f t="shared" si="8"/>
        <v>14</v>
      </c>
      <c r="AO50" s="107">
        <f t="shared" si="8"/>
        <v>14</v>
      </c>
      <c r="AP50" s="107">
        <f t="shared" si="8"/>
        <v>0</v>
      </c>
      <c r="AQ50" s="107">
        <f t="shared" si="8"/>
        <v>79.2</v>
      </c>
      <c r="AR50" s="107">
        <f t="shared" si="8"/>
        <v>133.69999999999999</v>
      </c>
      <c r="AS50" s="107">
        <f t="shared" si="8"/>
        <v>33.299999999999997</v>
      </c>
      <c r="AT50" s="107">
        <f t="shared" si="8"/>
        <v>4.7</v>
      </c>
      <c r="AU50" s="107">
        <f t="shared" si="8"/>
        <v>10.5</v>
      </c>
      <c r="AV50" s="107">
        <f t="shared" si="8"/>
        <v>7</v>
      </c>
      <c r="AW50" s="107">
        <f t="shared" si="8"/>
        <v>5.8</v>
      </c>
      <c r="AX50" s="107">
        <f t="shared" si="8"/>
        <v>29</v>
      </c>
      <c r="AY50" s="107">
        <f t="shared" si="8"/>
        <v>0</v>
      </c>
      <c r="AZ50" s="107">
        <f t="shared" si="8"/>
        <v>29.6</v>
      </c>
      <c r="BA50" s="107">
        <f t="shared" si="8"/>
        <v>29.9</v>
      </c>
      <c r="BB50" s="107">
        <f t="shared" si="8"/>
        <v>38.299999999999997</v>
      </c>
      <c r="BC50" s="107">
        <f t="shared" si="8"/>
        <v>45.6</v>
      </c>
      <c r="BD50" s="107">
        <f t="shared" si="8"/>
        <v>37.9</v>
      </c>
      <c r="BE50" s="107">
        <f t="shared" si="8"/>
        <v>0</v>
      </c>
      <c r="BF50" s="107">
        <f t="shared" si="8"/>
        <v>61.599999999999994</v>
      </c>
      <c r="BG50" s="107">
        <f t="shared" si="8"/>
        <v>69.8</v>
      </c>
      <c r="BH50" s="107">
        <f t="shared" si="8"/>
        <v>49.4</v>
      </c>
      <c r="BI50" s="107">
        <f t="shared" si="8"/>
        <v>49.4</v>
      </c>
      <c r="BJ50" s="107">
        <f t="shared" si="8"/>
        <v>65.3</v>
      </c>
      <c r="BK50" s="107">
        <f t="shared" si="8"/>
        <v>12.7</v>
      </c>
      <c r="BL50" s="107">
        <f t="shared" si="8"/>
        <v>0</v>
      </c>
      <c r="BM50" s="107">
        <f t="shared" si="8"/>
        <v>0</v>
      </c>
      <c r="BN50" s="107">
        <f t="shared" si="8"/>
        <v>5</v>
      </c>
      <c r="BO50" s="107">
        <f t="shared" ref="BO50:CW50" si="9">SUM(BO44:BO49)</f>
        <v>5</v>
      </c>
      <c r="BP50" s="107">
        <f t="shared" si="9"/>
        <v>0</v>
      </c>
      <c r="BQ50" s="107">
        <f t="shared" si="9"/>
        <v>0</v>
      </c>
      <c r="BR50" s="107">
        <f t="shared" si="9"/>
        <v>5</v>
      </c>
      <c r="BS50" s="107">
        <f t="shared" si="9"/>
        <v>0</v>
      </c>
      <c r="BT50" s="107">
        <f t="shared" si="9"/>
        <v>0</v>
      </c>
      <c r="BU50" s="107">
        <f t="shared" si="9"/>
        <v>1.4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95.8</v>
      </c>
      <c r="CI50" s="107">
        <f t="shared" si="9"/>
        <v>95.8</v>
      </c>
      <c r="CJ50" s="107">
        <f t="shared" si="9"/>
        <v>95.8</v>
      </c>
      <c r="CK50" s="107">
        <f t="shared" si="9"/>
        <v>95.8</v>
      </c>
      <c r="CL50" s="107">
        <f t="shared" si="9"/>
        <v>32.200000000000003</v>
      </c>
      <c r="CM50" s="107">
        <f t="shared" si="9"/>
        <v>32.200000000000003</v>
      </c>
      <c r="CN50" s="107">
        <f t="shared" si="9"/>
        <v>32.200000000000003</v>
      </c>
      <c r="CO50" s="107">
        <f t="shared" si="9"/>
        <v>32.200000000000003</v>
      </c>
      <c r="CP50" s="107">
        <f t="shared" si="9"/>
        <v>70</v>
      </c>
      <c r="CQ50" s="107">
        <f t="shared" si="9"/>
        <v>70</v>
      </c>
      <c r="CR50" s="107">
        <f t="shared" si="9"/>
        <v>70</v>
      </c>
      <c r="CS50" s="107">
        <f t="shared" si="9"/>
        <v>70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530.15000000000009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34.835999999999999</v>
      </c>
      <c r="C53" s="107">
        <f t="shared" ref="C53:BN53" si="12">C17+C27+C41</f>
        <v>29.335999999999999</v>
      </c>
      <c r="D53" s="107">
        <f t="shared" si="12"/>
        <v>46.652000000000001</v>
      </c>
      <c r="E53" s="107">
        <f t="shared" si="12"/>
        <v>29.663</v>
      </c>
      <c r="F53" s="107">
        <f t="shared" si="12"/>
        <v>74.765000000000001</v>
      </c>
      <c r="G53" s="107">
        <f t="shared" si="12"/>
        <v>39.632999999999996</v>
      </c>
      <c r="H53" s="107">
        <f t="shared" si="12"/>
        <v>18.082999999999998</v>
      </c>
      <c r="I53" s="107">
        <f t="shared" si="12"/>
        <v>30.571999999999999</v>
      </c>
      <c r="J53" s="107">
        <f t="shared" si="12"/>
        <v>17.134</v>
      </c>
      <c r="K53" s="107">
        <f t="shared" si="12"/>
        <v>20.379000000000001</v>
      </c>
      <c r="L53" s="107">
        <f t="shared" si="12"/>
        <v>13.11</v>
      </c>
      <c r="M53" s="107">
        <f t="shared" si="12"/>
        <v>19.251999999999999</v>
      </c>
      <c r="N53" s="107">
        <f t="shared" si="12"/>
        <v>20.672000000000001</v>
      </c>
      <c r="O53" s="107">
        <f t="shared" si="12"/>
        <v>21.577999999999999</v>
      </c>
      <c r="P53" s="107">
        <f t="shared" si="12"/>
        <v>20.638000000000002</v>
      </c>
      <c r="Q53" s="107">
        <f t="shared" si="12"/>
        <v>22.148</v>
      </c>
      <c r="R53" s="107">
        <f t="shared" si="12"/>
        <v>43.762999999999998</v>
      </c>
      <c r="S53" s="107">
        <f t="shared" si="12"/>
        <v>40.088999999999999</v>
      </c>
      <c r="T53" s="107">
        <f t="shared" si="12"/>
        <v>75.894000000000005</v>
      </c>
      <c r="U53" s="107">
        <f t="shared" si="12"/>
        <v>75.802999999999997</v>
      </c>
      <c r="V53" s="107">
        <f t="shared" si="12"/>
        <v>36.436</v>
      </c>
      <c r="W53" s="107">
        <f t="shared" si="12"/>
        <v>46.003999999999998</v>
      </c>
      <c r="X53" s="107">
        <f t="shared" si="12"/>
        <v>41.973999999999997</v>
      </c>
      <c r="Y53" s="107">
        <f t="shared" si="12"/>
        <v>22.99</v>
      </c>
      <c r="Z53" s="107">
        <f t="shared" si="12"/>
        <v>73.134</v>
      </c>
      <c r="AA53" s="107">
        <f t="shared" si="12"/>
        <v>72.509</v>
      </c>
      <c r="AB53" s="107">
        <f t="shared" si="12"/>
        <v>38.238</v>
      </c>
      <c r="AC53" s="107">
        <f t="shared" si="12"/>
        <v>40.218999999999994</v>
      </c>
      <c r="AD53" s="107">
        <f t="shared" si="12"/>
        <v>84.186000000000007</v>
      </c>
      <c r="AE53" s="107">
        <f t="shared" si="12"/>
        <v>83.836999999999989</v>
      </c>
      <c r="AF53" s="107">
        <f t="shared" si="12"/>
        <v>78.826999999999998</v>
      </c>
      <c r="AG53" s="107">
        <f t="shared" si="12"/>
        <v>69.545000000000002</v>
      </c>
      <c r="AH53" s="107">
        <f t="shared" si="12"/>
        <v>41.658000000000001</v>
      </c>
      <c r="AI53" s="107">
        <f t="shared" si="12"/>
        <v>41.754999999999995</v>
      </c>
      <c r="AJ53" s="107">
        <f t="shared" si="12"/>
        <v>41.099000000000004</v>
      </c>
      <c r="AK53" s="107">
        <f t="shared" si="12"/>
        <v>54.577999999999996</v>
      </c>
      <c r="AL53" s="107">
        <f t="shared" si="12"/>
        <v>55.394999999999996</v>
      </c>
      <c r="AM53" s="107">
        <f t="shared" si="12"/>
        <v>38.542999999999999</v>
      </c>
      <c r="AN53" s="107">
        <f t="shared" si="12"/>
        <v>37.981000000000002</v>
      </c>
      <c r="AO53" s="107">
        <f t="shared" si="12"/>
        <v>34.771999999999998</v>
      </c>
      <c r="AP53" s="107">
        <f t="shared" si="12"/>
        <v>11.042</v>
      </c>
      <c r="AQ53" s="107">
        <f t="shared" si="12"/>
        <v>84.241</v>
      </c>
      <c r="AR53" s="107">
        <f t="shared" si="12"/>
        <v>139.98499999999999</v>
      </c>
      <c r="AS53" s="107">
        <f t="shared" si="12"/>
        <v>39.492999999999995</v>
      </c>
      <c r="AT53" s="107">
        <f t="shared" si="12"/>
        <v>18.218999999999998</v>
      </c>
      <c r="AU53" s="107">
        <f t="shared" si="12"/>
        <v>23.654</v>
      </c>
      <c r="AV53" s="107">
        <f t="shared" si="12"/>
        <v>22.858000000000001</v>
      </c>
      <c r="AW53" s="107">
        <f t="shared" si="12"/>
        <v>19.965999999999998</v>
      </c>
      <c r="AX53" s="107">
        <f t="shared" si="12"/>
        <v>35.295999999999999</v>
      </c>
      <c r="AY53" s="107">
        <f t="shared" si="12"/>
        <v>14.023999999999999</v>
      </c>
      <c r="AZ53" s="107">
        <f t="shared" si="12"/>
        <v>39.227000000000004</v>
      </c>
      <c r="BA53" s="107">
        <f t="shared" si="12"/>
        <v>40.637</v>
      </c>
      <c r="BB53" s="107">
        <f t="shared" si="12"/>
        <v>47.492999999999995</v>
      </c>
      <c r="BC53" s="107">
        <f t="shared" si="12"/>
        <v>52.954999999999998</v>
      </c>
      <c r="BD53" s="107">
        <f t="shared" si="12"/>
        <v>69.433999999999997</v>
      </c>
      <c r="BE53" s="107">
        <f t="shared" si="12"/>
        <v>32.316000000000003</v>
      </c>
      <c r="BF53" s="107">
        <f t="shared" si="12"/>
        <v>85.442999999999984</v>
      </c>
      <c r="BG53" s="107">
        <f t="shared" si="12"/>
        <v>76.85499999999999</v>
      </c>
      <c r="BH53" s="107">
        <f t="shared" si="12"/>
        <v>55.905000000000001</v>
      </c>
      <c r="BI53" s="107">
        <f t="shared" si="12"/>
        <v>69.929000000000002</v>
      </c>
      <c r="BJ53" s="107">
        <f t="shared" si="12"/>
        <v>100.973</v>
      </c>
      <c r="BK53" s="107">
        <f t="shared" si="12"/>
        <v>13.026999999999999</v>
      </c>
      <c r="BL53" s="107">
        <f t="shared" si="12"/>
        <v>30.333000000000002</v>
      </c>
      <c r="BM53" s="107">
        <f t="shared" si="12"/>
        <v>24.286999999999999</v>
      </c>
      <c r="BN53" s="107">
        <f t="shared" si="12"/>
        <v>16.777999999999999</v>
      </c>
      <c r="BO53" s="107">
        <f t="shared" ref="BO53:CX53" si="13">BO17+BO27+BO41</f>
        <v>16.989000000000001</v>
      </c>
      <c r="BP53" s="107">
        <f t="shared" si="13"/>
        <v>24.843000000000004</v>
      </c>
      <c r="BQ53" s="107">
        <f t="shared" si="13"/>
        <v>24.320999999999998</v>
      </c>
      <c r="BR53" s="107">
        <f t="shared" si="13"/>
        <v>9.5150000000000006</v>
      </c>
      <c r="BS53" s="107">
        <f t="shared" si="13"/>
        <v>15.432</v>
      </c>
      <c r="BT53" s="107">
        <f t="shared" si="13"/>
        <v>14.266</v>
      </c>
      <c r="BU53" s="107">
        <f t="shared" si="13"/>
        <v>11.007</v>
      </c>
      <c r="BV53" s="107">
        <f t="shared" si="13"/>
        <v>8.4980000000000011</v>
      </c>
      <c r="BW53" s="107">
        <f t="shared" si="13"/>
        <v>25.499000000000002</v>
      </c>
      <c r="BX53" s="107">
        <f t="shared" si="13"/>
        <v>25.540999999999997</v>
      </c>
      <c r="BY53" s="107">
        <f t="shared" si="13"/>
        <v>36.244</v>
      </c>
      <c r="BZ53" s="107">
        <f t="shared" si="13"/>
        <v>27.297999999999998</v>
      </c>
      <c r="CA53" s="107">
        <f t="shared" si="13"/>
        <v>35.228000000000002</v>
      </c>
      <c r="CB53" s="107">
        <f t="shared" si="13"/>
        <v>37.156999999999996</v>
      </c>
      <c r="CC53" s="107">
        <f t="shared" si="13"/>
        <v>35.087000000000003</v>
      </c>
      <c r="CD53" s="107">
        <f t="shared" si="13"/>
        <v>90.193000000000012</v>
      </c>
      <c r="CE53" s="107">
        <f t="shared" si="13"/>
        <v>95.640000000000015</v>
      </c>
      <c r="CF53" s="107">
        <f t="shared" si="13"/>
        <v>73.352000000000004</v>
      </c>
      <c r="CG53" s="107">
        <f t="shared" si="13"/>
        <v>39.682000000000002</v>
      </c>
      <c r="CH53" s="107">
        <f t="shared" si="13"/>
        <v>118.874</v>
      </c>
      <c r="CI53" s="107">
        <f t="shared" si="13"/>
        <v>95.965999999999994</v>
      </c>
      <c r="CJ53" s="107">
        <f t="shared" si="13"/>
        <v>115.905</v>
      </c>
      <c r="CK53" s="107">
        <f t="shared" si="13"/>
        <v>119.05099999999999</v>
      </c>
      <c r="CL53" s="107">
        <f t="shared" si="13"/>
        <v>71.125</v>
      </c>
      <c r="CM53" s="107">
        <f t="shared" si="13"/>
        <v>32.303000000000004</v>
      </c>
      <c r="CN53" s="107">
        <f t="shared" si="13"/>
        <v>62.866000000000007</v>
      </c>
      <c r="CO53" s="107">
        <f t="shared" si="13"/>
        <v>86.004000000000005</v>
      </c>
      <c r="CP53" s="107">
        <f t="shared" si="13"/>
        <v>116.97</v>
      </c>
      <c r="CQ53" s="107">
        <f t="shared" si="13"/>
        <v>85.230999999999995</v>
      </c>
      <c r="CR53" s="107">
        <f t="shared" si="13"/>
        <v>115.642</v>
      </c>
      <c r="CS53" s="107">
        <f t="shared" si="13"/>
        <v>115.30799999999999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1168.2717499999999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-32.200000000000003</v>
      </c>
      <c r="C5" s="25">
        <v>-25.5</v>
      </c>
      <c r="D5" s="25">
        <v>26.7</v>
      </c>
      <c r="E5" s="25">
        <v>4</v>
      </c>
      <c r="F5" s="25">
        <v>48.8</v>
      </c>
      <c r="G5" s="25">
        <v>20.6</v>
      </c>
      <c r="H5" s="25">
        <v>-1.6</v>
      </c>
      <c r="I5" s="25">
        <v>12.7</v>
      </c>
      <c r="J5" s="25">
        <v>-3.2</v>
      </c>
      <c r="K5" s="25">
        <v>-12.5</v>
      </c>
      <c r="L5" s="25">
        <v>-4.5999999999999996</v>
      </c>
      <c r="M5" s="25">
        <v>-6.3</v>
      </c>
      <c r="N5" s="25">
        <v>-11.7</v>
      </c>
      <c r="O5" s="25">
        <v>-13.7</v>
      </c>
      <c r="P5" s="25">
        <v>-0.9</v>
      </c>
      <c r="Q5" s="25">
        <v>0.9</v>
      </c>
      <c r="R5" s="25">
        <v>-39</v>
      </c>
      <c r="S5" s="25">
        <v>-32.5</v>
      </c>
      <c r="T5" s="25">
        <v>52.9</v>
      </c>
      <c r="U5" s="25">
        <v>65.8</v>
      </c>
      <c r="V5" s="25">
        <v>-33.699999999999996</v>
      </c>
      <c r="W5" s="25">
        <v>10.199999999999999</v>
      </c>
      <c r="X5" s="25">
        <v>2.5</v>
      </c>
      <c r="Y5" s="25">
        <v>-14.3</v>
      </c>
      <c r="Z5" s="25">
        <v>-72.8</v>
      </c>
      <c r="AA5" s="25">
        <v>17.600000000000001</v>
      </c>
      <c r="AB5" s="25">
        <v>-8.9</v>
      </c>
      <c r="AC5" s="25">
        <v>-27</v>
      </c>
      <c r="AD5" s="25">
        <v>61</v>
      </c>
      <c r="AE5" s="25">
        <v>33.299999999999997</v>
      </c>
      <c r="AF5" s="25">
        <v>26.9</v>
      </c>
      <c r="AG5" s="25"/>
      <c r="AH5" s="25">
        <v>19.399999999999999</v>
      </c>
      <c r="AI5" s="25">
        <v>16.7</v>
      </c>
      <c r="AJ5" s="25">
        <v>16.7</v>
      </c>
      <c r="AK5" s="25">
        <v>24.799999999999997</v>
      </c>
      <c r="AL5" s="25">
        <v>13.7</v>
      </c>
      <c r="AM5" s="25">
        <v>13.7</v>
      </c>
      <c r="AN5" s="25">
        <v>14</v>
      </c>
      <c r="AO5" s="25">
        <v>14</v>
      </c>
      <c r="AP5" s="25"/>
      <c r="AQ5" s="25">
        <v>79.2</v>
      </c>
      <c r="AR5" s="25">
        <v>133.69999999999999</v>
      </c>
      <c r="AS5" s="25">
        <v>33.299999999999997</v>
      </c>
      <c r="AT5" s="25">
        <v>4.7</v>
      </c>
      <c r="AU5" s="25">
        <v>10.5</v>
      </c>
      <c r="AV5" s="25">
        <v>7</v>
      </c>
      <c r="AW5" s="25">
        <v>5.8</v>
      </c>
      <c r="AX5" s="25">
        <v>29</v>
      </c>
      <c r="AY5" s="25">
        <v>-13.6</v>
      </c>
      <c r="AZ5" s="25">
        <v>29.6</v>
      </c>
      <c r="BA5" s="25">
        <v>29.9</v>
      </c>
      <c r="BB5" s="25">
        <v>38.299999999999997</v>
      </c>
      <c r="BC5" s="25">
        <v>45.6</v>
      </c>
      <c r="BD5" s="25">
        <v>37.9</v>
      </c>
      <c r="BE5" s="25">
        <v>-1.5</v>
      </c>
      <c r="BF5" s="25">
        <v>61.599999999999994</v>
      </c>
      <c r="BG5" s="25">
        <v>69.8</v>
      </c>
      <c r="BH5" s="25">
        <v>16.799999999999997</v>
      </c>
      <c r="BI5" s="25">
        <v>-2.3999999999999986</v>
      </c>
      <c r="BJ5" s="25">
        <v>65.3</v>
      </c>
      <c r="BK5" s="25">
        <v>12.7</v>
      </c>
      <c r="BL5" s="25">
        <v>-14.2</v>
      </c>
      <c r="BM5" s="25">
        <v>-16</v>
      </c>
      <c r="BN5" s="25">
        <v>5</v>
      </c>
      <c r="BO5" s="25">
        <v>5</v>
      </c>
      <c r="BP5" s="25">
        <v>-7.4</v>
      </c>
      <c r="BQ5" s="25">
        <v>-9.6999999999999993</v>
      </c>
      <c r="BR5" s="25">
        <v>5</v>
      </c>
      <c r="BS5" s="25">
        <v>-8</v>
      </c>
      <c r="BT5" s="25">
        <v>-4.4000000000000004</v>
      </c>
      <c r="BU5" s="25">
        <v>1.4</v>
      </c>
      <c r="BV5" s="25"/>
      <c r="BW5" s="25">
        <v>-15.4</v>
      </c>
      <c r="BX5" s="25">
        <v>-14.4</v>
      </c>
      <c r="BY5" s="25">
        <v>-12</v>
      </c>
      <c r="BZ5" s="25">
        <v>-19</v>
      </c>
      <c r="CA5" s="25">
        <v>-29</v>
      </c>
      <c r="CB5" s="25">
        <v>-29</v>
      </c>
      <c r="CC5" s="25">
        <v>-26</v>
      </c>
      <c r="CD5" s="25">
        <v>-90.1</v>
      </c>
      <c r="CE5" s="25">
        <v>-95.6</v>
      </c>
      <c r="CF5" s="25">
        <v>-73.099999999999994</v>
      </c>
      <c r="CG5" s="25">
        <v>-24.9</v>
      </c>
      <c r="CH5" s="25">
        <v>15.599999999999994</v>
      </c>
      <c r="CI5" s="25">
        <v>28.099999999999994</v>
      </c>
      <c r="CJ5" s="25">
        <v>47.699999999999996</v>
      </c>
      <c r="CK5" s="25">
        <v>-14.900000000000006</v>
      </c>
      <c r="CL5" s="25">
        <v>-31.199999999999996</v>
      </c>
      <c r="CM5" s="25">
        <v>4.1000000000000014</v>
      </c>
      <c r="CN5" s="25">
        <v>12.500000000000004</v>
      </c>
      <c r="CO5" s="25">
        <v>-13</v>
      </c>
      <c r="CP5" s="25">
        <v>-44</v>
      </c>
      <c r="CQ5" s="25">
        <v>35</v>
      </c>
      <c r="CR5" s="25">
        <v>9.2999999999999972</v>
      </c>
      <c r="CS5" s="25">
        <v>6.2999999999999972</v>
      </c>
      <c r="CT5" s="26"/>
      <c r="CU5" s="26"/>
      <c r="CV5" s="26"/>
      <c r="CW5" s="27"/>
      <c r="CX5" s="132">
        <f t="array" ref="CX5">SUMPRODUCT(B5:CW5*0.25)</f>
        <v>113.34999999999998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97.82</v>
      </c>
      <c r="C8" s="138">
        <v>89.08</v>
      </c>
      <c r="D8" s="138">
        <v>96.48</v>
      </c>
      <c r="E8" s="138">
        <v>91.03</v>
      </c>
      <c r="F8" s="138">
        <v>98.85</v>
      </c>
      <c r="G8" s="138">
        <v>91.46</v>
      </c>
      <c r="H8" s="138">
        <v>89.51</v>
      </c>
      <c r="I8" s="138">
        <v>90.94</v>
      </c>
      <c r="J8" s="138">
        <v>89</v>
      </c>
      <c r="K8" s="138">
        <v>87.11</v>
      </c>
      <c r="L8" s="138">
        <v>87.61</v>
      </c>
      <c r="M8" s="138">
        <v>88.67</v>
      </c>
      <c r="N8" s="138">
        <v>80.78</v>
      </c>
      <c r="O8" s="138">
        <v>80</v>
      </c>
      <c r="P8" s="138">
        <v>89.55</v>
      </c>
      <c r="Q8" s="138">
        <v>89.96</v>
      </c>
      <c r="R8" s="138">
        <v>77.290000000000006</v>
      </c>
      <c r="S8" s="138">
        <v>82.06</v>
      </c>
      <c r="T8" s="138">
        <v>96</v>
      </c>
      <c r="U8" s="138">
        <v>101.89</v>
      </c>
      <c r="V8" s="138">
        <v>76.34</v>
      </c>
      <c r="W8" s="138">
        <v>97.47</v>
      </c>
      <c r="X8" s="138">
        <v>99.61</v>
      </c>
      <c r="Y8" s="138">
        <v>129.87</v>
      </c>
      <c r="Z8" s="138">
        <v>112.06</v>
      </c>
      <c r="AA8" s="138">
        <v>136.79</v>
      </c>
      <c r="AB8" s="138">
        <v>149.9</v>
      </c>
      <c r="AC8" s="138">
        <v>161</v>
      </c>
      <c r="AD8" s="138">
        <v>139.94999999999999</v>
      </c>
      <c r="AE8" s="138">
        <v>158.13999999999999</v>
      </c>
      <c r="AF8" s="138">
        <v>146.94</v>
      </c>
      <c r="AG8" s="138">
        <v>98.52</v>
      </c>
      <c r="AH8" s="138">
        <v>161.1</v>
      </c>
      <c r="AI8" s="138">
        <v>130.65</v>
      </c>
      <c r="AJ8" s="138">
        <v>99.05</v>
      </c>
      <c r="AK8" s="138">
        <v>81.349999999999994</v>
      </c>
      <c r="AL8" s="138">
        <v>95.5</v>
      </c>
      <c r="AM8" s="138">
        <v>84.98</v>
      </c>
      <c r="AN8" s="138">
        <v>80.67</v>
      </c>
      <c r="AO8" s="138">
        <v>75.069999999999993</v>
      </c>
      <c r="AP8" s="138">
        <v>79.19</v>
      </c>
      <c r="AQ8" s="138">
        <v>85.45</v>
      </c>
      <c r="AR8" s="138">
        <v>86.84</v>
      </c>
      <c r="AS8" s="138">
        <v>70.19</v>
      </c>
      <c r="AT8" s="138">
        <v>58.82</v>
      </c>
      <c r="AU8" s="138">
        <v>60.44</v>
      </c>
      <c r="AV8" s="138">
        <v>65.75</v>
      </c>
      <c r="AW8" s="138">
        <v>70.290000000000006</v>
      </c>
      <c r="AX8" s="138">
        <v>82</v>
      </c>
      <c r="AY8" s="138">
        <v>77.73</v>
      </c>
      <c r="AZ8" s="138">
        <v>81.63</v>
      </c>
      <c r="BA8" s="138">
        <v>81.96</v>
      </c>
      <c r="BB8" s="138">
        <v>83.67</v>
      </c>
      <c r="BC8" s="138">
        <v>89</v>
      </c>
      <c r="BD8" s="138">
        <v>93.05</v>
      </c>
      <c r="BE8" s="138">
        <v>91.37</v>
      </c>
      <c r="BF8" s="138">
        <v>103.35</v>
      </c>
      <c r="BG8" s="138">
        <v>96.01</v>
      </c>
      <c r="BH8" s="138">
        <v>113.48</v>
      </c>
      <c r="BI8" s="138">
        <v>139.27000000000001</v>
      </c>
      <c r="BJ8" s="138">
        <v>109.89</v>
      </c>
      <c r="BK8" s="138">
        <v>131.13</v>
      </c>
      <c r="BL8" s="138">
        <v>176.88</v>
      </c>
      <c r="BM8" s="138">
        <v>228.23</v>
      </c>
      <c r="BN8" s="138">
        <v>227.97</v>
      </c>
      <c r="BO8" s="138">
        <v>242.3</v>
      </c>
      <c r="BP8" s="138">
        <v>264.76</v>
      </c>
      <c r="BQ8" s="138">
        <v>286.32</v>
      </c>
      <c r="BR8" s="138">
        <v>272.77999999999997</v>
      </c>
      <c r="BS8" s="138">
        <v>268.27</v>
      </c>
      <c r="BT8" s="138">
        <v>266.29000000000002</v>
      </c>
      <c r="BU8" s="138">
        <v>266.93</v>
      </c>
      <c r="BV8" s="138">
        <v>253.5</v>
      </c>
      <c r="BW8" s="138">
        <v>248.95</v>
      </c>
      <c r="BX8" s="138">
        <v>257.81</v>
      </c>
      <c r="BY8" s="138">
        <v>242.47</v>
      </c>
      <c r="BZ8" s="138">
        <v>248.91</v>
      </c>
      <c r="CA8" s="138">
        <v>242.19</v>
      </c>
      <c r="CB8" s="138">
        <v>233.79</v>
      </c>
      <c r="CC8" s="138">
        <v>219.06</v>
      </c>
      <c r="CD8" s="138">
        <v>201.96</v>
      </c>
      <c r="CE8" s="138">
        <v>184.3</v>
      </c>
      <c r="CF8" s="138">
        <v>159.65</v>
      </c>
      <c r="CG8" s="138">
        <v>121</v>
      </c>
      <c r="CH8" s="138">
        <v>130.80000000000001</v>
      </c>
      <c r="CI8" s="138">
        <v>130</v>
      </c>
      <c r="CJ8" s="138">
        <v>125</v>
      </c>
      <c r="CK8" s="138">
        <v>105.04</v>
      </c>
      <c r="CL8" s="138">
        <v>121.74</v>
      </c>
      <c r="CM8" s="138">
        <v>128.97</v>
      </c>
      <c r="CN8" s="138">
        <v>109.36</v>
      </c>
      <c r="CO8" s="138">
        <v>98.76</v>
      </c>
      <c r="CP8" s="138">
        <v>118.56</v>
      </c>
      <c r="CQ8" s="138">
        <v>107.67</v>
      </c>
      <c r="CR8" s="138">
        <v>97.7</v>
      </c>
      <c r="CS8" s="138">
        <v>101.41</v>
      </c>
      <c r="CT8" s="139"/>
      <c r="CU8" s="139"/>
      <c r="CV8" s="139"/>
      <c r="CW8" s="140"/>
      <c r="CX8" s="141">
        <f>IF(SUM(B8:CW8)&lt;&gt;0,AVERAGEIF(B8:CW8,"&lt;&gt;"""),"")</f>
        <v>130.72802083333332</v>
      </c>
    </row>
    <row r="9" spans="1:102" ht="24.95" customHeight="1" thickBot="1" x14ac:dyDescent="0.25">
      <c r="A9" s="133" t="s">
        <v>6</v>
      </c>
      <c r="B9" s="42">
        <v>93.602500000000006</v>
      </c>
      <c r="C9" s="43">
        <v>93.602500000000006</v>
      </c>
      <c r="D9" s="43">
        <v>93.602500000000006</v>
      </c>
      <c r="E9" s="43">
        <v>93.602500000000006</v>
      </c>
      <c r="F9" s="43">
        <v>92.69</v>
      </c>
      <c r="G9" s="43">
        <v>92.69</v>
      </c>
      <c r="H9" s="43">
        <v>92.69</v>
      </c>
      <c r="I9" s="43">
        <v>92.69</v>
      </c>
      <c r="J9" s="43">
        <v>88.097499999999997</v>
      </c>
      <c r="K9" s="43">
        <v>88.097499999999997</v>
      </c>
      <c r="L9" s="43">
        <v>88.097499999999997</v>
      </c>
      <c r="M9" s="43">
        <v>88.097499999999997</v>
      </c>
      <c r="N9" s="43">
        <v>85.072500000000005</v>
      </c>
      <c r="O9" s="43">
        <v>85.072500000000005</v>
      </c>
      <c r="P9" s="43">
        <v>85.072500000000005</v>
      </c>
      <c r="Q9" s="43">
        <v>85.072500000000005</v>
      </c>
      <c r="R9" s="43">
        <v>89.31</v>
      </c>
      <c r="S9" s="43">
        <v>89.31</v>
      </c>
      <c r="T9" s="43">
        <v>89.31</v>
      </c>
      <c r="U9" s="43">
        <v>89.31</v>
      </c>
      <c r="V9" s="43">
        <v>100.82250000000001</v>
      </c>
      <c r="W9" s="43">
        <v>100.82250000000001</v>
      </c>
      <c r="X9" s="43">
        <v>100.82250000000001</v>
      </c>
      <c r="Y9" s="43">
        <v>100.82250000000001</v>
      </c>
      <c r="Z9" s="43">
        <v>139.9375</v>
      </c>
      <c r="AA9" s="43">
        <v>139.9375</v>
      </c>
      <c r="AB9" s="43">
        <v>139.9375</v>
      </c>
      <c r="AC9" s="43">
        <v>139.9375</v>
      </c>
      <c r="AD9" s="43">
        <v>135.88749999999999</v>
      </c>
      <c r="AE9" s="43">
        <v>135.88749999999999</v>
      </c>
      <c r="AF9" s="43">
        <v>135.88749999999999</v>
      </c>
      <c r="AG9" s="43">
        <v>135.88749999999999</v>
      </c>
      <c r="AH9" s="43">
        <v>118.03749999999999</v>
      </c>
      <c r="AI9" s="43">
        <v>118.03749999999999</v>
      </c>
      <c r="AJ9" s="43">
        <v>118.03749999999999</v>
      </c>
      <c r="AK9" s="43">
        <v>118.03749999999999</v>
      </c>
      <c r="AL9" s="43">
        <v>84.055000000000007</v>
      </c>
      <c r="AM9" s="43">
        <v>84.055000000000007</v>
      </c>
      <c r="AN9" s="43">
        <v>84.055000000000007</v>
      </c>
      <c r="AO9" s="43">
        <v>84.055000000000007</v>
      </c>
      <c r="AP9" s="43">
        <v>80.417500000000004</v>
      </c>
      <c r="AQ9" s="43">
        <v>80.417500000000004</v>
      </c>
      <c r="AR9" s="43">
        <v>80.417500000000004</v>
      </c>
      <c r="AS9" s="43">
        <v>80.417500000000004</v>
      </c>
      <c r="AT9" s="43">
        <v>63.825000000000003</v>
      </c>
      <c r="AU9" s="43">
        <v>63.825000000000003</v>
      </c>
      <c r="AV9" s="43">
        <v>63.825000000000003</v>
      </c>
      <c r="AW9" s="43">
        <v>63.825000000000003</v>
      </c>
      <c r="AX9" s="43">
        <v>80.83</v>
      </c>
      <c r="AY9" s="43">
        <v>80.83</v>
      </c>
      <c r="AZ9" s="43">
        <v>80.83</v>
      </c>
      <c r="BA9" s="43">
        <v>80.83</v>
      </c>
      <c r="BB9" s="43">
        <v>89.272499999999994</v>
      </c>
      <c r="BC9" s="43">
        <v>89.272499999999994</v>
      </c>
      <c r="BD9" s="43">
        <v>89.272499999999994</v>
      </c>
      <c r="BE9" s="43">
        <v>89.272499999999994</v>
      </c>
      <c r="BF9" s="43">
        <v>113.0275</v>
      </c>
      <c r="BG9" s="43">
        <v>113.0275</v>
      </c>
      <c r="BH9" s="43">
        <v>113.0275</v>
      </c>
      <c r="BI9" s="43">
        <v>113.0275</v>
      </c>
      <c r="BJ9" s="43">
        <v>161.5325</v>
      </c>
      <c r="BK9" s="43">
        <v>161.5325</v>
      </c>
      <c r="BL9" s="43">
        <v>161.5325</v>
      </c>
      <c r="BM9" s="43">
        <v>161.5325</v>
      </c>
      <c r="BN9" s="43">
        <v>255.33750000000001</v>
      </c>
      <c r="BO9" s="43">
        <v>255.33750000000001</v>
      </c>
      <c r="BP9" s="43">
        <v>255.33750000000001</v>
      </c>
      <c r="BQ9" s="43">
        <v>255.33750000000001</v>
      </c>
      <c r="BR9" s="43">
        <v>268.5675</v>
      </c>
      <c r="BS9" s="43">
        <v>268.5675</v>
      </c>
      <c r="BT9" s="43">
        <v>268.5675</v>
      </c>
      <c r="BU9" s="43">
        <v>268.5675</v>
      </c>
      <c r="BV9" s="43">
        <v>250.6825</v>
      </c>
      <c r="BW9" s="43">
        <v>250.6825</v>
      </c>
      <c r="BX9" s="43">
        <v>250.6825</v>
      </c>
      <c r="BY9" s="43">
        <v>250.6825</v>
      </c>
      <c r="BZ9" s="43">
        <v>235.98750000000001</v>
      </c>
      <c r="CA9" s="43">
        <v>235.98750000000001</v>
      </c>
      <c r="CB9" s="43">
        <v>235.98750000000001</v>
      </c>
      <c r="CC9" s="43">
        <v>235.98750000000001</v>
      </c>
      <c r="CD9" s="43">
        <v>166.72749999999999</v>
      </c>
      <c r="CE9" s="43">
        <v>166.72749999999999</v>
      </c>
      <c r="CF9" s="43">
        <v>166.72749999999999</v>
      </c>
      <c r="CG9" s="43">
        <v>166.72749999999999</v>
      </c>
      <c r="CH9" s="43">
        <v>122.71</v>
      </c>
      <c r="CI9" s="43">
        <v>122.71</v>
      </c>
      <c r="CJ9" s="43">
        <v>122.71</v>
      </c>
      <c r="CK9" s="43">
        <v>122.71</v>
      </c>
      <c r="CL9" s="43">
        <v>114.7075</v>
      </c>
      <c r="CM9" s="43">
        <v>114.7075</v>
      </c>
      <c r="CN9" s="43">
        <v>114.7075</v>
      </c>
      <c r="CO9" s="43">
        <v>114.7075</v>
      </c>
      <c r="CP9" s="43">
        <v>106.33499999999999</v>
      </c>
      <c r="CQ9" s="43">
        <v>106.33499999999999</v>
      </c>
      <c r="CR9" s="43">
        <v>106.33499999999999</v>
      </c>
      <c r="CS9" s="43">
        <v>106.33499999999999</v>
      </c>
      <c r="CT9" s="44"/>
      <c r="CU9" s="44"/>
      <c r="CV9" s="44"/>
      <c r="CW9" s="45"/>
      <c r="CX9" s="142">
        <f>IF(SUM(B9:CW9)&lt;&gt;0,AVERAGEIF(B9:CW9,"&lt;&gt;"""),"")</f>
        <v>130.72802083333326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32.200000000000003</v>
      </c>
      <c r="C14" s="149">
        <v>25.5</v>
      </c>
      <c r="D14" s="149"/>
      <c r="E14" s="149"/>
      <c r="F14" s="149"/>
      <c r="G14" s="149"/>
      <c r="H14" s="149">
        <v>1.6</v>
      </c>
      <c r="I14" s="149"/>
      <c r="J14" s="149">
        <v>3.2</v>
      </c>
      <c r="K14" s="149">
        <v>12.5</v>
      </c>
      <c r="L14" s="149">
        <v>4.5999999999999996</v>
      </c>
      <c r="M14" s="149">
        <v>6.3</v>
      </c>
      <c r="N14" s="149">
        <v>11.7</v>
      </c>
      <c r="O14" s="149">
        <v>13.7</v>
      </c>
      <c r="P14" s="149">
        <v>0.9</v>
      </c>
      <c r="Q14" s="149"/>
      <c r="R14" s="149">
        <v>39</v>
      </c>
      <c r="S14" s="149">
        <v>32.5</v>
      </c>
      <c r="T14" s="149"/>
      <c r="U14" s="149"/>
      <c r="V14" s="149">
        <v>32.4</v>
      </c>
      <c r="W14" s="149"/>
      <c r="X14" s="149"/>
      <c r="Y14" s="149">
        <v>13</v>
      </c>
      <c r="Z14" s="149">
        <v>72.8</v>
      </c>
      <c r="AA14" s="149"/>
      <c r="AB14" s="149">
        <v>8.9</v>
      </c>
      <c r="AC14" s="149">
        <v>27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>
        <v>13.6</v>
      </c>
      <c r="AZ14" s="149"/>
      <c r="BA14" s="149"/>
      <c r="BB14" s="149"/>
      <c r="BC14" s="149"/>
      <c r="BD14" s="149"/>
      <c r="BE14" s="149">
        <v>1.5</v>
      </c>
      <c r="BF14" s="149"/>
      <c r="BG14" s="149"/>
      <c r="BH14" s="149">
        <v>32.6</v>
      </c>
      <c r="BI14" s="149">
        <v>51.8</v>
      </c>
      <c r="BJ14" s="149"/>
      <c r="BK14" s="149"/>
      <c r="BL14" s="149">
        <v>14.2</v>
      </c>
      <c r="BM14" s="149">
        <v>16</v>
      </c>
      <c r="BN14" s="149"/>
      <c r="BO14" s="149"/>
      <c r="BP14" s="149">
        <v>7.4</v>
      </c>
      <c r="BQ14" s="149">
        <v>9.6999999999999993</v>
      </c>
      <c r="BR14" s="149"/>
      <c r="BS14" s="149">
        <v>8</v>
      </c>
      <c r="BT14" s="149">
        <v>4.4000000000000004</v>
      </c>
      <c r="BU14" s="149"/>
      <c r="BV14" s="149"/>
      <c r="BW14" s="149">
        <v>15.4</v>
      </c>
      <c r="BX14" s="149">
        <v>14.4</v>
      </c>
      <c r="BY14" s="149">
        <v>12</v>
      </c>
      <c r="BZ14" s="149">
        <v>19</v>
      </c>
      <c r="CA14" s="149">
        <v>29</v>
      </c>
      <c r="CB14" s="149">
        <v>29</v>
      </c>
      <c r="CC14" s="149">
        <v>26</v>
      </c>
      <c r="CD14" s="149">
        <v>90.1</v>
      </c>
      <c r="CE14" s="149">
        <v>95.6</v>
      </c>
      <c r="CF14" s="149">
        <v>73.099999999999994</v>
      </c>
      <c r="CG14" s="149">
        <v>24.9</v>
      </c>
      <c r="CH14" s="149">
        <v>80.2</v>
      </c>
      <c r="CI14" s="149">
        <v>67.7</v>
      </c>
      <c r="CJ14" s="149">
        <v>48.1</v>
      </c>
      <c r="CK14" s="149">
        <v>110.7</v>
      </c>
      <c r="CL14" s="149">
        <v>63.4</v>
      </c>
      <c r="CM14" s="149">
        <v>28.1</v>
      </c>
      <c r="CN14" s="149">
        <v>19.7</v>
      </c>
      <c r="CO14" s="149">
        <v>45.2</v>
      </c>
      <c r="CP14" s="149">
        <v>114</v>
      </c>
      <c r="CQ14" s="149">
        <v>35</v>
      </c>
      <c r="CR14" s="149">
        <v>60.7</v>
      </c>
      <c r="CS14" s="149">
        <v>63.7</v>
      </c>
      <c r="CT14" s="150"/>
      <c r="CU14" s="150"/>
      <c r="CV14" s="150"/>
      <c r="CW14" s="151"/>
      <c r="CX14" s="152">
        <f t="array" ref="CX14">SUMPRODUCT(B14:CW14*0.25)</f>
        <v>415.50000000000006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1.3</v>
      </c>
      <c r="W16" s="155">
        <v>1.3</v>
      </c>
      <c r="X16" s="155">
        <v>1.3</v>
      </c>
      <c r="Y16" s="155">
        <v>1.3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1.3</v>
      </c>
    </row>
    <row r="17" spans="1:102" ht="30" customHeight="1" thickBot="1" x14ac:dyDescent="0.25">
      <c r="A17" s="105" t="s">
        <v>53</v>
      </c>
      <c r="B17" s="159">
        <f>SUM(B12:B16)</f>
        <v>32.200000000000003</v>
      </c>
      <c r="C17" s="160">
        <f t="shared" ref="C17:BN17" si="0">SUM(C12:C16)</f>
        <v>25.5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1.6</v>
      </c>
      <c r="I17" s="160">
        <f t="shared" si="0"/>
        <v>0</v>
      </c>
      <c r="J17" s="160">
        <f t="shared" si="0"/>
        <v>3.2</v>
      </c>
      <c r="K17" s="160">
        <f t="shared" si="0"/>
        <v>12.5</v>
      </c>
      <c r="L17" s="160">
        <f t="shared" si="0"/>
        <v>4.5999999999999996</v>
      </c>
      <c r="M17" s="160">
        <f t="shared" si="0"/>
        <v>6.3</v>
      </c>
      <c r="N17" s="160">
        <f t="shared" si="0"/>
        <v>11.7</v>
      </c>
      <c r="O17" s="160">
        <f t="shared" si="0"/>
        <v>13.7</v>
      </c>
      <c r="P17" s="160">
        <f t="shared" si="0"/>
        <v>0.9</v>
      </c>
      <c r="Q17" s="160">
        <f t="shared" si="0"/>
        <v>0</v>
      </c>
      <c r="R17" s="160">
        <f t="shared" si="0"/>
        <v>39</v>
      </c>
      <c r="S17" s="160">
        <f t="shared" si="0"/>
        <v>32.5</v>
      </c>
      <c r="T17" s="160">
        <f t="shared" si="0"/>
        <v>0</v>
      </c>
      <c r="U17" s="160">
        <f t="shared" si="0"/>
        <v>0</v>
      </c>
      <c r="V17" s="160">
        <f t="shared" si="0"/>
        <v>33.699999999999996</v>
      </c>
      <c r="W17" s="160">
        <f t="shared" si="0"/>
        <v>1.3</v>
      </c>
      <c r="X17" s="160">
        <f t="shared" si="0"/>
        <v>1.3</v>
      </c>
      <c r="Y17" s="160">
        <f t="shared" si="0"/>
        <v>14.3</v>
      </c>
      <c r="Z17" s="160">
        <f t="shared" si="0"/>
        <v>72.8</v>
      </c>
      <c r="AA17" s="160">
        <f t="shared" si="0"/>
        <v>0</v>
      </c>
      <c r="AB17" s="160">
        <f t="shared" si="0"/>
        <v>8.9</v>
      </c>
      <c r="AC17" s="160">
        <f t="shared" si="0"/>
        <v>27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13.6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1.5</v>
      </c>
      <c r="BF17" s="160">
        <f t="shared" si="0"/>
        <v>0</v>
      </c>
      <c r="BG17" s="160">
        <f t="shared" si="0"/>
        <v>0</v>
      </c>
      <c r="BH17" s="160">
        <f t="shared" si="0"/>
        <v>32.6</v>
      </c>
      <c r="BI17" s="160">
        <f t="shared" si="0"/>
        <v>51.8</v>
      </c>
      <c r="BJ17" s="160">
        <f t="shared" si="0"/>
        <v>0</v>
      </c>
      <c r="BK17" s="160">
        <f t="shared" si="0"/>
        <v>0</v>
      </c>
      <c r="BL17" s="160">
        <f t="shared" si="0"/>
        <v>14.2</v>
      </c>
      <c r="BM17" s="160">
        <f t="shared" si="0"/>
        <v>16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7.4</v>
      </c>
      <c r="BQ17" s="160">
        <f t="shared" si="1"/>
        <v>9.6999999999999993</v>
      </c>
      <c r="BR17" s="160">
        <f t="shared" si="1"/>
        <v>0</v>
      </c>
      <c r="BS17" s="160">
        <f t="shared" si="1"/>
        <v>8</v>
      </c>
      <c r="BT17" s="160">
        <f t="shared" si="1"/>
        <v>4.4000000000000004</v>
      </c>
      <c r="BU17" s="160">
        <f t="shared" si="1"/>
        <v>0</v>
      </c>
      <c r="BV17" s="160">
        <f t="shared" si="1"/>
        <v>0</v>
      </c>
      <c r="BW17" s="160">
        <f t="shared" si="1"/>
        <v>15.4</v>
      </c>
      <c r="BX17" s="160">
        <f t="shared" si="1"/>
        <v>14.4</v>
      </c>
      <c r="BY17" s="160">
        <f t="shared" si="1"/>
        <v>12</v>
      </c>
      <c r="BZ17" s="160">
        <f t="shared" si="1"/>
        <v>19</v>
      </c>
      <c r="CA17" s="160">
        <f t="shared" si="1"/>
        <v>29</v>
      </c>
      <c r="CB17" s="160">
        <f t="shared" si="1"/>
        <v>29</v>
      </c>
      <c r="CC17" s="160">
        <f t="shared" si="1"/>
        <v>26</v>
      </c>
      <c r="CD17" s="160">
        <f t="shared" si="1"/>
        <v>90.1</v>
      </c>
      <c r="CE17" s="160">
        <f t="shared" si="1"/>
        <v>95.6</v>
      </c>
      <c r="CF17" s="160">
        <f t="shared" si="1"/>
        <v>73.099999999999994</v>
      </c>
      <c r="CG17" s="160">
        <f t="shared" si="1"/>
        <v>24.9</v>
      </c>
      <c r="CH17" s="160">
        <f t="shared" si="1"/>
        <v>80.2</v>
      </c>
      <c r="CI17" s="160">
        <f t="shared" si="1"/>
        <v>67.7</v>
      </c>
      <c r="CJ17" s="160">
        <f t="shared" si="1"/>
        <v>48.1</v>
      </c>
      <c r="CK17" s="160">
        <f t="shared" si="1"/>
        <v>110.7</v>
      </c>
      <c r="CL17" s="160">
        <f t="shared" si="1"/>
        <v>63.4</v>
      </c>
      <c r="CM17" s="160">
        <f t="shared" si="1"/>
        <v>28.1</v>
      </c>
      <c r="CN17" s="160">
        <f t="shared" si="1"/>
        <v>19.7</v>
      </c>
      <c r="CO17" s="160">
        <f t="shared" si="1"/>
        <v>45.2</v>
      </c>
      <c r="CP17" s="160">
        <f t="shared" si="1"/>
        <v>114</v>
      </c>
      <c r="CQ17" s="160">
        <f t="shared" si="1"/>
        <v>35</v>
      </c>
      <c r="CR17" s="160">
        <f t="shared" si="1"/>
        <v>60.7</v>
      </c>
      <c r="CS17" s="160">
        <f t="shared" si="1"/>
        <v>63.7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416.80000000000007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26.7</v>
      </c>
      <c r="E22" s="149">
        <v>4</v>
      </c>
      <c r="F22" s="149">
        <v>48.8</v>
      </c>
      <c r="G22" s="149">
        <v>20.6</v>
      </c>
      <c r="H22" s="149"/>
      <c r="I22" s="149">
        <v>12.7</v>
      </c>
      <c r="J22" s="149"/>
      <c r="K22" s="149"/>
      <c r="L22" s="149"/>
      <c r="M22" s="149"/>
      <c r="N22" s="149"/>
      <c r="O22" s="149"/>
      <c r="P22" s="149"/>
      <c r="Q22" s="149">
        <v>0.9</v>
      </c>
      <c r="R22" s="149"/>
      <c r="S22" s="149"/>
      <c r="T22" s="149">
        <v>52.9</v>
      </c>
      <c r="U22" s="149">
        <v>65.8</v>
      </c>
      <c r="V22" s="149"/>
      <c r="W22" s="149">
        <v>11.5</v>
      </c>
      <c r="X22" s="149">
        <v>3.8</v>
      </c>
      <c r="Y22" s="149"/>
      <c r="Z22" s="149"/>
      <c r="AA22" s="149">
        <v>17.600000000000001</v>
      </c>
      <c r="AB22" s="149"/>
      <c r="AC22" s="149"/>
      <c r="AD22" s="149">
        <v>61</v>
      </c>
      <c r="AE22" s="149">
        <v>33.299999999999997</v>
      </c>
      <c r="AF22" s="149">
        <v>26.9</v>
      </c>
      <c r="AG22" s="149"/>
      <c r="AH22" s="149">
        <v>2.7</v>
      </c>
      <c r="AI22" s="149"/>
      <c r="AJ22" s="149"/>
      <c r="AK22" s="149">
        <v>8.1</v>
      </c>
      <c r="AL22" s="149"/>
      <c r="AM22" s="149"/>
      <c r="AN22" s="149">
        <v>0.3</v>
      </c>
      <c r="AO22" s="149">
        <v>0.3</v>
      </c>
      <c r="AP22" s="149"/>
      <c r="AQ22" s="149">
        <v>79.2</v>
      </c>
      <c r="AR22" s="149">
        <v>133.69999999999999</v>
      </c>
      <c r="AS22" s="149">
        <v>33.299999999999997</v>
      </c>
      <c r="AT22" s="149">
        <v>4.7</v>
      </c>
      <c r="AU22" s="149">
        <v>10.5</v>
      </c>
      <c r="AV22" s="149">
        <v>7</v>
      </c>
      <c r="AW22" s="149">
        <v>5.8</v>
      </c>
      <c r="AX22" s="149">
        <v>29</v>
      </c>
      <c r="AY22" s="149"/>
      <c r="AZ22" s="149">
        <v>29.6</v>
      </c>
      <c r="BA22" s="149">
        <v>29.9</v>
      </c>
      <c r="BB22" s="149">
        <v>38.299999999999997</v>
      </c>
      <c r="BC22" s="149">
        <v>45.6</v>
      </c>
      <c r="BD22" s="149">
        <v>37.9</v>
      </c>
      <c r="BE22" s="149"/>
      <c r="BF22" s="149">
        <v>12.2</v>
      </c>
      <c r="BG22" s="149">
        <v>20.399999999999999</v>
      </c>
      <c r="BH22" s="149"/>
      <c r="BI22" s="149"/>
      <c r="BJ22" s="149">
        <v>65.3</v>
      </c>
      <c r="BK22" s="149">
        <v>12.7</v>
      </c>
      <c r="BL22" s="149"/>
      <c r="BM22" s="149"/>
      <c r="BN22" s="149">
        <v>5</v>
      </c>
      <c r="BO22" s="149">
        <v>5</v>
      </c>
      <c r="BP22" s="149"/>
      <c r="BQ22" s="149"/>
      <c r="BR22" s="149">
        <v>5</v>
      </c>
      <c r="BS22" s="149"/>
      <c r="BT22" s="149"/>
      <c r="BU22" s="149">
        <v>1.4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252.34999999999997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16.7</v>
      </c>
      <c r="AI24" s="155">
        <v>16.7</v>
      </c>
      <c r="AJ24" s="155">
        <v>16.7</v>
      </c>
      <c r="AK24" s="155">
        <v>16.7</v>
      </c>
      <c r="AL24" s="155">
        <v>13.7</v>
      </c>
      <c r="AM24" s="155">
        <v>13.7</v>
      </c>
      <c r="AN24" s="155">
        <v>13.7</v>
      </c>
      <c r="AO24" s="155">
        <v>13.7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49.4</v>
      </c>
      <c r="BG24" s="155">
        <v>49.4</v>
      </c>
      <c r="BH24" s="155">
        <v>49.4</v>
      </c>
      <c r="BI24" s="155">
        <v>49.4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95.8</v>
      </c>
      <c r="CI24" s="155">
        <v>95.8</v>
      </c>
      <c r="CJ24" s="155">
        <v>95.8</v>
      </c>
      <c r="CK24" s="155">
        <v>95.8</v>
      </c>
      <c r="CL24" s="155">
        <v>32.200000000000003</v>
      </c>
      <c r="CM24" s="155">
        <v>32.200000000000003</v>
      </c>
      <c r="CN24" s="155">
        <v>32.200000000000003</v>
      </c>
      <c r="CO24" s="155">
        <v>32.200000000000003</v>
      </c>
      <c r="CP24" s="155">
        <v>70</v>
      </c>
      <c r="CQ24" s="155">
        <v>70</v>
      </c>
      <c r="CR24" s="155">
        <v>70</v>
      </c>
      <c r="CS24" s="155">
        <v>70</v>
      </c>
      <c r="CT24" s="156"/>
      <c r="CU24" s="156"/>
      <c r="CV24" s="156"/>
      <c r="CW24" s="157"/>
      <c r="CX24" s="158">
        <f t="array" ref="CX24">SUMPRODUCT(B24:CW24*0.25)</f>
        <v>277.80000000000007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26.7</v>
      </c>
      <c r="E25" s="160">
        <f t="shared" si="2"/>
        <v>4</v>
      </c>
      <c r="F25" s="160">
        <f t="shared" si="2"/>
        <v>48.8</v>
      </c>
      <c r="G25" s="160">
        <f t="shared" si="2"/>
        <v>20.6</v>
      </c>
      <c r="H25" s="160">
        <f t="shared" si="2"/>
        <v>0</v>
      </c>
      <c r="I25" s="160">
        <f t="shared" si="2"/>
        <v>12.7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0.9</v>
      </c>
      <c r="R25" s="160">
        <f t="shared" si="2"/>
        <v>0</v>
      </c>
      <c r="S25" s="160">
        <f t="shared" si="2"/>
        <v>0</v>
      </c>
      <c r="T25" s="160">
        <f t="shared" si="2"/>
        <v>52.9</v>
      </c>
      <c r="U25" s="160">
        <f t="shared" si="2"/>
        <v>65.8</v>
      </c>
      <c r="V25" s="160">
        <f t="shared" si="2"/>
        <v>0</v>
      </c>
      <c r="W25" s="160">
        <f t="shared" si="2"/>
        <v>11.5</v>
      </c>
      <c r="X25" s="160">
        <f t="shared" si="2"/>
        <v>3.8</v>
      </c>
      <c r="Y25" s="160">
        <f t="shared" si="2"/>
        <v>0</v>
      </c>
      <c r="Z25" s="160">
        <f t="shared" si="2"/>
        <v>0</v>
      </c>
      <c r="AA25" s="160">
        <f t="shared" si="2"/>
        <v>17.600000000000001</v>
      </c>
      <c r="AB25" s="160">
        <f t="shared" si="2"/>
        <v>0</v>
      </c>
      <c r="AC25" s="160">
        <f t="shared" si="2"/>
        <v>0</v>
      </c>
      <c r="AD25" s="160">
        <f t="shared" si="2"/>
        <v>61</v>
      </c>
      <c r="AE25" s="160">
        <f t="shared" si="2"/>
        <v>33.299999999999997</v>
      </c>
      <c r="AF25" s="160">
        <f t="shared" si="2"/>
        <v>26.9</v>
      </c>
      <c r="AG25" s="160">
        <f t="shared" si="2"/>
        <v>0</v>
      </c>
      <c r="AH25" s="160">
        <f t="shared" si="2"/>
        <v>19.399999999999999</v>
      </c>
      <c r="AI25" s="160">
        <f t="shared" si="2"/>
        <v>16.7</v>
      </c>
      <c r="AJ25" s="160">
        <f t="shared" si="2"/>
        <v>16.7</v>
      </c>
      <c r="AK25" s="160">
        <f t="shared" si="2"/>
        <v>24.799999999999997</v>
      </c>
      <c r="AL25" s="160">
        <f t="shared" si="2"/>
        <v>13.7</v>
      </c>
      <c r="AM25" s="160">
        <f t="shared" si="2"/>
        <v>13.7</v>
      </c>
      <c r="AN25" s="160">
        <f t="shared" si="2"/>
        <v>14</v>
      </c>
      <c r="AO25" s="160">
        <f t="shared" si="2"/>
        <v>14</v>
      </c>
      <c r="AP25" s="160">
        <f t="shared" si="2"/>
        <v>0</v>
      </c>
      <c r="AQ25" s="160">
        <f t="shared" si="2"/>
        <v>79.2</v>
      </c>
      <c r="AR25" s="160">
        <f t="shared" si="2"/>
        <v>133.69999999999999</v>
      </c>
      <c r="AS25" s="160">
        <f t="shared" si="2"/>
        <v>33.299999999999997</v>
      </c>
      <c r="AT25" s="160">
        <f t="shared" si="2"/>
        <v>4.7</v>
      </c>
      <c r="AU25" s="160">
        <f t="shared" si="2"/>
        <v>10.5</v>
      </c>
      <c r="AV25" s="160">
        <f t="shared" si="2"/>
        <v>7</v>
      </c>
      <c r="AW25" s="160">
        <f t="shared" si="2"/>
        <v>5.8</v>
      </c>
      <c r="AX25" s="160">
        <f t="shared" si="2"/>
        <v>29</v>
      </c>
      <c r="AY25" s="160">
        <f t="shared" si="2"/>
        <v>0</v>
      </c>
      <c r="AZ25" s="160">
        <f t="shared" si="2"/>
        <v>29.6</v>
      </c>
      <c r="BA25" s="160">
        <f t="shared" si="2"/>
        <v>29.9</v>
      </c>
      <c r="BB25" s="160">
        <f t="shared" si="2"/>
        <v>38.299999999999997</v>
      </c>
      <c r="BC25" s="160">
        <f t="shared" si="2"/>
        <v>45.6</v>
      </c>
      <c r="BD25" s="160">
        <f t="shared" si="2"/>
        <v>37.9</v>
      </c>
      <c r="BE25" s="160">
        <f t="shared" si="2"/>
        <v>0</v>
      </c>
      <c r="BF25" s="160">
        <f t="shared" si="2"/>
        <v>61.599999999999994</v>
      </c>
      <c r="BG25" s="160">
        <f t="shared" si="2"/>
        <v>69.8</v>
      </c>
      <c r="BH25" s="160">
        <f t="shared" si="2"/>
        <v>49.4</v>
      </c>
      <c r="BI25" s="160">
        <f t="shared" si="2"/>
        <v>49.4</v>
      </c>
      <c r="BJ25" s="160">
        <f t="shared" si="2"/>
        <v>65.3</v>
      </c>
      <c r="BK25" s="160">
        <f t="shared" si="2"/>
        <v>12.7</v>
      </c>
      <c r="BL25" s="160">
        <f t="shared" si="2"/>
        <v>0</v>
      </c>
      <c r="BM25" s="160">
        <f t="shared" si="2"/>
        <v>0</v>
      </c>
      <c r="BN25" s="160">
        <f t="shared" si="2"/>
        <v>5</v>
      </c>
      <c r="BO25" s="160">
        <f t="shared" ref="BO25:CW25" si="3">SUM(BO20:BO24)</f>
        <v>5</v>
      </c>
      <c r="BP25" s="160">
        <f t="shared" si="3"/>
        <v>0</v>
      </c>
      <c r="BQ25" s="160">
        <f t="shared" si="3"/>
        <v>0</v>
      </c>
      <c r="BR25" s="160">
        <f t="shared" si="3"/>
        <v>5</v>
      </c>
      <c r="BS25" s="160">
        <f t="shared" si="3"/>
        <v>0</v>
      </c>
      <c r="BT25" s="160">
        <f t="shared" si="3"/>
        <v>0</v>
      </c>
      <c r="BU25" s="160">
        <f t="shared" si="3"/>
        <v>1.4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95.8</v>
      </c>
      <c r="CI25" s="160">
        <f t="shared" si="3"/>
        <v>95.8</v>
      </c>
      <c r="CJ25" s="160">
        <f t="shared" si="3"/>
        <v>95.8</v>
      </c>
      <c r="CK25" s="160">
        <f t="shared" si="3"/>
        <v>95.8</v>
      </c>
      <c r="CL25" s="160">
        <f t="shared" si="3"/>
        <v>32.200000000000003</v>
      </c>
      <c r="CM25" s="160">
        <f t="shared" si="3"/>
        <v>32.200000000000003</v>
      </c>
      <c r="CN25" s="160">
        <f t="shared" si="3"/>
        <v>32.200000000000003</v>
      </c>
      <c r="CO25" s="160">
        <f t="shared" si="3"/>
        <v>32.200000000000003</v>
      </c>
      <c r="CP25" s="160">
        <f t="shared" si="3"/>
        <v>70</v>
      </c>
      <c r="CQ25" s="160">
        <f t="shared" si="3"/>
        <v>70</v>
      </c>
      <c r="CR25" s="160">
        <f t="shared" si="3"/>
        <v>70</v>
      </c>
      <c r="CS25" s="160">
        <f t="shared" si="3"/>
        <v>70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530.15000000000009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2025-11-11T21:24:06Z</dcterms:created>
  <dcterms:modified xsi:type="dcterms:W3CDTF">2025-11-11T21:24:08Z</dcterms:modified>
</cp:coreProperties>
</file>