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<sst xmlns="http://schemas.openxmlformats.org/spreadsheetml/2006/main" count="124" uniqueCount="57">
  <si>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26/07/2026 23:30:42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</si>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</sst>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630B-4995-A737-1C479CE2D92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630B-4995-A737-1C479CE2D92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18</c:v>
                </c:pt>
                <c:pt idx="1">
                  <c:v>14.4</c:v>
                </c:pt>
                <c:pt idx="2">
                  <c:v>14.4</c:v>
                </c:pt>
                <c:pt idx="3">
                  <c:v>14.2</c:v>
                </c:pt>
                <c:pt idx="4">
                  <c:v>9.1999999999999993</c:v>
                </c:pt>
                <c:pt idx="5">
                  <c:v>12.7</c:v>
                </c:pt>
                <c:pt idx="6">
                  <c:v>9</c:v>
                </c:pt>
                <c:pt idx="7">
                  <c:v>8.1999999999999993</c:v>
                </c:pt>
                <c:pt idx="8">
                  <c:v>16.8</c:v>
                </c:pt>
                <c:pt idx="9">
                  <c:v>13.2</c:v>
                </c:pt>
                <c:pt idx="10">
                  <c:v>16.600000000000001</c:v>
                </c:pt>
                <c:pt idx="11">
                  <c:v>12</c:v>
                </c:pt>
                <c:pt idx="20">
                  <c:v>12</c:v>
                </c:pt>
                <c:pt idx="21">
                  <c:v>17.2</c:v>
                </c:pt>
                <c:pt idx="22">
                  <c:v>16.8</c:v>
                </c:pt>
                <c:pt idx="23">
                  <c:v>33</c:v>
                </c:pt>
                <c:pt idx="24">
                  <c:v>10.6</c:v>
                </c:pt>
                <c:pt idx="25">
                  <c:v>18</c:v>
                </c:pt>
                <c:pt idx="26">
                  <c:v>7.2</c:v>
                </c:pt>
                <c:pt idx="27">
                  <c:v>18</c:v>
                </c:pt>
                <c:pt idx="28">
                  <c:v>20.2</c:v>
                </c:pt>
                <c:pt idx="29">
                  <c:v>18</c:v>
                </c:pt>
                <c:pt idx="30">
                  <c:v>10.9</c:v>
                </c:pt>
                <c:pt idx="31">
                  <c:v>12</c:v>
                </c:pt>
                <c:pt idx="32">
                  <c:v>33</c:v>
                </c:pt>
                <c:pt idx="33">
                  <c:v>18</c:v>
                </c:pt>
                <c:pt idx="37">
                  <c:v>9.4</c:v>
                </c:pt>
                <c:pt idx="40">
                  <c:v>10.5</c:v>
                </c:pt>
                <c:pt idx="41">
                  <c:v>4.4800000000000004</c:v>
                </c:pt>
                <c:pt idx="67">
                  <c:v>14.5</c:v>
                </c:pt>
                <c:pt idx="71">
                  <c:v>7</c:v>
                </c:pt>
                <c:pt idx="79">
                  <c:v>13.2</c:v>
                </c:pt>
                <c:pt idx="81">
                  <c:v>2.1</c:v>
                </c:pt>
                <c:pt idx="82">
                  <c:v>3.2</c:v>
                </c:pt>
                <c:pt idx="85">
                  <c:v>9.1999999999999993</c:v>
                </c:pt>
                <c:pt idx="86">
                  <c:v>1.9</c:v>
                </c:pt>
                <c:pt idx="87">
                  <c:v>1.1000000000000001</c:v>
                </c:pt>
                <c:pt idx="88">
                  <c:v>4.5999999999999996</c:v>
                </c:pt>
                <c:pt idx="89">
                  <c:v>7</c:v>
                </c:pt>
                <c:pt idx="90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0B-4995-A737-1C479CE2D92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1.865</c:v>
                </c:pt>
                <c:pt idx="1">
                  <c:v>1.4239999999999999</c:v>
                </c:pt>
                <c:pt idx="2">
                  <c:v>1.2030000000000001</c:v>
                </c:pt>
                <c:pt idx="3">
                  <c:v>0.98299999999999998</c:v>
                </c:pt>
                <c:pt idx="4">
                  <c:v>0.20699999999999999</c:v>
                </c:pt>
                <c:pt idx="5">
                  <c:v>0.20599999999999999</c:v>
                </c:pt>
                <c:pt idx="24">
                  <c:v>2.4E-2</c:v>
                </c:pt>
                <c:pt idx="25">
                  <c:v>2.4E-2</c:v>
                </c:pt>
                <c:pt idx="26">
                  <c:v>0.25</c:v>
                </c:pt>
                <c:pt idx="27">
                  <c:v>0.248</c:v>
                </c:pt>
                <c:pt idx="28">
                  <c:v>38.781999999999996</c:v>
                </c:pt>
                <c:pt idx="29">
                  <c:v>0.68300000000000005</c:v>
                </c:pt>
                <c:pt idx="30">
                  <c:v>0.90500000000000003</c:v>
                </c:pt>
                <c:pt idx="31">
                  <c:v>1.129</c:v>
                </c:pt>
                <c:pt idx="32">
                  <c:v>1.8420000000000001</c:v>
                </c:pt>
                <c:pt idx="33">
                  <c:v>1.8420000000000001</c:v>
                </c:pt>
                <c:pt idx="34">
                  <c:v>2.06</c:v>
                </c:pt>
                <c:pt idx="35">
                  <c:v>22.291</c:v>
                </c:pt>
                <c:pt idx="36">
                  <c:v>2.9020000000000001</c:v>
                </c:pt>
                <c:pt idx="37">
                  <c:v>15.227</c:v>
                </c:pt>
                <c:pt idx="38">
                  <c:v>30.123999999999999</c:v>
                </c:pt>
                <c:pt idx="39">
                  <c:v>18.594000000000001</c:v>
                </c:pt>
                <c:pt idx="40">
                  <c:v>1.3120000000000001</c:v>
                </c:pt>
                <c:pt idx="41">
                  <c:v>49.755000000000003</c:v>
                </c:pt>
                <c:pt idx="42">
                  <c:v>47.341999999999999</c:v>
                </c:pt>
                <c:pt idx="43">
                  <c:v>58.002000000000002</c:v>
                </c:pt>
                <c:pt idx="45">
                  <c:v>32.069000000000003</c:v>
                </c:pt>
                <c:pt idx="46">
                  <c:v>25.832000000000001</c:v>
                </c:pt>
                <c:pt idx="47">
                  <c:v>48.781999999999996</c:v>
                </c:pt>
                <c:pt idx="48">
                  <c:v>17.893000000000001</c:v>
                </c:pt>
                <c:pt idx="49">
                  <c:v>19.927</c:v>
                </c:pt>
                <c:pt idx="50">
                  <c:v>25.457000000000001</c:v>
                </c:pt>
                <c:pt idx="51">
                  <c:v>30.253</c:v>
                </c:pt>
                <c:pt idx="53">
                  <c:v>37.435000000000002</c:v>
                </c:pt>
                <c:pt idx="54">
                  <c:v>55.819000000000003</c:v>
                </c:pt>
                <c:pt idx="55">
                  <c:v>71.745000000000005</c:v>
                </c:pt>
                <c:pt idx="56">
                  <c:v>50.777000000000001</c:v>
                </c:pt>
                <c:pt idx="57">
                  <c:v>68.075999999999993</c:v>
                </c:pt>
                <c:pt idx="58">
                  <c:v>69.72</c:v>
                </c:pt>
                <c:pt idx="59">
                  <c:v>69.286000000000001</c:v>
                </c:pt>
                <c:pt idx="60">
                  <c:v>68.057000000000002</c:v>
                </c:pt>
                <c:pt idx="61">
                  <c:v>80.617999999999995</c:v>
                </c:pt>
                <c:pt idx="62">
                  <c:v>84.47</c:v>
                </c:pt>
                <c:pt idx="63">
                  <c:v>92.757000000000005</c:v>
                </c:pt>
                <c:pt idx="64">
                  <c:v>141.934</c:v>
                </c:pt>
                <c:pt idx="65">
                  <c:v>146.81700000000001</c:v>
                </c:pt>
                <c:pt idx="66">
                  <c:v>155.52600000000001</c:v>
                </c:pt>
                <c:pt idx="68">
                  <c:v>98.619</c:v>
                </c:pt>
                <c:pt idx="69">
                  <c:v>25.384</c:v>
                </c:pt>
                <c:pt idx="70">
                  <c:v>6.72</c:v>
                </c:pt>
                <c:pt idx="72">
                  <c:v>32.475000000000001</c:v>
                </c:pt>
                <c:pt idx="73">
                  <c:v>82.994</c:v>
                </c:pt>
                <c:pt idx="76">
                  <c:v>99.227000000000004</c:v>
                </c:pt>
                <c:pt idx="77">
                  <c:v>63.055999999999997</c:v>
                </c:pt>
                <c:pt idx="78">
                  <c:v>67.936000000000007</c:v>
                </c:pt>
                <c:pt idx="80">
                  <c:v>8.5640000000000001</c:v>
                </c:pt>
                <c:pt idx="81">
                  <c:v>7.4</c:v>
                </c:pt>
                <c:pt idx="83">
                  <c:v>7.8280000000000003</c:v>
                </c:pt>
                <c:pt idx="91">
                  <c:v>53.192</c:v>
                </c:pt>
                <c:pt idx="92">
                  <c:v>55.372</c:v>
                </c:pt>
                <c:pt idx="93">
                  <c:v>57.250999999999998</c:v>
                </c:pt>
                <c:pt idx="9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0B-4995-A737-1C479CE2D92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630B-4995-A737-1C479CE2D92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630B-4995-A737-1C479CE2D92D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630B-4995-A737-1C479CE2D92D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630B-4995-A737-1C479CE2D92D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630B-4995-A737-1C479CE2D92D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1">
                  <c:v>3.0859999999999999</c:v>
                </c:pt>
                <c:pt idx="2">
                  <c:v>6.9889999999999999</c:v>
                </c:pt>
                <c:pt idx="3">
                  <c:v>10.18</c:v>
                </c:pt>
                <c:pt idx="4">
                  <c:v>22.240000000000002</c:v>
                </c:pt>
                <c:pt idx="5">
                  <c:v>21.192</c:v>
                </c:pt>
                <c:pt idx="6">
                  <c:v>29.841000000000001</c:v>
                </c:pt>
                <c:pt idx="7">
                  <c:v>35.036999999999999</c:v>
                </c:pt>
                <c:pt idx="8">
                  <c:v>23.527000000000001</c:v>
                </c:pt>
                <c:pt idx="9">
                  <c:v>36.335999999999999</c:v>
                </c:pt>
                <c:pt idx="10">
                  <c:v>41.241</c:v>
                </c:pt>
                <c:pt idx="11">
                  <c:v>54.698999999999998</c:v>
                </c:pt>
                <c:pt idx="12">
                  <c:v>68.748000000000005</c:v>
                </c:pt>
                <c:pt idx="13">
                  <c:v>72.474999999999994</c:v>
                </c:pt>
                <c:pt idx="14">
                  <c:v>72.074999999999989</c:v>
                </c:pt>
                <c:pt idx="15">
                  <c:v>71.28</c:v>
                </c:pt>
                <c:pt idx="16">
                  <c:v>67.402000000000001</c:v>
                </c:pt>
                <c:pt idx="17">
                  <c:v>55</c:v>
                </c:pt>
                <c:pt idx="18">
                  <c:v>60.292000000000002</c:v>
                </c:pt>
                <c:pt idx="19">
                  <c:v>65.44</c:v>
                </c:pt>
                <c:pt idx="20">
                  <c:v>58.453000000000003</c:v>
                </c:pt>
                <c:pt idx="21">
                  <c:v>42.732999999999997</c:v>
                </c:pt>
                <c:pt idx="22">
                  <c:v>35.207999999999998</c:v>
                </c:pt>
                <c:pt idx="24">
                  <c:v>21.08</c:v>
                </c:pt>
                <c:pt idx="25">
                  <c:v>36.279000000000003</c:v>
                </c:pt>
                <c:pt idx="26">
                  <c:v>55.01</c:v>
                </c:pt>
                <c:pt idx="28">
                  <c:v>7.8E-2</c:v>
                </c:pt>
                <c:pt idx="29">
                  <c:v>46.609000000000002</c:v>
                </c:pt>
                <c:pt idx="33">
                  <c:v>3.9220000000000002</c:v>
                </c:pt>
                <c:pt idx="34">
                  <c:v>102.69800000000001</c:v>
                </c:pt>
                <c:pt idx="35">
                  <c:v>70</c:v>
                </c:pt>
                <c:pt idx="72">
                  <c:v>8.1219999999999999</c:v>
                </c:pt>
                <c:pt idx="73">
                  <c:v>2.3E-2</c:v>
                </c:pt>
                <c:pt idx="74">
                  <c:v>70</c:v>
                </c:pt>
                <c:pt idx="75">
                  <c:v>49.366999999999997</c:v>
                </c:pt>
                <c:pt idx="76">
                  <c:v>194.12099999999998</c:v>
                </c:pt>
                <c:pt idx="77">
                  <c:v>70</c:v>
                </c:pt>
                <c:pt idx="78">
                  <c:v>70</c:v>
                </c:pt>
                <c:pt idx="79">
                  <c:v>70</c:v>
                </c:pt>
                <c:pt idx="80">
                  <c:v>70</c:v>
                </c:pt>
                <c:pt idx="81">
                  <c:v>70</c:v>
                </c:pt>
                <c:pt idx="82">
                  <c:v>70</c:v>
                </c:pt>
                <c:pt idx="83">
                  <c:v>70</c:v>
                </c:pt>
                <c:pt idx="84">
                  <c:v>70</c:v>
                </c:pt>
                <c:pt idx="85">
                  <c:v>14.441000000000001</c:v>
                </c:pt>
                <c:pt idx="86">
                  <c:v>38.582999999999998</c:v>
                </c:pt>
                <c:pt idx="87">
                  <c:v>61.106999999999999</c:v>
                </c:pt>
                <c:pt idx="88">
                  <c:v>18.411999999999999</c:v>
                </c:pt>
                <c:pt idx="9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30B-4995-A737-1C479CE2D92D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37.799999999999997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20.5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42.8</c:v>
                </c:pt>
                <c:pt idx="28">
                  <c:v>0</c:v>
                </c:pt>
                <c:pt idx="29">
                  <c:v>3.2</c:v>
                </c:pt>
                <c:pt idx="30">
                  <c:v>105.1</c:v>
                </c:pt>
                <c:pt idx="31">
                  <c:v>79.8</c:v>
                </c:pt>
                <c:pt idx="32">
                  <c:v>143</c:v>
                </c:pt>
                <c:pt idx="33">
                  <c:v>98.1</c:v>
                </c:pt>
                <c:pt idx="34">
                  <c:v>0</c:v>
                </c:pt>
                <c:pt idx="35">
                  <c:v>12.7</c:v>
                </c:pt>
                <c:pt idx="36">
                  <c:v>51.4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13.6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7.8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32.6</c:v>
                </c:pt>
                <c:pt idx="70">
                  <c:v>54.7</c:v>
                </c:pt>
                <c:pt idx="71">
                  <c:v>42.2</c:v>
                </c:pt>
                <c:pt idx="72">
                  <c:v>34</c:v>
                </c:pt>
                <c:pt idx="73">
                  <c:v>0</c:v>
                </c:pt>
                <c:pt idx="74">
                  <c:v>80.599999999999994</c:v>
                </c:pt>
                <c:pt idx="75">
                  <c:v>131.9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10.3</c:v>
                </c:pt>
                <c:pt idx="80">
                  <c:v>0.4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25.1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0B-4995-A737-1C479CE2D92D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9">
                  <c:v>9.3369999999999997</c:v>
                </c:pt>
                <c:pt idx="46">
                  <c:v>25.617000000000001</c:v>
                </c:pt>
                <c:pt idx="48">
                  <c:v>25.45</c:v>
                </c:pt>
                <c:pt idx="50">
                  <c:v>25.45</c:v>
                </c:pt>
                <c:pt idx="51">
                  <c:v>17.149999999999999</c:v>
                </c:pt>
                <c:pt idx="53">
                  <c:v>17.7</c:v>
                </c:pt>
                <c:pt idx="78">
                  <c:v>4.75</c:v>
                </c:pt>
                <c:pt idx="94">
                  <c:v>11.525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0B-4995-A737-1C479CE2D92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12.452999999999999</c:v>
                </c:pt>
                <c:pt idx="1">
                  <c:v>41.42</c:v>
                </c:pt>
                <c:pt idx="2">
                  <c:v>37.909999999999997</c:v>
                </c:pt>
                <c:pt idx="3">
                  <c:v>35.5</c:v>
                </c:pt>
                <c:pt idx="4">
                  <c:v>34.700000000000003</c:v>
                </c:pt>
                <c:pt idx="5">
                  <c:v>33.700000000000003</c:v>
                </c:pt>
                <c:pt idx="6">
                  <c:v>32.700000000000003</c:v>
                </c:pt>
                <c:pt idx="7">
                  <c:v>31.7</c:v>
                </c:pt>
                <c:pt idx="8">
                  <c:v>30.4</c:v>
                </c:pt>
                <c:pt idx="9">
                  <c:v>28.5</c:v>
                </c:pt>
                <c:pt idx="10">
                  <c:v>26.7</c:v>
                </c:pt>
                <c:pt idx="11">
                  <c:v>24.754999999999999</c:v>
                </c:pt>
                <c:pt idx="12">
                  <c:v>23.6</c:v>
                </c:pt>
                <c:pt idx="13">
                  <c:v>22.411000000000001</c:v>
                </c:pt>
                <c:pt idx="14">
                  <c:v>20.376000000000001</c:v>
                </c:pt>
                <c:pt idx="15">
                  <c:v>19.736999999999998</c:v>
                </c:pt>
                <c:pt idx="16">
                  <c:v>18.504000000000001</c:v>
                </c:pt>
                <c:pt idx="17">
                  <c:v>19.96</c:v>
                </c:pt>
                <c:pt idx="18">
                  <c:v>17.2</c:v>
                </c:pt>
                <c:pt idx="19">
                  <c:v>15.641999999999999</c:v>
                </c:pt>
                <c:pt idx="20">
                  <c:v>15.6</c:v>
                </c:pt>
                <c:pt idx="21">
                  <c:v>15.342000000000001</c:v>
                </c:pt>
                <c:pt idx="22">
                  <c:v>15.769</c:v>
                </c:pt>
                <c:pt idx="23">
                  <c:v>16.428999999999998</c:v>
                </c:pt>
                <c:pt idx="24">
                  <c:v>14.266</c:v>
                </c:pt>
                <c:pt idx="25">
                  <c:v>9.4879999999999995</c:v>
                </c:pt>
                <c:pt idx="26">
                  <c:v>7.0549999999999997</c:v>
                </c:pt>
                <c:pt idx="27">
                  <c:v>0.36199999999999999</c:v>
                </c:pt>
                <c:pt idx="28">
                  <c:v>55.095999999999997</c:v>
                </c:pt>
                <c:pt idx="29">
                  <c:v>6.0679999999999996</c:v>
                </c:pt>
                <c:pt idx="30">
                  <c:v>0.3</c:v>
                </c:pt>
                <c:pt idx="31">
                  <c:v>0.316</c:v>
                </c:pt>
                <c:pt idx="32">
                  <c:v>0.124</c:v>
                </c:pt>
                <c:pt idx="33">
                  <c:v>1.853</c:v>
                </c:pt>
                <c:pt idx="34">
                  <c:v>0.89700000000000002</c:v>
                </c:pt>
                <c:pt idx="35">
                  <c:v>4.165</c:v>
                </c:pt>
                <c:pt idx="36">
                  <c:v>9.9169999999999998</c:v>
                </c:pt>
                <c:pt idx="37">
                  <c:v>32.872999999999998</c:v>
                </c:pt>
                <c:pt idx="38">
                  <c:v>44.005000000000003</c:v>
                </c:pt>
                <c:pt idx="39">
                  <c:v>40.368000000000002</c:v>
                </c:pt>
                <c:pt idx="40">
                  <c:v>17.04</c:v>
                </c:pt>
                <c:pt idx="41">
                  <c:v>54.96</c:v>
                </c:pt>
                <c:pt idx="42">
                  <c:v>49.286999999999999</c:v>
                </c:pt>
                <c:pt idx="43">
                  <c:v>49.133000000000003</c:v>
                </c:pt>
                <c:pt idx="44">
                  <c:v>62.290999999999997</c:v>
                </c:pt>
                <c:pt idx="45">
                  <c:v>60.945999999999998</c:v>
                </c:pt>
                <c:pt idx="46">
                  <c:v>75.144000000000005</c:v>
                </c:pt>
                <c:pt idx="47">
                  <c:v>60.642000000000003</c:v>
                </c:pt>
                <c:pt idx="48">
                  <c:v>57.69</c:v>
                </c:pt>
                <c:pt idx="49">
                  <c:v>48.444000000000003</c:v>
                </c:pt>
                <c:pt idx="50">
                  <c:v>71.045000000000002</c:v>
                </c:pt>
                <c:pt idx="51">
                  <c:v>82.873999999999995</c:v>
                </c:pt>
                <c:pt idx="52">
                  <c:v>63.738999999999997</c:v>
                </c:pt>
                <c:pt idx="53">
                  <c:v>82.878</c:v>
                </c:pt>
                <c:pt idx="54">
                  <c:v>118.32899999999999</c:v>
                </c:pt>
                <c:pt idx="55">
                  <c:v>152.767</c:v>
                </c:pt>
                <c:pt idx="56">
                  <c:v>135.179</c:v>
                </c:pt>
                <c:pt idx="57">
                  <c:v>137.56</c:v>
                </c:pt>
                <c:pt idx="58">
                  <c:v>139.57900000000001</c:v>
                </c:pt>
                <c:pt idx="59">
                  <c:v>134.624</c:v>
                </c:pt>
                <c:pt idx="60">
                  <c:v>106.211</c:v>
                </c:pt>
                <c:pt idx="61">
                  <c:v>107.55500000000001</c:v>
                </c:pt>
                <c:pt idx="62">
                  <c:v>100.31100000000001</c:v>
                </c:pt>
                <c:pt idx="63">
                  <c:v>99.849000000000004</c:v>
                </c:pt>
                <c:pt idx="64">
                  <c:v>79.058000000000007</c:v>
                </c:pt>
                <c:pt idx="65">
                  <c:v>68.566999999999993</c:v>
                </c:pt>
                <c:pt idx="66">
                  <c:v>63.110999999999997</c:v>
                </c:pt>
                <c:pt idx="67">
                  <c:v>32.482999999999997</c:v>
                </c:pt>
                <c:pt idx="68">
                  <c:v>30.812999999999999</c:v>
                </c:pt>
                <c:pt idx="69">
                  <c:v>7.1909999999999998</c:v>
                </c:pt>
                <c:pt idx="70">
                  <c:v>7.7450000000000001</c:v>
                </c:pt>
                <c:pt idx="71">
                  <c:v>25.5</c:v>
                </c:pt>
                <c:pt idx="72">
                  <c:v>0.223</c:v>
                </c:pt>
                <c:pt idx="73">
                  <c:v>19.920000000000002</c:v>
                </c:pt>
                <c:pt idx="74">
                  <c:v>1.7000000000000001E-2</c:v>
                </c:pt>
                <c:pt idx="75">
                  <c:v>1.6E-2</c:v>
                </c:pt>
                <c:pt idx="76">
                  <c:v>19.943000000000001</c:v>
                </c:pt>
                <c:pt idx="77">
                  <c:v>5.0000000000000001E-3</c:v>
                </c:pt>
                <c:pt idx="78">
                  <c:v>20.7</c:v>
                </c:pt>
                <c:pt idx="82">
                  <c:v>0.13</c:v>
                </c:pt>
                <c:pt idx="83">
                  <c:v>0.45</c:v>
                </c:pt>
                <c:pt idx="84">
                  <c:v>12.08</c:v>
                </c:pt>
                <c:pt idx="85">
                  <c:v>10.911</c:v>
                </c:pt>
                <c:pt idx="86">
                  <c:v>14.041</c:v>
                </c:pt>
                <c:pt idx="87">
                  <c:v>17.36</c:v>
                </c:pt>
                <c:pt idx="88">
                  <c:v>19.501000000000001</c:v>
                </c:pt>
                <c:pt idx="89">
                  <c:v>12.694000000000001</c:v>
                </c:pt>
                <c:pt idx="90">
                  <c:v>9.891</c:v>
                </c:pt>
                <c:pt idx="91">
                  <c:v>45.19</c:v>
                </c:pt>
                <c:pt idx="92">
                  <c:v>26.439</c:v>
                </c:pt>
                <c:pt idx="93">
                  <c:v>43.357999999999997</c:v>
                </c:pt>
                <c:pt idx="94">
                  <c:v>36.073</c:v>
                </c:pt>
                <c:pt idx="95">
                  <c:v>19.77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30B-4995-A737-1C479CE2D92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9">
                  <c:v>9.3369999999999997</c:v>
                </c:pt>
                <c:pt idx="46">
                  <c:v>25.617000000000001</c:v>
                </c:pt>
                <c:pt idx="48">
                  <c:v>25.45</c:v>
                </c:pt>
                <c:pt idx="50">
                  <c:v>25.45</c:v>
                </c:pt>
                <c:pt idx="51">
                  <c:v>17.149999999999999</c:v>
                </c:pt>
                <c:pt idx="53">
                  <c:v>17.7</c:v>
                </c:pt>
                <c:pt idx="78">
                  <c:v>4.75</c:v>
                </c:pt>
                <c:pt idx="94">
                  <c:v>11.525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30B-4995-A737-1C479CE2D92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22">
                  <c:v>5.4619999999999997</c:v>
                </c:pt>
                <c:pt idx="27">
                  <c:v>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0B-4995-A737-1C479CE2D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95.74</c:v>
                </c:pt>
                <c:pt idx="1">
                  <c:v>118.4</c:v>
                </c:pt>
                <c:pt idx="2">
                  <c:v>116.68</c:v>
                </c:pt>
                <c:pt idx="3">
                  <c:v>115.86</c:v>
                </c:pt>
                <c:pt idx="4">
                  <c:v>115.58</c:v>
                </c:pt>
                <c:pt idx="5">
                  <c:v>116.29</c:v>
                </c:pt>
                <c:pt idx="6">
                  <c:v>117.84</c:v>
                </c:pt>
                <c:pt idx="7">
                  <c:v>116.94</c:v>
                </c:pt>
                <c:pt idx="8">
                  <c:v>115.93</c:v>
                </c:pt>
                <c:pt idx="9">
                  <c:v>115.17</c:v>
                </c:pt>
                <c:pt idx="10">
                  <c:v>115.08</c:v>
                </c:pt>
                <c:pt idx="11">
                  <c:v>114.07</c:v>
                </c:pt>
                <c:pt idx="12">
                  <c:v>115.06</c:v>
                </c:pt>
                <c:pt idx="13">
                  <c:v>114.22</c:v>
                </c:pt>
                <c:pt idx="14">
                  <c:v>110.42</c:v>
                </c:pt>
                <c:pt idx="15">
                  <c:v>110.85</c:v>
                </c:pt>
                <c:pt idx="16">
                  <c:v>110.62</c:v>
                </c:pt>
                <c:pt idx="17">
                  <c:v>115.73</c:v>
                </c:pt>
                <c:pt idx="18">
                  <c:v>115.24</c:v>
                </c:pt>
                <c:pt idx="19">
                  <c:v>112.73</c:v>
                </c:pt>
                <c:pt idx="20">
                  <c:v>116.23</c:v>
                </c:pt>
                <c:pt idx="21">
                  <c:v>126.63</c:v>
                </c:pt>
                <c:pt idx="22">
                  <c:v>126.47</c:v>
                </c:pt>
                <c:pt idx="23">
                  <c:v>119.99</c:v>
                </c:pt>
                <c:pt idx="24">
                  <c:v>138.44999999999999</c:v>
                </c:pt>
                <c:pt idx="25">
                  <c:v>130.69</c:v>
                </c:pt>
                <c:pt idx="26">
                  <c:v>127.88</c:v>
                </c:pt>
                <c:pt idx="27">
                  <c:v>123.09</c:v>
                </c:pt>
                <c:pt idx="28">
                  <c:v>143.03</c:v>
                </c:pt>
                <c:pt idx="29">
                  <c:v>132.13</c:v>
                </c:pt>
                <c:pt idx="30">
                  <c:v>109.11</c:v>
                </c:pt>
                <c:pt idx="31">
                  <c:v>108.14</c:v>
                </c:pt>
                <c:pt idx="32">
                  <c:v>113.35</c:v>
                </c:pt>
                <c:pt idx="33">
                  <c:v>122.52</c:v>
                </c:pt>
                <c:pt idx="34">
                  <c:v>105.06</c:v>
                </c:pt>
                <c:pt idx="35">
                  <c:v>92.27</c:v>
                </c:pt>
                <c:pt idx="36">
                  <c:v>99.25</c:v>
                </c:pt>
                <c:pt idx="37">
                  <c:v>67.819999999999993</c:v>
                </c:pt>
                <c:pt idx="38">
                  <c:v>17.53</c:v>
                </c:pt>
                <c:pt idx="39">
                  <c:v>34.26</c:v>
                </c:pt>
                <c:pt idx="40">
                  <c:v>58.9</c:v>
                </c:pt>
                <c:pt idx="41">
                  <c:v>44.94</c:v>
                </c:pt>
                <c:pt idx="42">
                  <c:v>35.47</c:v>
                </c:pt>
                <c:pt idx="43">
                  <c:v>34.130000000000003</c:v>
                </c:pt>
                <c:pt idx="44">
                  <c:v>44.5</c:v>
                </c:pt>
                <c:pt idx="45">
                  <c:v>46.75</c:v>
                </c:pt>
                <c:pt idx="46">
                  <c:v>36.36</c:v>
                </c:pt>
                <c:pt idx="47">
                  <c:v>28.32</c:v>
                </c:pt>
                <c:pt idx="48">
                  <c:v>33.06</c:v>
                </c:pt>
                <c:pt idx="49">
                  <c:v>31.55</c:v>
                </c:pt>
                <c:pt idx="50">
                  <c:v>30.25</c:v>
                </c:pt>
                <c:pt idx="51">
                  <c:v>27.69</c:v>
                </c:pt>
                <c:pt idx="52">
                  <c:v>27.58</c:v>
                </c:pt>
                <c:pt idx="53">
                  <c:v>27.69</c:v>
                </c:pt>
                <c:pt idx="54">
                  <c:v>24.64</c:v>
                </c:pt>
                <c:pt idx="55">
                  <c:v>24.78</c:v>
                </c:pt>
                <c:pt idx="56">
                  <c:v>21.79</c:v>
                </c:pt>
                <c:pt idx="57">
                  <c:v>23.74</c:v>
                </c:pt>
                <c:pt idx="58">
                  <c:v>26</c:v>
                </c:pt>
                <c:pt idx="59">
                  <c:v>26.14</c:v>
                </c:pt>
                <c:pt idx="60">
                  <c:v>23.44</c:v>
                </c:pt>
                <c:pt idx="61">
                  <c:v>26.09</c:v>
                </c:pt>
                <c:pt idx="62">
                  <c:v>27.47</c:v>
                </c:pt>
                <c:pt idx="63">
                  <c:v>28.2</c:v>
                </c:pt>
                <c:pt idx="64">
                  <c:v>21.81</c:v>
                </c:pt>
                <c:pt idx="65">
                  <c:v>36.76</c:v>
                </c:pt>
                <c:pt idx="66">
                  <c:v>37.119999999999997</c:v>
                </c:pt>
                <c:pt idx="67">
                  <c:v>107.25</c:v>
                </c:pt>
                <c:pt idx="68">
                  <c:v>24.99</c:v>
                </c:pt>
                <c:pt idx="69">
                  <c:v>103.15</c:v>
                </c:pt>
                <c:pt idx="70">
                  <c:v>146.44</c:v>
                </c:pt>
                <c:pt idx="71">
                  <c:v>161.12</c:v>
                </c:pt>
                <c:pt idx="72">
                  <c:v>133.08000000000001</c:v>
                </c:pt>
                <c:pt idx="73">
                  <c:v>138.44999999999999</c:v>
                </c:pt>
                <c:pt idx="74">
                  <c:v>145.24</c:v>
                </c:pt>
                <c:pt idx="75">
                  <c:v>155.13</c:v>
                </c:pt>
                <c:pt idx="76">
                  <c:v>129.51</c:v>
                </c:pt>
                <c:pt idx="77">
                  <c:v>154.03</c:v>
                </c:pt>
                <c:pt idx="78">
                  <c:v>164.96</c:v>
                </c:pt>
                <c:pt idx="79">
                  <c:v>179.59</c:v>
                </c:pt>
                <c:pt idx="80">
                  <c:v>157.32</c:v>
                </c:pt>
                <c:pt idx="81">
                  <c:v>156.09</c:v>
                </c:pt>
                <c:pt idx="82">
                  <c:v>164.01</c:v>
                </c:pt>
                <c:pt idx="83">
                  <c:v>148.85</c:v>
                </c:pt>
                <c:pt idx="84">
                  <c:v>148.27000000000001</c:v>
                </c:pt>
                <c:pt idx="85">
                  <c:v>167.93</c:v>
                </c:pt>
                <c:pt idx="86">
                  <c:v>160.61000000000001</c:v>
                </c:pt>
                <c:pt idx="87">
                  <c:v>156.77000000000001</c:v>
                </c:pt>
                <c:pt idx="88">
                  <c:v>160.04</c:v>
                </c:pt>
                <c:pt idx="89">
                  <c:v>163.82</c:v>
                </c:pt>
                <c:pt idx="90">
                  <c:v>160.33000000000001</c:v>
                </c:pt>
                <c:pt idx="91">
                  <c:v>165.13</c:v>
                </c:pt>
                <c:pt idx="92">
                  <c:v>170.55</c:v>
                </c:pt>
                <c:pt idx="93">
                  <c:v>171.35</c:v>
                </c:pt>
                <c:pt idx="94">
                  <c:v>166.64</c:v>
                </c:pt>
                <c:pt idx="95">
                  <c:v>156.21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0B-4995-A737-1C479CE2D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E5E-4749-B9EB-C60A4B44CD3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7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5E-4749-B9EB-C60A4B44CD3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25">
                  <c:v>1.2</c:v>
                </c:pt>
                <c:pt idx="26">
                  <c:v>1.2</c:v>
                </c:pt>
                <c:pt idx="74">
                  <c:v>9.6</c:v>
                </c:pt>
                <c:pt idx="75">
                  <c:v>12</c:v>
                </c:pt>
                <c:pt idx="84">
                  <c:v>2.88</c:v>
                </c:pt>
                <c:pt idx="85">
                  <c:v>3.6</c:v>
                </c:pt>
                <c:pt idx="86">
                  <c:v>2.52</c:v>
                </c:pt>
                <c:pt idx="87">
                  <c:v>3.6</c:v>
                </c:pt>
                <c:pt idx="88">
                  <c:v>3.6</c:v>
                </c:pt>
                <c:pt idx="95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5E-4749-B9EB-C60A4B44CD3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1">
                  <c:v>2.4</c:v>
                </c:pt>
                <c:pt idx="2">
                  <c:v>2.4</c:v>
                </c:pt>
                <c:pt idx="3">
                  <c:v>2</c:v>
                </c:pt>
                <c:pt idx="4">
                  <c:v>4.4000000000000004</c:v>
                </c:pt>
                <c:pt idx="5">
                  <c:v>2</c:v>
                </c:pt>
                <c:pt idx="6">
                  <c:v>2</c:v>
                </c:pt>
                <c:pt idx="7">
                  <c:v>2.4</c:v>
                </c:pt>
                <c:pt idx="8">
                  <c:v>2</c:v>
                </c:pt>
                <c:pt idx="9">
                  <c:v>2.4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1.6</c:v>
                </c:pt>
                <c:pt idx="14">
                  <c:v>2</c:v>
                </c:pt>
                <c:pt idx="15">
                  <c:v>2</c:v>
                </c:pt>
                <c:pt idx="16">
                  <c:v>1.6</c:v>
                </c:pt>
                <c:pt idx="18">
                  <c:v>1.6</c:v>
                </c:pt>
                <c:pt idx="19">
                  <c:v>1.6</c:v>
                </c:pt>
                <c:pt idx="20">
                  <c:v>4</c:v>
                </c:pt>
                <c:pt idx="21">
                  <c:v>2.1509999999999998</c:v>
                </c:pt>
                <c:pt idx="22">
                  <c:v>4.0449999999999999</c:v>
                </c:pt>
                <c:pt idx="23">
                  <c:v>1.466</c:v>
                </c:pt>
                <c:pt idx="25">
                  <c:v>4.6980000000000004</c:v>
                </c:pt>
                <c:pt idx="26">
                  <c:v>2.4</c:v>
                </c:pt>
                <c:pt idx="30">
                  <c:v>1</c:v>
                </c:pt>
                <c:pt idx="31">
                  <c:v>1</c:v>
                </c:pt>
                <c:pt idx="32">
                  <c:v>0.5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74">
                  <c:v>14.44</c:v>
                </c:pt>
                <c:pt idx="75">
                  <c:v>17.8</c:v>
                </c:pt>
                <c:pt idx="79">
                  <c:v>5.35</c:v>
                </c:pt>
                <c:pt idx="81">
                  <c:v>3.1280000000000001</c:v>
                </c:pt>
                <c:pt idx="82">
                  <c:v>3.73</c:v>
                </c:pt>
                <c:pt idx="83">
                  <c:v>15.579000000000001</c:v>
                </c:pt>
                <c:pt idx="84">
                  <c:v>25.216000000000001</c:v>
                </c:pt>
                <c:pt idx="85">
                  <c:v>15.555999999999999</c:v>
                </c:pt>
                <c:pt idx="86">
                  <c:v>17.716000000000001</c:v>
                </c:pt>
                <c:pt idx="87">
                  <c:v>25.052</c:v>
                </c:pt>
                <c:pt idx="88">
                  <c:v>27.428999999999998</c:v>
                </c:pt>
                <c:pt idx="89">
                  <c:v>10.6</c:v>
                </c:pt>
                <c:pt idx="90">
                  <c:v>4</c:v>
                </c:pt>
                <c:pt idx="95">
                  <c:v>14.784000000000001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5E-4749-B9EB-C60A4B44CD3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E5E-4749-B9EB-C60A4B44CD3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E5E-4749-B9EB-C60A4B44CD3D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6">
                  <c:v>9.125</c:v>
                </c:pt>
                <c:pt idx="74">
                  <c:v>12.85</c:v>
                </c:pt>
                <c:pt idx="75">
                  <c:v>16.399999999999999</c:v>
                </c:pt>
                <c:pt idx="87">
                  <c:v>19.350000000000001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5E-4749-B9EB-C60A4B44CD3D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9E5E-4749-B9EB-C60A4B44CD3D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9E5E-4749-B9EB-C60A4B44CD3D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9E5E-4749-B9EB-C60A4B44CD3D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32">
                  <c:v>50</c:v>
                </c:pt>
                <c:pt idx="33">
                  <c:v>20</c:v>
                </c:pt>
                <c:pt idx="65">
                  <c:v>80</c:v>
                </c:pt>
                <c:pt idx="66">
                  <c:v>63.265999999999998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E5E-4749-B9EB-C60A4B44CD3D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45.4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3.9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43.8</c:v>
                </c:pt>
                <c:pt idx="42">
                  <c:v>34.1</c:v>
                </c:pt>
                <c:pt idx="43">
                  <c:v>54.8</c:v>
                </c:pt>
                <c:pt idx="44">
                  <c:v>24.8</c:v>
                </c:pt>
                <c:pt idx="45">
                  <c:v>73.900000000000006</c:v>
                </c:pt>
                <c:pt idx="46">
                  <c:v>110.5</c:v>
                </c:pt>
                <c:pt idx="47">
                  <c:v>105</c:v>
                </c:pt>
                <c:pt idx="48">
                  <c:v>68.900000000000006</c:v>
                </c:pt>
                <c:pt idx="49">
                  <c:v>36.6</c:v>
                </c:pt>
                <c:pt idx="50">
                  <c:v>79.3</c:v>
                </c:pt>
                <c:pt idx="51">
                  <c:v>95.5</c:v>
                </c:pt>
                <c:pt idx="52">
                  <c:v>0</c:v>
                </c:pt>
                <c:pt idx="53">
                  <c:v>65.900000000000006</c:v>
                </c:pt>
                <c:pt idx="54">
                  <c:v>145.80000000000001</c:v>
                </c:pt>
                <c:pt idx="55">
                  <c:v>188.2</c:v>
                </c:pt>
                <c:pt idx="56">
                  <c:v>159.80000000000001</c:v>
                </c:pt>
                <c:pt idx="57">
                  <c:v>174.4</c:v>
                </c:pt>
                <c:pt idx="58">
                  <c:v>189.7</c:v>
                </c:pt>
                <c:pt idx="59">
                  <c:v>162.80000000000001</c:v>
                </c:pt>
                <c:pt idx="60">
                  <c:v>108.2</c:v>
                </c:pt>
                <c:pt idx="61">
                  <c:v>140.6</c:v>
                </c:pt>
                <c:pt idx="62">
                  <c:v>130.30000000000001</c:v>
                </c:pt>
                <c:pt idx="63">
                  <c:v>134.4</c:v>
                </c:pt>
                <c:pt idx="64">
                  <c:v>157.69999999999999</c:v>
                </c:pt>
                <c:pt idx="65">
                  <c:v>78.900000000000006</c:v>
                </c:pt>
                <c:pt idx="66">
                  <c:v>100.6</c:v>
                </c:pt>
                <c:pt idx="67">
                  <c:v>16.100000000000001</c:v>
                </c:pt>
                <c:pt idx="68">
                  <c:v>84.3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25.4</c:v>
                </c:pt>
                <c:pt idx="74">
                  <c:v>0</c:v>
                </c:pt>
                <c:pt idx="75">
                  <c:v>0</c:v>
                </c:pt>
                <c:pt idx="76">
                  <c:v>246.3</c:v>
                </c:pt>
                <c:pt idx="77">
                  <c:v>48.9</c:v>
                </c:pt>
                <c:pt idx="78">
                  <c:v>86.2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</c:v>
                </c:pt>
                <c:pt idx="89">
                  <c:v>5</c:v>
                </c:pt>
                <c:pt idx="90">
                  <c:v>5</c:v>
                </c:pt>
                <c:pt idx="91">
                  <c:v>168.2</c:v>
                </c:pt>
                <c:pt idx="92">
                  <c:v>81.8</c:v>
                </c:pt>
                <c:pt idx="93">
                  <c:v>100.1</c:v>
                </c:pt>
                <c:pt idx="94">
                  <c:v>76.5</c:v>
                </c:pt>
                <c:pt idx="95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E5E-4749-B9EB-C60A4B44CD3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70.102000000000004</c:v>
                </c:pt>
                <c:pt idx="1">
                  <c:v>57.93</c:v>
                </c:pt>
                <c:pt idx="2">
                  <c:v>58.101999999999997</c:v>
                </c:pt>
                <c:pt idx="3">
                  <c:v>58.863</c:v>
                </c:pt>
                <c:pt idx="4">
                  <c:v>61.947000000000003</c:v>
                </c:pt>
                <c:pt idx="5">
                  <c:v>65.798000000000002</c:v>
                </c:pt>
                <c:pt idx="6">
                  <c:v>69.540999999999997</c:v>
                </c:pt>
                <c:pt idx="7">
                  <c:v>72.537000000000006</c:v>
                </c:pt>
                <c:pt idx="8">
                  <c:v>68.727000000000004</c:v>
                </c:pt>
                <c:pt idx="9">
                  <c:v>75.635999999999996</c:v>
                </c:pt>
                <c:pt idx="10">
                  <c:v>82.540999999999997</c:v>
                </c:pt>
                <c:pt idx="11">
                  <c:v>89.453999999999994</c:v>
                </c:pt>
                <c:pt idx="12">
                  <c:v>90.347999999999999</c:v>
                </c:pt>
                <c:pt idx="13">
                  <c:v>93.286000000000001</c:v>
                </c:pt>
                <c:pt idx="14">
                  <c:v>90.450999999999993</c:v>
                </c:pt>
                <c:pt idx="15">
                  <c:v>89.016999999999996</c:v>
                </c:pt>
                <c:pt idx="16">
                  <c:v>75.180999999999997</c:v>
                </c:pt>
                <c:pt idx="17">
                  <c:v>74.959999999999994</c:v>
                </c:pt>
                <c:pt idx="18">
                  <c:v>75.891999999999996</c:v>
                </c:pt>
                <c:pt idx="19">
                  <c:v>79.481999999999999</c:v>
                </c:pt>
                <c:pt idx="20">
                  <c:v>82.052999999999997</c:v>
                </c:pt>
                <c:pt idx="21">
                  <c:v>73.123999999999995</c:v>
                </c:pt>
                <c:pt idx="22">
                  <c:v>69.194000000000003</c:v>
                </c:pt>
                <c:pt idx="23">
                  <c:v>68.415999999999997</c:v>
                </c:pt>
                <c:pt idx="24">
                  <c:v>45.97</c:v>
                </c:pt>
                <c:pt idx="25">
                  <c:v>57.893000000000001</c:v>
                </c:pt>
                <c:pt idx="26">
                  <c:v>65.915000000000006</c:v>
                </c:pt>
                <c:pt idx="27">
                  <c:v>69.16</c:v>
                </c:pt>
                <c:pt idx="28">
                  <c:v>68.796000000000006</c:v>
                </c:pt>
                <c:pt idx="29">
                  <c:v>74.549000000000007</c:v>
                </c:pt>
                <c:pt idx="30">
                  <c:v>116.203</c:v>
                </c:pt>
                <c:pt idx="31">
                  <c:v>92.262</c:v>
                </c:pt>
                <c:pt idx="32">
                  <c:v>127.453</c:v>
                </c:pt>
                <c:pt idx="33">
                  <c:v>102.71299999999999</c:v>
                </c:pt>
                <c:pt idx="34">
                  <c:v>100.73699999999999</c:v>
                </c:pt>
                <c:pt idx="35">
                  <c:v>108.178</c:v>
                </c:pt>
                <c:pt idx="36">
                  <c:v>64.171999999999997</c:v>
                </c:pt>
                <c:pt idx="37">
                  <c:v>67.5</c:v>
                </c:pt>
                <c:pt idx="38">
                  <c:v>84.129000000000005</c:v>
                </c:pt>
                <c:pt idx="39">
                  <c:v>78.299000000000007</c:v>
                </c:pt>
                <c:pt idx="40">
                  <c:v>42.435000000000002</c:v>
                </c:pt>
                <c:pt idx="41">
                  <c:v>65.387</c:v>
                </c:pt>
                <c:pt idx="42">
                  <c:v>62.508000000000003</c:v>
                </c:pt>
                <c:pt idx="43">
                  <c:v>52.301000000000002</c:v>
                </c:pt>
                <c:pt idx="44">
                  <c:v>37.51</c:v>
                </c:pt>
                <c:pt idx="45">
                  <c:v>19.155000000000001</c:v>
                </c:pt>
                <c:pt idx="46">
                  <c:v>16.138999999999999</c:v>
                </c:pt>
                <c:pt idx="47">
                  <c:v>4.42</c:v>
                </c:pt>
                <c:pt idx="48">
                  <c:v>32.084000000000003</c:v>
                </c:pt>
                <c:pt idx="49">
                  <c:v>31.79</c:v>
                </c:pt>
                <c:pt idx="50">
                  <c:v>42.649000000000001</c:v>
                </c:pt>
                <c:pt idx="51">
                  <c:v>34.78</c:v>
                </c:pt>
                <c:pt idx="52">
                  <c:v>71.572000000000003</c:v>
                </c:pt>
                <c:pt idx="53">
                  <c:v>72.161000000000001</c:v>
                </c:pt>
                <c:pt idx="54">
                  <c:v>28.391999999999999</c:v>
                </c:pt>
                <c:pt idx="55">
                  <c:v>36.344999999999999</c:v>
                </c:pt>
                <c:pt idx="56">
                  <c:v>26.14</c:v>
                </c:pt>
                <c:pt idx="57">
                  <c:v>31.28</c:v>
                </c:pt>
                <c:pt idx="58">
                  <c:v>19.581</c:v>
                </c:pt>
                <c:pt idx="59">
                  <c:v>41.07</c:v>
                </c:pt>
                <c:pt idx="60">
                  <c:v>66.08</c:v>
                </c:pt>
                <c:pt idx="61">
                  <c:v>47.578000000000003</c:v>
                </c:pt>
                <c:pt idx="62">
                  <c:v>54.44</c:v>
                </c:pt>
                <c:pt idx="63">
                  <c:v>58.22</c:v>
                </c:pt>
                <c:pt idx="64">
                  <c:v>63.32</c:v>
                </c:pt>
                <c:pt idx="65">
                  <c:v>56.500999999999998</c:v>
                </c:pt>
                <c:pt idx="66">
                  <c:v>54.779000000000003</c:v>
                </c:pt>
                <c:pt idx="67">
                  <c:v>30.867999999999999</c:v>
                </c:pt>
                <c:pt idx="68">
                  <c:v>45.1</c:v>
                </c:pt>
                <c:pt idx="69">
                  <c:v>65.201999999999998</c:v>
                </c:pt>
                <c:pt idx="70">
                  <c:v>69.201999999999998</c:v>
                </c:pt>
                <c:pt idx="71">
                  <c:v>74.664000000000001</c:v>
                </c:pt>
                <c:pt idx="72">
                  <c:v>74.784000000000006</c:v>
                </c:pt>
                <c:pt idx="73">
                  <c:v>77.497</c:v>
                </c:pt>
                <c:pt idx="74">
                  <c:v>113.682</c:v>
                </c:pt>
                <c:pt idx="75">
                  <c:v>123.08</c:v>
                </c:pt>
                <c:pt idx="76">
                  <c:v>67.001999999999995</c:v>
                </c:pt>
                <c:pt idx="77">
                  <c:v>84.146000000000001</c:v>
                </c:pt>
                <c:pt idx="78">
                  <c:v>77.146000000000001</c:v>
                </c:pt>
                <c:pt idx="79">
                  <c:v>88.117000000000004</c:v>
                </c:pt>
                <c:pt idx="80">
                  <c:v>78.924000000000007</c:v>
                </c:pt>
                <c:pt idx="81">
                  <c:v>76.372</c:v>
                </c:pt>
                <c:pt idx="82">
                  <c:v>69.599999999999994</c:v>
                </c:pt>
                <c:pt idx="83">
                  <c:v>62.698999999999998</c:v>
                </c:pt>
                <c:pt idx="84">
                  <c:v>53.984000000000002</c:v>
                </c:pt>
                <c:pt idx="85">
                  <c:v>40.484999999999999</c:v>
                </c:pt>
                <c:pt idx="86">
                  <c:v>34.287999999999997</c:v>
                </c:pt>
                <c:pt idx="87">
                  <c:v>31.565000000000001</c:v>
                </c:pt>
                <c:pt idx="88">
                  <c:v>6.508</c:v>
                </c:pt>
                <c:pt idx="89">
                  <c:v>4.0940000000000003</c:v>
                </c:pt>
                <c:pt idx="90">
                  <c:v>3.0910000000000002</c:v>
                </c:pt>
                <c:pt idx="91">
                  <c:v>0.16</c:v>
                </c:pt>
                <c:pt idx="93">
                  <c:v>0.5</c:v>
                </c:pt>
                <c:pt idx="94">
                  <c:v>1.1000000000000001</c:v>
                </c:pt>
                <c:pt idx="95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E5E-4749-B9EB-C60A4B44CD3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6">
                  <c:v>9.125</c:v>
                </c:pt>
                <c:pt idx="74">
                  <c:v>12.85</c:v>
                </c:pt>
                <c:pt idx="75">
                  <c:v>16.399999999999999</c:v>
                </c:pt>
                <c:pt idx="87">
                  <c:v>19.350000000000001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E5E-4749-B9EB-C60A4B44CD3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9E5E-4749-B9EB-C60A4B44C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95.74</c:v>
                </c:pt>
                <c:pt idx="1">
                  <c:v>118.4</c:v>
                </c:pt>
                <c:pt idx="2">
                  <c:v>116.68</c:v>
                </c:pt>
                <c:pt idx="3">
                  <c:v>115.86</c:v>
                </c:pt>
                <c:pt idx="4">
                  <c:v>115.58</c:v>
                </c:pt>
                <c:pt idx="5">
                  <c:v>116.29</c:v>
                </c:pt>
                <c:pt idx="6">
                  <c:v>117.84</c:v>
                </c:pt>
                <c:pt idx="7">
                  <c:v>116.94</c:v>
                </c:pt>
                <c:pt idx="8">
                  <c:v>115.93</c:v>
                </c:pt>
                <c:pt idx="9">
                  <c:v>115.17</c:v>
                </c:pt>
                <c:pt idx="10">
                  <c:v>115.08</c:v>
                </c:pt>
                <c:pt idx="11">
                  <c:v>114.07</c:v>
                </c:pt>
                <c:pt idx="12">
                  <c:v>115.06</c:v>
                </c:pt>
                <c:pt idx="13">
                  <c:v>114.22</c:v>
                </c:pt>
                <c:pt idx="14">
                  <c:v>110.42</c:v>
                </c:pt>
                <c:pt idx="15">
                  <c:v>110.85</c:v>
                </c:pt>
                <c:pt idx="16">
                  <c:v>110.62</c:v>
                </c:pt>
                <c:pt idx="17">
                  <c:v>115.73</c:v>
                </c:pt>
                <c:pt idx="18">
                  <c:v>115.24</c:v>
                </c:pt>
                <c:pt idx="19">
                  <c:v>112.73</c:v>
                </c:pt>
                <c:pt idx="20">
                  <c:v>116.23</c:v>
                </c:pt>
                <c:pt idx="21">
                  <c:v>126.63</c:v>
                </c:pt>
                <c:pt idx="22">
                  <c:v>126.47</c:v>
                </c:pt>
                <c:pt idx="23">
                  <c:v>119.99</c:v>
                </c:pt>
                <c:pt idx="24">
                  <c:v>138.44999999999999</c:v>
                </c:pt>
                <c:pt idx="25">
                  <c:v>130.69</c:v>
                </c:pt>
                <c:pt idx="26">
                  <c:v>127.88</c:v>
                </c:pt>
                <c:pt idx="27">
                  <c:v>123.09</c:v>
                </c:pt>
                <c:pt idx="28">
                  <c:v>143.03</c:v>
                </c:pt>
                <c:pt idx="29">
                  <c:v>132.13</c:v>
                </c:pt>
                <c:pt idx="30">
                  <c:v>109.11</c:v>
                </c:pt>
                <c:pt idx="31">
                  <c:v>108.14</c:v>
                </c:pt>
                <c:pt idx="32">
                  <c:v>113.35</c:v>
                </c:pt>
                <c:pt idx="33">
                  <c:v>122.52</c:v>
                </c:pt>
                <c:pt idx="34">
                  <c:v>105.06</c:v>
                </c:pt>
                <c:pt idx="35">
                  <c:v>92.27</c:v>
                </c:pt>
                <c:pt idx="36">
                  <c:v>99.25</c:v>
                </c:pt>
                <c:pt idx="37">
                  <c:v>67.819999999999993</c:v>
                </c:pt>
                <c:pt idx="38">
                  <c:v>17.53</c:v>
                </c:pt>
                <c:pt idx="39">
                  <c:v>34.26</c:v>
                </c:pt>
                <c:pt idx="40">
                  <c:v>58.9</c:v>
                </c:pt>
                <c:pt idx="41">
                  <c:v>44.94</c:v>
                </c:pt>
                <c:pt idx="42">
                  <c:v>35.47</c:v>
                </c:pt>
                <c:pt idx="43">
                  <c:v>34.130000000000003</c:v>
                </c:pt>
                <c:pt idx="44">
                  <c:v>44.5</c:v>
                </c:pt>
                <c:pt idx="45">
                  <c:v>46.75</c:v>
                </c:pt>
                <c:pt idx="46">
                  <c:v>36.36</c:v>
                </c:pt>
                <c:pt idx="47">
                  <c:v>28.32</c:v>
                </c:pt>
                <c:pt idx="48">
                  <c:v>33.06</c:v>
                </c:pt>
                <c:pt idx="49">
                  <c:v>31.55</c:v>
                </c:pt>
                <c:pt idx="50">
                  <c:v>30.25</c:v>
                </c:pt>
                <c:pt idx="51">
                  <c:v>27.69</c:v>
                </c:pt>
                <c:pt idx="52">
                  <c:v>27.58</c:v>
                </c:pt>
                <c:pt idx="53">
                  <c:v>27.69</c:v>
                </c:pt>
                <c:pt idx="54">
                  <c:v>24.64</c:v>
                </c:pt>
                <c:pt idx="55">
                  <c:v>24.78</c:v>
                </c:pt>
                <c:pt idx="56">
                  <c:v>21.79</c:v>
                </c:pt>
                <c:pt idx="57">
                  <c:v>23.74</c:v>
                </c:pt>
                <c:pt idx="58">
                  <c:v>26</c:v>
                </c:pt>
                <c:pt idx="59">
                  <c:v>26.14</c:v>
                </c:pt>
                <c:pt idx="60">
                  <c:v>23.44</c:v>
                </c:pt>
                <c:pt idx="61">
                  <c:v>26.09</c:v>
                </c:pt>
                <c:pt idx="62">
                  <c:v>27.47</c:v>
                </c:pt>
                <c:pt idx="63">
                  <c:v>28.2</c:v>
                </c:pt>
                <c:pt idx="64">
                  <c:v>21.81</c:v>
                </c:pt>
                <c:pt idx="65">
                  <c:v>36.76</c:v>
                </c:pt>
                <c:pt idx="66">
                  <c:v>37.119999999999997</c:v>
                </c:pt>
                <c:pt idx="67">
                  <c:v>107.25</c:v>
                </c:pt>
                <c:pt idx="68">
                  <c:v>24.99</c:v>
                </c:pt>
                <c:pt idx="69">
                  <c:v>103.15</c:v>
                </c:pt>
                <c:pt idx="70">
                  <c:v>146.44</c:v>
                </c:pt>
                <c:pt idx="71">
                  <c:v>161.12</c:v>
                </c:pt>
                <c:pt idx="72">
                  <c:v>133.08000000000001</c:v>
                </c:pt>
                <c:pt idx="73">
                  <c:v>138.44999999999999</c:v>
                </c:pt>
                <c:pt idx="74">
                  <c:v>145.24</c:v>
                </c:pt>
                <c:pt idx="75">
                  <c:v>155.13</c:v>
                </c:pt>
                <c:pt idx="76">
                  <c:v>129.51</c:v>
                </c:pt>
                <c:pt idx="77">
                  <c:v>154.03</c:v>
                </c:pt>
                <c:pt idx="78">
                  <c:v>164.96</c:v>
                </c:pt>
                <c:pt idx="79">
                  <c:v>179.59</c:v>
                </c:pt>
                <c:pt idx="80">
                  <c:v>157.32</c:v>
                </c:pt>
                <c:pt idx="81">
                  <c:v>156.09</c:v>
                </c:pt>
                <c:pt idx="82">
                  <c:v>164.01</c:v>
                </c:pt>
                <c:pt idx="83">
                  <c:v>148.85</c:v>
                </c:pt>
                <c:pt idx="84">
                  <c:v>148.27000000000001</c:v>
                </c:pt>
                <c:pt idx="85">
                  <c:v>167.93</c:v>
                </c:pt>
                <c:pt idx="86">
                  <c:v>160.61000000000001</c:v>
                </c:pt>
                <c:pt idx="87">
                  <c:v>156.77000000000001</c:v>
                </c:pt>
                <c:pt idx="88">
                  <c:v>160.04</c:v>
                </c:pt>
                <c:pt idx="89">
                  <c:v>163.82</c:v>
                </c:pt>
                <c:pt idx="90">
                  <c:v>160.33000000000001</c:v>
                </c:pt>
                <c:pt idx="91">
                  <c:v>165.13</c:v>
                </c:pt>
                <c:pt idx="92">
                  <c:v>170.55</c:v>
                </c:pt>
                <c:pt idx="93">
                  <c:v>171.35</c:v>
                </c:pt>
                <c:pt idx="94">
                  <c:v>166.64</c:v>
                </c:pt>
                <c:pt idx="95">
                  <c:v>156.21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5E-4749-B9EB-C60A4B44C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46230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70.117999999999995</v>
      </c>
      <c r="C5" s="25">
        <v>60.33</v>
      </c>
      <c r="D5" s="25">
        <v>60.502000000000002</v>
      </c>
      <c r="E5" s="25">
        <v>60.863</v>
      </c>
      <c r="F5" s="25">
        <v>66.346999999999994</v>
      </c>
      <c r="G5" s="25">
        <v>67.798000000000002</v>
      </c>
      <c r="H5" s="25">
        <v>71.540999999999997</v>
      </c>
      <c r="I5" s="25">
        <v>74.936999999999998</v>
      </c>
      <c r="J5" s="25">
        <v>70.727000000000004</v>
      </c>
      <c r="K5" s="25">
        <v>78.036000000000001</v>
      </c>
      <c r="L5" s="25">
        <v>84.540999999999997</v>
      </c>
      <c r="M5" s="25">
        <v>91.453999999999994</v>
      </c>
      <c r="N5" s="25">
        <v>92.347999999999999</v>
      </c>
      <c r="O5" s="25">
        <v>94.885999999999996</v>
      </c>
      <c r="P5" s="25">
        <v>92.450999999999993</v>
      </c>
      <c r="Q5" s="25">
        <v>91.016999999999996</v>
      </c>
      <c r="R5" s="25">
        <v>85.906000000000006</v>
      </c>
      <c r="S5" s="25">
        <v>74.959999999999994</v>
      </c>
      <c r="T5" s="25">
        <v>77.492000000000004</v>
      </c>
      <c r="U5" s="25">
        <v>81.081999999999994</v>
      </c>
      <c r="V5" s="25">
        <v>86.052999999999997</v>
      </c>
      <c r="W5" s="25">
        <v>75.275000000000006</v>
      </c>
      <c r="X5" s="25">
        <v>73.239000000000004</v>
      </c>
      <c r="Y5" s="25">
        <v>69.929000000000002</v>
      </c>
      <c r="Z5" s="25">
        <v>45.97</v>
      </c>
      <c r="AA5" s="25">
        <v>63.790999999999997</v>
      </c>
      <c r="AB5" s="25">
        <v>69.515000000000001</v>
      </c>
      <c r="AC5" s="25">
        <v>69.16</v>
      </c>
      <c r="AD5" s="25">
        <v>114.15600000000001</v>
      </c>
      <c r="AE5" s="25">
        <v>74.56</v>
      </c>
      <c r="AF5" s="25">
        <v>117.205</v>
      </c>
      <c r="AG5" s="25">
        <v>93.245000000000005</v>
      </c>
      <c r="AH5" s="25">
        <v>177.96600000000001</v>
      </c>
      <c r="AI5" s="25">
        <v>123.717</v>
      </c>
      <c r="AJ5" s="25">
        <v>105.655</v>
      </c>
      <c r="AK5" s="25">
        <v>109.15600000000001</v>
      </c>
      <c r="AL5" s="25">
        <v>64.218999999999994</v>
      </c>
      <c r="AM5" s="25">
        <v>67.5</v>
      </c>
      <c r="AN5" s="25">
        <v>84.129000000000005</v>
      </c>
      <c r="AO5" s="25">
        <v>78.299000000000007</v>
      </c>
      <c r="AP5" s="25">
        <v>42.451999999999998</v>
      </c>
      <c r="AQ5" s="25">
        <v>109.19499999999999</v>
      </c>
      <c r="AR5" s="25">
        <v>96.629000000000005</v>
      </c>
      <c r="AS5" s="25">
        <v>107.13500000000001</v>
      </c>
      <c r="AT5" s="25">
        <v>62.290999999999997</v>
      </c>
      <c r="AU5" s="25">
        <v>93.015000000000001</v>
      </c>
      <c r="AV5" s="25">
        <v>126.593</v>
      </c>
      <c r="AW5" s="25">
        <v>109.42400000000001</v>
      </c>
      <c r="AX5" s="25">
        <v>101.033</v>
      </c>
      <c r="AY5" s="25">
        <v>68.370999999999995</v>
      </c>
      <c r="AZ5" s="25">
        <v>121.952</v>
      </c>
      <c r="BA5" s="25">
        <v>130.27699999999999</v>
      </c>
      <c r="BB5" s="25">
        <v>71.539000000000001</v>
      </c>
      <c r="BC5" s="25">
        <v>138.01300000000001</v>
      </c>
      <c r="BD5" s="25">
        <v>174.148</v>
      </c>
      <c r="BE5" s="25">
        <v>224.512</v>
      </c>
      <c r="BF5" s="25">
        <v>185.95599999999999</v>
      </c>
      <c r="BG5" s="25">
        <v>205.636</v>
      </c>
      <c r="BH5" s="25">
        <v>209.29900000000001</v>
      </c>
      <c r="BI5" s="25">
        <v>203.91</v>
      </c>
      <c r="BJ5" s="25">
        <v>174.268</v>
      </c>
      <c r="BK5" s="25">
        <v>188.173</v>
      </c>
      <c r="BL5" s="25">
        <v>184.78100000000001</v>
      </c>
      <c r="BM5" s="25">
        <v>192.60599999999999</v>
      </c>
      <c r="BN5" s="25">
        <v>220.99199999999999</v>
      </c>
      <c r="BO5" s="25">
        <v>215.38399999999999</v>
      </c>
      <c r="BP5" s="25">
        <v>218.637</v>
      </c>
      <c r="BQ5" s="25">
        <v>46.982999999999997</v>
      </c>
      <c r="BR5" s="25">
        <v>129.43199999999999</v>
      </c>
      <c r="BS5" s="25">
        <v>65.174999999999997</v>
      </c>
      <c r="BT5" s="25">
        <v>69.165000000000006</v>
      </c>
      <c r="BU5" s="25">
        <v>74.7</v>
      </c>
      <c r="BV5" s="25">
        <v>74.819999999999993</v>
      </c>
      <c r="BW5" s="25">
        <v>102.937</v>
      </c>
      <c r="BX5" s="25">
        <v>150.61699999999999</v>
      </c>
      <c r="BY5" s="25">
        <v>181.28299999999999</v>
      </c>
      <c r="BZ5" s="25">
        <v>313.291</v>
      </c>
      <c r="CA5" s="25">
        <v>133.06100000000001</v>
      </c>
      <c r="CB5" s="25">
        <v>163.386</v>
      </c>
      <c r="CC5" s="25">
        <v>93.5</v>
      </c>
      <c r="CD5" s="25">
        <v>78.963999999999999</v>
      </c>
      <c r="CE5" s="25">
        <v>79.5</v>
      </c>
      <c r="CF5" s="25">
        <v>73.33</v>
      </c>
      <c r="CG5" s="25">
        <v>78.278000000000006</v>
      </c>
      <c r="CH5" s="25">
        <v>82.08</v>
      </c>
      <c r="CI5" s="25">
        <v>59.652000000000001</v>
      </c>
      <c r="CJ5" s="25">
        <v>54.524000000000001</v>
      </c>
      <c r="CK5" s="25">
        <v>79.566999999999993</v>
      </c>
      <c r="CL5" s="25">
        <v>42.512999999999998</v>
      </c>
      <c r="CM5" s="25">
        <v>19.693999999999999</v>
      </c>
      <c r="CN5" s="25">
        <v>12.090999999999999</v>
      </c>
      <c r="CO5" s="25">
        <v>168.38200000000001</v>
      </c>
      <c r="CP5" s="25">
        <v>81.811000000000007</v>
      </c>
      <c r="CQ5" s="25">
        <v>100.60899999999999</v>
      </c>
      <c r="CR5" s="25">
        <v>77.597999999999999</v>
      </c>
      <c r="CS5" s="25">
        <v>19.77</v>
      </c>
      <c r="CT5" s="26"/>
      <c r="CU5" s="26"/>
      <c r="CV5" s="26"/>
      <c r="CW5" s="27"/>
      <c r="CX5" s="28">
        <f t="array" ref="CX5">SUMPRODUCT(B5:CW5*0.25)</f>
        <v>2498.25225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95.74</v>
      </c>
      <c r="C8" s="37">
        <v>118.4</v>
      </c>
      <c r="D8" s="37">
        <v>116.68</v>
      </c>
      <c r="E8" s="37">
        <v>115.86</v>
      </c>
      <c r="F8" s="37">
        <v>115.58</v>
      </c>
      <c r="G8" s="37">
        <v>116.29</v>
      </c>
      <c r="H8" s="37">
        <v>117.84</v>
      </c>
      <c r="I8" s="37">
        <v>116.94</v>
      </c>
      <c r="J8" s="37">
        <v>115.93</v>
      </c>
      <c r="K8" s="37">
        <v>115.17</v>
      </c>
      <c r="L8" s="37">
        <v>115.08</v>
      </c>
      <c r="M8" s="37">
        <v>114.07</v>
      </c>
      <c r="N8" s="37">
        <v>115.06</v>
      </c>
      <c r="O8" s="37">
        <v>114.22</v>
      </c>
      <c r="P8" s="37">
        <v>110.42</v>
      </c>
      <c r="Q8" s="37">
        <v>110.85</v>
      </c>
      <c r="R8" s="37">
        <v>110.62</v>
      </c>
      <c r="S8" s="37">
        <v>115.73</v>
      </c>
      <c r="T8" s="37">
        <v>115.24</v>
      </c>
      <c r="U8" s="37">
        <v>112.73</v>
      </c>
      <c r="V8" s="37">
        <v>116.23</v>
      </c>
      <c r="W8" s="37">
        <v>126.63</v>
      </c>
      <c r="X8" s="37">
        <v>126.47</v>
      </c>
      <c r="Y8" s="37">
        <v>119.99</v>
      </c>
      <c r="Z8" s="37">
        <v>138.44999999999999</v>
      </c>
      <c r="AA8" s="37">
        <v>130.69</v>
      </c>
      <c r="AB8" s="37">
        <v>127.88</v>
      </c>
      <c r="AC8" s="37">
        <v>123.09</v>
      </c>
      <c r="AD8" s="37">
        <v>143.03</v>
      </c>
      <c r="AE8" s="37">
        <v>132.13</v>
      </c>
      <c r="AF8" s="37">
        <v>109.11</v>
      </c>
      <c r="AG8" s="37">
        <v>108.14</v>
      </c>
      <c r="AH8" s="37">
        <v>113.35</v>
      </c>
      <c r="AI8" s="37">
        <v>122.52</v>
      </c>
      <c r="AJ8" s="37">
        <v>105.06</v>
      </c>
      <c r="AK8" s="37">
        <v>92.27</v>
      </c>
      <c r="AL8" s="37">
        <v>99.25</v>
      </c>
      <c r="AM8" s="37">
        <v>67.819999999999993</v>
      </c>
      <c r="AN8" s="37">
        <v>17.53</v>
      </c>
      <c r="AO8" s="37">
        <v>34.26</v>
      </c>
      <c r="AP8" s="37">
        <v>58.9</v>
      </c>
      <c r="AQ8" s="37">
        <v>44.94</v>
      </c>
      <c r="AR8" s="37">
        <v>35.47</v>
      </c>
      <c r="AS8" s="37">
        <v>34.130000000000003</v>
      </c>
      <c r="AT8" s="37">
        <v>44.5</v>
      </c>
      <c r="AU8" s="37">
        <v>46.75</v>
      </c>
      <c r="AV8" s="37">
        <v>36.36</v>
      </c>
      <c r="AW8" s="37">
        <v>28.32</v>
      </c>
      <c r="AX8" s="37">
        <v>33.06</v>
      </c>
      <c r="AY8" s="37">
        <v>31.55</v>
      </c>
      <c r="AZ8" s="37">
        <v>30.25</v>
      </c>
      <c r="BA8" s="37">
        <v>27.69</v>
      </c>
      <c r="BB8" s="37">
        <v>27.58</v>
      </c>
      <c r="BC8" s="37">
        <v>27.69</v>
      </c>
      <c r="BD8" s="37">
        <v>24.64</v>
      </c>
      <c r="BE8" s="37">
        <v>24.78</v>
      </c>
      <c r="BF8" s="37">
        <v>21.79</v>
      </c>
      <c r="BG8" s="37">
        <v>23.74</v>
      </c>
      <c r="BH8" s="37">
        <v>26</v>
      </c>
      <c r="BI8" s="37">
        <v>26.14</v>
      </c>
      <c r="BJ8" s="37">
        <v>23.44</v>
      </c>
      <c r="BK8" s="37">
        <v>26.09</v>
      </c>
      <c r="BL8" s="37">
        <v>27.47</v>
      </c>
      <c r="BM8" s="37">
        <v>28.2</v>
      </c>
      <c r="BN8" s="37">
        <v>21.81</v>
      </c>
      <c r="BO8" s="37">
        <v>36.76</v>
      </c>
      <c r="BP8" s="37">
        <v>37.119999999999997</v>
      </c>
      <c r="BQ8" s="37">
        <v>107.25</v>
      </c>
      <c r="BR8" s="37">
        <v>24.99</v>
      </c>
      <c r="BS8" s="37">
        <v>103.15</v>
      </c>
      <c r="BT8" s="37">
        <v>146.44</v>
      </c>
      <c r="BU8" s="37">
        <v>161.12</v>
      </c>
      <c r="BV8" s="37">
        <v>133.08000000000001</v>
      </c>
      <c r="BW8" s="37">
        <v>138.44999999999999</v>
      </c>
      <c r="BX8" s="37">
        <v>145.24</v>
      </c>
      <c r="BY8" s="37">
        <v>155.13</v>
      </c>
      <c r="BZ8" s="37">
        <v>129.51</v>
      </c>
      <c r="CA8" s="37">
        <v>154.03</v>
      </c>
      <c r="CB8" s="37">
        <v>164.96</v>
      </c>
      <c r="CC8" s="37">
        <v>179.59</v>
      </c>
      <c r="CD8" s="37">
        <v>157.32</v>
      </c>
      <c r="CE8" s="37">
        <v>156.09</v>
      </c>
      <c r="CF8" s="37">
        <v>164.01</v>
      </c>
      <c r="CG8" s="37">
        <v>148.85</v>
      </c>
      <c r="CH8" s="37">
        <v>148.27000000000001</v>
      </c>
      <c r="CI8" s="37">
        <v>167.93</v>
      </c>
      <c r="CJ8" s="37">
        <v>160.61000000000001</v>
      </c>
      <c r="CK8" s="37">
        <v>156.77000000000001</v>
      </c>
      <c r="CL8" s="37">
        <v>160.04</v>
      </c>
      <c r="CM8" s="37">
        <v>163.82</v>
      </c>
      <c r="CN8" s="37">
        <v>160.33000000000001</v>
      </c>
      <c r="CO8" s="37">
        <v>165.13</v>
      </c>
      <c r="CP8" s="37">
        <v>170.55</v>
      </c>
      <c r="CQ8" s="37">
        <v>171.35</v>
      </c>
      <c r="CR8" s="37">
        <v>166.64</v>
      </c>
      <c r="CS8" s="37">
        <v>156.21</v>
      </c>
      <c r="CT8" s="38"/>
      <c r="CU8" s="38"/>
      <c r="CV8" s="38"/>
      <c r="CW8" s="39"/>
      <c r="CX8" s="40">
        <f>IF(SUM(B8:CW8)&lt;&gt;0,AVERAGEIF(B8:CW8,"&lt;&gt;"""),"")</f>
        <v>100.04562499999997</v>
      </c>
    </row>
    <row r="9" spans="1:102" ht="24.95" customHeight="1" thickBot="1" x14ac:dyDescent="0.25">
      <c r="A9" s="41" t="s">
        <v>6</v>
      </c>
      <c r="B9" s="42">
        <v>111.67</v>
      </c>
      <c r="C9" s="43">
        <v>111.67</v>
      </c>
      <c r="D9" s="43">
        <v>111.67</v>
      </c>
      <c r="E9" s="43">
        <v>111.67</v>
      </c>
      <c r="F9" s="43">
        <v>116.66249999999999</v>
      </c>
      <c r="G9" s="43">
        <v>116.66249999999999</v>
      </c>
      <c r="H9" s="43">
        <v>116.66249999999999</v>
      </c>
      <c r="I9" s="43">
        <v>116.66249999999999</v>
      </c>
      <c r="J9" s="43">
        <v>115.0625</v>
      </c>
      <c r="K9" s="43">
        <v>115.0625</v>
      </c>
      <c r="L9" s="43">
        <v>115.0625</v>
      </c>
      <c r="M9" s="43">
        <v>115.0625</v>
      </c>
      <c r="N9" s="43">
        <v>112.6375</v>
      </c>
      <c r="O9" s="43">
        <v>112.6375</v>
      </c>
      <c r="P9" s="43">
        <v>112.6375</v>
      </c>
      <c r="Q9" s="43">
        <v>112.6375</v>
      </c>
      <c r="R9" s="43">
        <v>113.58</v>
      </c>
      <c r="S9" s="43">
        <v>113.58</v>
      </c>
      <c r="T9" s="43">
        <v>113.58</v>
      </c>
      <c r="U9" s="43">
        <v>113.58</v>
      </c>
      <c r="V9" s="43">
        <v>122.33</v>
      </c>
      <c r="W9" s="43">
        <v>122.33</v>
      </c>
      <c r="X9" s="43">
        <v>122.33</v>
      </c>
      <c r="Y9" s="43">
        <v>122.33</v>
      </c>
      <c r="Z9" s="43">
        <v>130.0275</v>
      </c>
      <c r="AA9" s="43">
        <v>130.0275</v>
      </c>
      <c r="AB9" s="43">
        <v>130.0275</v>
      </c>
      <c r="AC9" s="43">
        <v>130.0275</v>
      </c>
      <c r="AD9" s="43">
        <v>123.10250000000001</v>
      </c>
      <c r="AE9" s="43">
        <v>123.10250000000001</v>
      </c>
      <c r="AF9" s="43">
        <v>123.10250000000001</v>
      </c>
      <c r="AG9" s="43">
        <v>123.10250000000001</v>
      </c>
      <c r="AH9" s="43">
        <v>108.3</v>
      </c>
      <c r="AI9" s="43">
        <v>108.3</v>
      </c>
      <c r="AJ9" s="43">
        <v>108.3</v>
      </c>
      <c r="AK9" s="43">
        <v>108.3</v>
      </c>
      <c r="AL9" s="43">
        <v>54.715000000000003</v>
      </c>
      <c r="AM9" s="43">
        <v>54.715000000000003</v>
      </c>
      <c r="AN9" s="43">
        <v>54.715000000000003</v>
      </c>
      <c r="AO9" s="43">
        <v>54.715000000000003</v>
      </c>
      <c r="AP9" s="43">
        <v>43.36</v>
      </c>
      <c r="AQ9" s="43">
        <v>43.36</v>
      </c>
      <c r="AR9" s="43">
        <v>43.36</v>
      </c>
      <c r="AS9" s="43">
        <v>43.36</v>
      </c>
      <c r="AT9" s="43">
        <v>38.982500000000002</v>
      </c>
      <c r="AU9" s="43">
        <v>38.982500000000002</v>
      </c>
      <c r="AV9" s="43">
        <v>38.982500000000002</v>
      </c>
      <c r="AW9" s="43">
        <v>38.982500000000002</v>
      </c>
      <c r="AX9" s="43">
        <v>30.637499999999999</v>
      </c>
      <c r="AY9" s="43">
        <v>30.637499999999999</v>
      </c>
      <c r="AZ9" s="43">
        <v>30.637499999999999</v>
      </c>
      <c r="BA9" s="43">
        <v>30.637499999999999</v>
      </c>
      <c r="BB9" s="43">
        <v>26.172499999999999</v>
      </c>
      <c r="BC9" s="43">
        <v>26.172499999999999</v>
      </c>
      <c r="BD9" s="43">
        <v>26.172499999999999</v>
      </c>
      <c r="BE9" s="43">
        <v>26.172499999999999</v>
      </c>
      <c r="BF9" s="43">
        <v>24.4175</v>
      </c>
      <c r="BG9" s="43">
        <v>24.4175</v>
      </c>
      <c r="BH9" s="43">
        <v>24.4175</v>
      </c>
      <c r="BI9" s="43">
        <v>24.4175</v>
      </c>
      <c r="BJ9" s="43">
        <v>26.3</v>
      </c>
      <c r="BK9" s="43">
        <v>26.3</v>
      </c>
      <c r="BL9" s="43">
        <v>26.3</v>
      </c>
      <c r="BM9" s="43">
        <v>26.3</v>
      </c>
      <c r="BN9" s="43">
        <v>50.734999999999999</v>
      </c>
      <c r="BO9" s="43">
        <v>50.734999999999999</v>
      </c>
      <c r="BP9" s="43">
        <v>50.734999999999999</v>
      </c>
      <c r="BQ9" s="43">
        <v>50.734999999999999</v>
      </c>
      <c r="BR9" s="43">
        <v>108.925</v>
      </c>
      <c r="BS9" s="43">
        <v>108.925</v>
      </c>
      <c r="BT9" s="43">
        <v>108.925</v>
      </c>
      <c r="BU9" s="43">
        <v>108.925</v>
      </c>
      <c r="BV9" s="43">
        <v>142.97499999999999</v>
      </c>
      <c r="BW9" s="43">
        <v>142.97499999999999</v>
      </c>
      <c r="BX9" s="43">
        <v>142.97499999999999</v>
      </c>
      <c r="BY9" s="43">
        <v>142.97499999999999</v>
      </c>
      <c r="BZ9" s="43">
        <v>157.02250000000001</v>
      </c>
      <c r="CA9" s="43">
        <v>157.02250000000001</v>
      </c>
      <c r="CB9" s="43">
        <v>157.02250000000001</v>
      </c>
      <c r="CC9" s="43">
        <v>157.02250000000001</v>
      </c>
      <c r="CD9" s="43">
        <v>156.5675</v>
      </c>
      <c r="CE9" s="43">
        <v>156.5675</v>
      </c>
      <c r="CF9" s="43">
        <v>156.5675</v>
      </c>
      <c r="CG9" s="43">
        <v>156.5675</v>
      </c>
      <c r="CH9" s="43">
        <v>158.39500000000001</v>
      </c>
      <c r="CI9" s="43">
        <v>158.39500000000001</v>
      </c>
      <c r="CJ9" s="43">
        <v>158.39500000000001</v>
      </c>
      <c r="CK9" s="43">
        <v>158.39500000000001</v>
      </c>
      <c r="CL9" s="43">
        <v>162.33000000000001</v>
      </c>
      <c r="CM9" s="43">
        <v>162.33000000000001</v>
      </c>
      <c r="CN9" s="43">
        <v>162.33000000000001</v>
      </c>
      <c r="CO9" s="43">
        <v>162.33000000000001</v>
      </c>
      <c r="CP9" s="43">
        <v>166.1875</v>
      </c>
      <c r="CQ9" s="43">
        <v>166.1875</v>
      </c>
      <c r="CR9" s="43">
        <v>166.1875</v>
      </c>
      <c r="CS9" s="43">
        <v>166.1875</v>
      </c>
      <c r="CT9" s="44"/>
      <c r="CU9" s="44"/>
      <c r="CV9" s="44"/>
      <c r="CW9" s="45"/>
      <c r="CX9" s="46">
        <f>IF(SUM(B9:CW9)&lt;&gt;0,AVERAGEIF(B9:CW9,"&lt;&gt;"""),"")</f>
        <v>100.04562499999999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>
        <v>3.0859999999999999</v>
      </c>
      <c r="D13" s="65">
        <v>6.9889999999999999</v>
      </c>
      <c r="E13" s="65">
        <v>10.18</v>
      </c>
      <c r="F13" s="65">
        <v>22.240000000000002</v>
      </c>
      <c r="G13" s="65">
        <v>21.192</v>
      </c>
      <c r="H13" s="65">
        <v>29.841000000000001</v>
      </c>
      <c r="I13" s="65">
        <v>35.036999999999999</v>
      </c>
      <c r="J13" s="65">
        <v>23.527000000000001</v>
      </c>
      <c r="K13" s="65">
        <v>36.335999999999999</v>
      </c>
      <c r="L13" s="65">
        <v>41.241</v>
      </c>
      <c r="M13" s="65">
        <v>54.698999999999998</v>
      </c>
      <c r="N13" s="65">
        <v>68.748000000000005</v>
      </c>
      <c r="O13" s="65">
        <v>72.474999999999994</v>
      </c>
      <c r="P13" s="65">
        <v>72.074999999999989</v>
      </c>
      <c r="Q13" s="65">
        <v>71.28</v>
      </c>
      <c r="R13" s="65">
        <v>67.402000000000001</v>
      </c>
      <c r="S13" s="65">
        <v>55</v>
      </c>
      <c r="T13" s="65">
        <v>60.292000000000002</v>
      </c>
      <c r="U13" s="65">
        <v>65.44</v>
      </c>
      <c r="V13" s="65">
        <v>58.453000000000003</v>
      </c>
      <c r="W13" s="65">
        <v>42.732999999999997</v>
      </c>
      <c r="X13" s="65">
        <v>35.207999999999998</v>
      </c>
      <c r="Y13" s="65"/>
      <c r="Z13" s="65">
        <v>21.08</v>
      </c>
      <c r="AA13" s="65">
        <v>36.279000000000003</v>
      </c>
      <c r="AB13" s="65">
        <v>55.01</v>
      </c>
      <c r="AC13" s="65"/>
      <c r="AD13" s="65">
        <v>7.8E-2</v>
      </c>
      <c r="AE13" s="65">
        <v>46.609000000000002</v>
      </c>
      <c r="AF13" s="65"/>
      <c r="AG13" s="65"/>
      <c r="AH13" s="65"/>
      <c r="AI13" s="65">
        <v>3.9220000000000002</v>
      </c>
      <c r="AJ13" s="65">
        <v>102.69800000000001</v>
      </c>
      <c r="AK13" s="65">
        <v>70</v>
      </c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>
        <v>8.1219999999999999</v>
      </c>
      <c r="BW13" s="65">
        <v>2.3E-2</v>
      </c>
      <c r="BX13" s="65">
        <v>70</v>
      </c>
      <c r="BY13" s="65">
        <v>49.366999999999997</v>
      </c>
      <c r="BZ13" s="65">
        <v>194.12099999999998</v>
      </c>
      <c r="CA13" s="65">
        <v>70</v>
      </c>
      <c r="CB13" s="65">
        <v>70</v>
      </c>
      <c r="CC13" s="65">
        <v>70</v>
      </c>
      <c r="CD13" s="65">
        <v>70</v>
      </c>
      <c r="CE13" s="65">
        <v>70</v>
      </c>
      <c r="CF13" s="65">
        <v>70</v>
      </c>
      <c r="CG13" s="65">
        <v>70</v>
      </c>
      <c r="CH13" s="65">
        <v>70</v>
      </c>
      <c r="CI13" s="65">
        <v>14.441000000000001</v>
      </c>
      <c r="CJ13" s="65">
        <v>38.582999999999998</v>
      </c>
      <c r="CK13" s="65">
        <v>61.106999999999999</v>
      </c>
      <c r="CL13" s="65">
        <v>18.411999999999999</v>
      </c>
      <c r="CM13" s="65"/>
      <c r="CN13" s="65"/>
      <c r="CO13" s="65">
        <v>70</v>
      </c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593.33149999999989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>
        <v>5.4619999999999997</v>
      </c>
      <c r="Y14" s="65"/>
      <c r="Z14" s="65"/>
      <c r="AA14" s="65"/>
      <c r="AB14" s="65"/>
      <c r="AC14" s="65">
        <v>7.75</v>
      </c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3.3029999999999999</v>
      </c>
    </row>
    <row r="15" spans="1:102" ht="24.95" customHeight="1" x14ac:dyDescent="0.2">
      <c r="A15" s="69" t="s">
        <v>12</v>
      </c>
      <c r="B15" s="70">
        <v>12.452999999999999</v>
      </c>
      <c r="C15" s="71">
        <v>41.42</v>
      </c>
      <c r="D15" s="71">
        <v>37.909999999999997</v>
      </c>
      <c r="E15" s="71">
        <v>35.5</v>
      </c>
      <c r="F15" s="71">
        <v>34.700000000000003</v>
      </c>
      <c r="G15" s="71">
        <v>33.700000000000003</v>
      </c>
      <c r="H15" s="71">
        <v>32.700000000000003</v>
      </c>
      <c r="I15" s="71">
        <v>31.7</v>
      </c>
      <c r="J15" s="71">
        <v>30.4</v>
      </c>
      <c r="K15" s="71">
        <v>28.5</v>
      </c>
      <c r="L15" s="71">
        <v>26.7</v>
      </c>
      <c r="M15" s="71">
        <v>24.754999999999999</v>
      </c>
      <c r="N15" s="71">
        <v>23.6</v>
      </c>
      <c r="O15" s="71">
        <v>22.411000000000001</v>
      </c>
      <c r="P15" s="71">
        <v>20.376000000000001</v>
      </c>
      <c r="Q15" s="71">
        <v>19.736999999999998</v>
      </c>
      <c r="R15" s="71">
        <v>18.504000000000001</v>
      </c>
      <c r="S15" s="71">
        <v>19.96</v>
      </c>
      <c r="T15" s="71">
        <v>17.2</v>
      </c>
      <c r="U15" s="71">
        <v>15.641999999999999</v>
      </c>
      <c r="V15" s="71">
        <v>15.6</v>
      </c>
      <c r="W15" s="71">
        <v>15.342000000000001</v>
      </c>
      <c r="X15" s="71">
        <v>15.769</v>
      </c>
      <c r="Y15" s="71">
        <v>16.428999999999998</v>
      </c>
      <c r="Z15" s="71">
        <v>14.266</v>
      </c>
      <c r="AA15" s="71">
        <v>9.4879999999999995</v>
      </c>
      <c r="AB15" s="71">
        <v>7.0549999999999997</v>
      </c>
      <c r="AC15" s="71">
        <v>0.36199999999999999</v>
      </c>
      <c r="AD15" s="71">
        <v>55.095999999999997</v>
      </c>
      <c r="AE15" s="71">
        <v>6.0679999999999996</v>
      </c>
      <c r="AF15" s="71">
        <v>0.3</v>
      </c>
      <c r="AG15" s="71">
        <v>0.316</v>
      </c>
      <c r="AH15" s="71">
        <v>0.124</v>
      </c>
      <c r="AI15" s="71">
        <v>1.853</v>
      </c>
      <c r="AJ15" s="71">
        <v>0.89700000000000002</v>
      </c>
      <c r="AK15" s="71">
        <v>4.165</v>
      </c>
      <c r="AL15" s="71">
        <v>9.9169999999999998</v>
      </c>
      <c r="AM15" s="71">
        <v>32.872999999999998</v>
      </c>
      <c r="AN15" s="71">
        <v>44.005000000000003</v>
      </c>
      <c r="AO15" s="71">
        <v>40.368000000000002</v>
      </c>
      <c r="AP15" s="71">
        <v>17.04</v>
      </c>
      <c r="AQ15" s="71">
        <v>54.96</v>
      </c>
      <c r="AR15" s="71">
        <v>49.286999999999999</v>
      </c>
      <c r="AS15" s="71">
        <v>49.133000000000003</v>
      </c>
      <c r="AT15" s="71">
        <v>62.290999999999997</v>
      </c>
      <c r="AU15" s="71">
        <v>60.945999999999998</v>
      </c>
      <c r="AV15" s="71">
        <v>75.144000000000005</v>
      </c>
      <c r="AW15" s="71">
        <v>60.642000000000003</v>
      </c>
      <c r="AX15" s="71">
        <v>57.69</v>
      </c>
      <c r="AY15" s="71">
        <v>48.444000000000003</v>
      </c>
      <c r="AZ15" s="71">
        <v>71.045000000000002</v>
      </c>
      <c r="BA15" s="71">
        <v>82.873999999999995</v>
      </c>
      <c r="BB15" s="71">
        <v>63.738999999999997</v>
      </c>
      <c r="BC15" s="71">
        <v>82.878</v>
      </c>
      <c r="BD15" s="71">
        <v>118.32899999999999</v>
      </c>
      <c r="BE15" s="71">
        <v>152.767</v>
      </c>
      <c r="BF15" s="71">
        <v>135.179</v>
      </c>
      <c r="BG15" s="71">
        <v>137.56</v>
      </c>
      <c r="BH15" s="71">
        <v>139.57900000000001</v>
      </c>
      <c r="BI15" s="71">
        <v>134.624</v>
      </c>
      <c r="BJ15" s="71">
        <v>106.211</v>
      </c>
      <c r="BK15" s="71">
        <v>107.55500000000001</v>
      </c>
      <c r="BL15" s="71">
        <v>100.31100000000001</v>
      </c>
      <c r="BM15" s="71">
        <v>99.849000000000004</v>
      </c>
      <c r="BN15" s="71">
        <v>79.058000000000007</v>
      </c>
      <c r="BO15" s="71">
        <v>68.566999999999993</v>
      </c>
      <c r="BP15" s="71">
        <v>63.110999999999997</v>
      </c>
      <c r="BQ15" s="71">
        <v>32.482999999999997</v>
      </c>
      <c r="BR15" s="71">
        <v>30.812999999999999</v>
      </c>
      <c r="BS15" s="71">
        <v>7.1909999999999998</v>
      </c>
      <c r="BT15" s="71">
        <v>7.7450000000000001</v>
      </c>
      <c r="BU15" s="71">
        <v>25.5</v>
      </c>
      <c r="BV15" s="71">
        <v>0.223</v>
      </c>
      <c r="BW15" s="71">
        <v>19.920000000000002</v>
      </c>
      <c r="BX15" s="71">
        <v>1.7000000000000001E-2</v>
      </c>
      <c r="BY15" s="71">
        <v>1.6E-2</v>
      </c>
      <c r="BZ15" s="71">
        <v>19.943000000000001</v>
      </c>
      <c r="CA15" s="71">
        <v>5.0000000000000001E-3</v>
      </c>
      <c r="CB15" s="71">
        <v>20.7</v>
      </c>
      <c r="CC15" s="71"/>
      <c r="CD15" s="71"/>
      <c r="CE15" s="71"/>
      <c r="CF15" s="71">
        <v>0.13</v>
      </c>
      <c r="CG15" s="71">
        <v>0.45</v>
      </c>
      <c r="CH15" s="71">
        <v>12.08</v>
      </c>
      <c r="CI15" s="71">
        <v>10.911</v>
      </c>
      <c r="CJ15" s="71">
        <v>14.041</v>
      </c>
      <c r="CK15" s="71">
        <v>17.36</v>
      </c>
      <c r="CL15" s="71">
        <v>19.501000000000001</v>
      </c>
      <c r="CM15" s="71">
        <v>12.694000000000001</v>
      </c>
      <c r="CN15" s="71">
        <v>9.891</v>
      </c>
      <c r="CO15" s="71">
        <v>45.19</v>
      </c>
      <c r="CP15" s="71">
        <v>26.439</v>
      </c>
      <c r="CQ15" s="71">
        <v>43.357999999999997</v>
      </c>
      <c r="CR15" s="71">
        <v>36.073</v>
      </c>
      <c r="CS15" s="71">
        <v>19.77</v>
      </c>
      <c r="CT15" s="72"/>
      <c r="CU15" s="72"/>
      <c r="CV15" s="72"/>
      <c r="CW15" s="73"/>
      <c r="CX15" s="74">
        <f t="array" ref="CX15">SUMPRODUCT(B15:CW15*0.25)</f>
        <v>882.35450000000003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>
        <v>9.3369999999999997</v>
      </c>
      <c r="AP17" s="71"/>
      <c r="AQ17" s="71"/>
      <c r="AR17" s="71"/>
      <c r="AS17" s="71"/>
      <c r="AT17" s="71"/>
      <c r="AU17" s="71"/>
      <c r="AV17" s="71">
        <v>25.617000000000001</v>
      </c>
      <c r="AW17" s="71"/>
      <c r="AX17" s="71">
        <v>25.45</v>
      </c>
      <c r="AY17" s="71"/>
      <c r="AZ17" s="71">
        <v>25.45</v>
      </c>
      <c r="BA17" s="71">
        <v>17.149999999999999</v>
      </c>
      <c r="BB17" s="71"/>
      <c r="BC17" s="71">
        <v>17.7</v>
      </c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>
        <v>4.75</v>
      </c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>
        <v>11.525</v>
      </c>
      <c r="CS17" s="71"/>
      <c r="CT17" s="72"/>
      <c r="CU17" s="72"/>
      <c r="CV17" s="72"/>
      <c r="CW17" s="73"/>
      <c r="CX17" s="74">
        <f t="array" ref="CX17">SUMPRODUCT(B17:CW17*0.25)</f>
        <v>34.244749999999996</v>
      </c>
    </row>
    <row r="18" spans="1:102" ht="30" customHeight="1" thickBot="1" x14ac:dyDescent="0.25">
      <c r="A18" s="75" t="s">
        <v>15</v>
      </c>
      <c r="B18" s="76">
        <f>SUM(B11:B17)</f>
        <v>12.452999999999999</v>
      </c>
      <c r="C18" s="77">
        <f t="shared" ref="C18:BN18" si="0">SUM(C11:C17)</f>
        <v>44.506</v>
      </c>
      <c r="D18" s="77">
        <f t="shared" si="0"/>
        <v>44.898999999999994</v>
      </c>
      <c r="E18" s="77">
        <f t="shared" si="0"/>
        <v>45.68</v>
      </c>
      <c r="F18" s="77">
        <f t="shared" si="0"/>
        <v>56.940000000000005</v>
      </c>
      <c r="G18" s="77">
        <f t="shared" si="0"/>
        <v>54.892000000000003</v>
      </c>
      <c r="H18" s="77">
        <f t="shared" si="0"/>
        <v>62.541000000000004</v>
      </c>
      <c r="I18" s="77">
        <f t="shared" si="0"/>
        <v>66.736999999999995</v>
      </c>
      <c r="J18" s="77">
        <f t="shared" si="0"/>
        <v>53.927</v>
      </c>
      <c r="K18" s="77">
        <f t="shared" si="0"/>
        <v>64.835999999999999</v>
      </c>
      <c r="L18" s="77">
        <f t="shared" si="0"/>
        <v>67.941000000000003</v>
      </c>
      <c r="M18" s="77">
        <f t="shared" si="0"/>
        <v>79.453999999999994</v>
      </c>
      <c r="N18" s="77">
        <f t="shared" si="0"/>
        <v>92.348000000000013</v>
      </c>
      <c r="O18" s="77">
        <f t="shared" si="0"/>
        <v>94.885999999999996</v>
      </c>
      <c r="P18" s="77">
        <f t="shared" si="0"/>
        <v>92.450999999999993</v>
      </c>
      <c r="Q18" s="77">
        <f t="shared" si="0"/>
        <v>91.016999999999996</v>
      </c>
      <c r="R18" s="77">
        <f t="shared" si="0"/>
        <v>85.906000000000006</v>
      </c>
      <c r="S18" s="77">
        <f t="shared" si="0"/>
        <v>74.960000000000008</v>
      </c>
      <c r="T18" s="77">
        <f t="shared" si="0"/>
        <v>77.492000000000004</v>
      </c>
      <c r="U18" s="77">
        <f t="shared" si="0"/>
        <v>81.081999999999994</v>
      </c>
      <c r="V18" s="77">
        <f t="shared" si="0"/>
        <v>74.052999999999997</v>
      </c>
      <c r="W18" s="77">
        <f t="shared" si="0"/>
        <v>58.074999999999996</v>
      </c>
      <c r="X18" s="77">
        <f t="shared" si="0"/>
        <v>56.439</v>
      </c>
      <c r="Y18" s="77">
        <f t="shared" si="0"/>
        <v>16.428999999999998</v>
      </c>
      <c r="Z18" s="77">
        <f t="shared" si="0"/>
        <v>35.345999999999997</v>
      </c>
      <c r="AA18" s="77">
        <f t="shared" si="0"/>
        <v>45.767000000000003</v>
      </c>
      <c r="AB18" s="77">
        <f t="shared" si="0"/>
        <v>62.064999999999998</v>
      </c>
      <c r="AC18" s="77">
        <f t="shared" si="0"/>
        <v>8.1120000000000001</v>
      </c>
      <c r="AD18" s="77">
        <f t="shared" si="0"/>
        <v>55.173999999999999</v>
      </c>
      <c r="AE18" s="77">
        <f t="shared" si="0"/>
        <v>52.677</v>
      </c>
      <c r="AF18" s="77">
        <f t="shared" si="0"/>
        <v>0.3</v>
      </c>
      <c r="AG18" s="77">
        <f t="shared" si="0"/>
        <v>0.316</v>
      </c>
      <c r="AH18" s="77">
        <f t="shared" si="0"/>
        <v>0.124</v>
      </c>
      <c r="AI18" s="77">
        <f t="shared" si="0"/>
        <v>5.7750000000000004</v>
      </c>
      <c r="AJ18" s="77">
        <f t="shared" si="0"/>
        <v>103.59500000000001</v>
      </c>
      <c r="AK18" s="77">
        <f t="shared" si="0"/>
        <v>74.165000000000006</v>
      </c>
      <c r="AL18" s="77">
        <f t="shared" si="0"/>
        <v>9.9169999999999998</v>
      </c>
      <c r="AM18" s="77">
        <f t="shared" si="0"/>
        <v>32.872999999999998</v>
      </c>
      <c r="AN18" s="77">
        <f t="shared" si="0"/>
        <v>44.005000000000003</v>
      </c>
      <c r="AO18" s="77">
        <f t="shared" si="0"/>
        <v>49.704999999999998</v>
      </c>
      <c r="AP18" s="77">
        <f t="shared" si="0"/>
        <v>17.04</v>
      </c>
      <c r="AQ18" s="77">
        <f t="shared" si="0"/>
        <v>54.96</v>
      </c>
      <c r="AR18" s="77">
        <f t="shared" si="0"/>
        <v>49.286999999999999</v>
      </c>
      <c r="AS18" s="77">
        <f t="shared" si="0"/>
        <v>49.133000000000003</v>
      </c>
      <c r="AT18" s="77">
        <f t="shared" si="0"/>
        <v>62.290999999999997</v>
      </c>
      <c r="AU18" s="77">
        <f t="shared" si="0"/>
        <v>60.945999999999998</v>
      </c>
      <c r="AV18" s="77">
        <f t="shared" si="0"/>
        <v>100.76100000000001</v>
      </c>
      <c r="AW18" s="77">
        <f t="shared" si="0"/>
        <v>60.642000000000003</v>
      </c>
      <c r="AX18" s="77">
        <f t="shared" si="0"/>
        <v>83.14</v>
      </c>
      <c r="AY18" s="77">
        <f t="shared" si="0"/>
        <v>48.444000000000003</v>
      </c>
      <c r="AZ18" s="77">
        <f t="shared" si="0"/>
        <v>96.495000000000005</v>
      </c>
      <c r="BA18" s="77">
        <f t="shared" si="0"/>
        <v>100.024</v>
      </c>
      <c r="BB18" s="77">
        <f t="shared" si="0"/>
        <v>63.738999999999997</v>
      </c>
      <c r="BC18" s="77">
        <f t="shared" si="0"/>
        <v>100.578</v>
      </c>
      <c r="BD18" s="77">
        <f t="shared" si="0"/>
        <v>118.32899999999999</v>
      </c>
      <c r="BE18" s="77">
        <f t="shared" si="0"/>
        <v>152.767</v>
      </c>
      <c r="BF18" s="77">
        <f t="shared" si="0"/>
        <v>135.179</v>
      </c>
      <c r="BG18" s="77">
        <f t="shared" si="0"/>
        <v>137.56</v>
      </c>
      <c r="BH18" s="77">
        <f t="shared" si="0"/>
        <v>139.57900000000001</v>
      </c>
      <c r="BI18" s="77">
        <f t="shared" si="0"/>
        <v>134.624</v>
      </c>
      <c r="BJ18" s="77">
        <f t="shared" si="0"/>
        <v>106.211</v>
      </c>
      <c r="BK18" s="77">
        <f t="shared" si="0"/>
        <v>107.55500000000001</v>
      </c>
      <c r="BL18" s="77">
        <f t="shared" si="0"/>
        <v>100.31100000000001</v>
      </c>
      <c r="BM18" s="77">
        <f t="shared" si="0"/>
        <v>99.849000000000004</v>
      </c>
      <c r="BN18" s="77">
        <f t="shared" si="0"/>
        <v>79.058000000000007</v>
      </c>
      <c r="BO18" s="77">
        <f t="shared" ref="BO18:CW18" si="1">SUM(BO11:BO17)</f>
        <v>68.566999999999993</v>
      </c>
      <c r="BP18" s="77">
        <f t="shared" si="1"/>
        <v>63.110999999999997</v>
      </c>
      <c r="BQ18" s="77">
        <f t="shared" si="1"/>
        <v>32.482999999999997</v>
      </c>
      <c r="BR18" s="77">
        <f t="shared" si="1"/>
        <v>30.812999999999999</v>
      </c>
      <c r="BS18" s="77">
        <f t="shared" si="1"/>
        <v>7.1909999999999998</v>
      </c>
      <c r="BT18" s="77">
        <f t="shared" si="1"/>
        <v>7.7450000000000001</v>
      </c>
      <c r="BU18" s="77">
        <f t="shared" si="1"/>
        <v>25.5</v>
      </c>
      <c r="BV18" s="77">
        <f t="shared" si="1"/>
        <v>8.3450000000000006</v>
      </c>
      <c r="BW18" s="77">
        <f t="shared" si="1"/>
        <v>19.943000000000001</v>
      </c>
      <c r="BX18" s="77">
        <f t="shared" si="1"/>
        <v>70.016999999999996</v>
      </c>
      <c r="BY18" s="77">
        <f t="shared" si="1"/>
        <v>49.382999999999996</v>
      </c>
      <c r="BZ18" s="77">
        <f t="shared" si="1"/>
        <v>214.06399999999999</v>
      </c>
      <c r="CA18" s="77">
        <f t="shared" si="1"/>
        <v>70.004999999999995</v>
      </c>
      <c r="CB18" s="77">
        <f t="shared" si="1"/>
        <v>95.45</v>
      </c>
      <c r="CC18" s="77">
        <f t="shared" si="1"/>
        <v>70</v>
      </c>
      <c r="CD18" s="77">
        <f t="shared" si="1"/>
        <v>70</v>
      </c>
      <c r="CE18" s="77">
        <f t="shared" si="1"/>
        <v>70</v>
      </c>
      <c r="CF18" s="77">
        <f t="shared" si="1"/>
        <v>70.13</v>
      </c>
      <c r="CG18" s="77">
        <f t="shared" si="1"/>
        <v>70.45</v>
      </c>
      <c r="CH18" s="77">
        <f t="shared" si="1"/>
        <v>82.08</v>
      </c>
      <c r="CI18" s="77">
        <f t="shared" si="1"/>
        <v>25.352</v>
      </c>
      <c r="CJ18" s="77">
        <f t="shared" si="1"/>
        <v>52.623999999999995</v>
      </c>
      <c r="CK18" s="77">
        <f t="shared" si="1"/>
        <v>78.466999999999999</v>
      </c>
      <c r="CL18" s="77">
        <f t="shared" si="1"/>
        <v>37.912999999999997</v>
      </c>
      <c r="CM18" s="77">
        <f t="shared" si="1"/>
        <v>12.694000000000001</v>
      </c>
      <c r="CN18" s="77">
        <f t="shared" si="1"/>
        <v>9.891</v>
      </c>
      <c r="CO18" s="77">
        <f t="shared" si="1"/>
        <v>115.19</v>
      </c>
      <c r="CP18" s="77">
        <f t="shared" si="1"/>
        <v>26.439</v>
      </c>
      <c r="CQ18" s="77">
        <f t="shared" si="1"/>
        <v>43.357999999999997</v>
      </c>
      <c r="CR18" s="77">
        <f t="shared" si="1"/>
        <v>47.597999999999999</v>
      </c>
      <c r="CS18" s="77">
        <f t="shared" si="1"/>
        <v>19.77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1513.2337500000001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18</v>
      </c>
      <c r="C22" s="94">
        <v>14.4</v>
      </c>
      <c r="D22" s="94">
        <v>14.4</v>
      </c>
      <c r="E22" s="94">
        <v>14.2</v>
      </c>
      <c r="F22" s="94">
        <v>9.1999999999999993</v>
      </c>
      <c r="G22" s="94">
        <v>12.7</v>
      </c>
      <c r="H22" s="94">
        <v>9</v>
      </c>
      <c r="I22" s="94">
        <v>8.1999999999999993</v>
      </c>
      <c r="J22" s="94">
        <v>16.8</v>
      </c>
      <c r="K22" s="94">
        <v>13.2</v>
      </c>
      <c r="L22" s="94">
        <v>16.600000000000001</v>
      </c>
      <c r="M22" s="94">
        <v>12</v>
      </c>
      <c r="N22" s="94"/>
      <c r="O22" s="94"/>
      <c r="P22" s="94"/>
      <c r="Q22" s="94"/>
      <c r="R22" s="94"/>
      <c r="S22" s="94"/>
      <c r="T22" s="94"/>
      <c r="U22" s="94"/>
      <c r="V22" s="94">
        <v>12</v>
      </c>
      <c r="W22" s="94">
        <v>17.2</v>
      </c>
      <c r="X22" s="94">
        <v>16.8</v>
      </c>
      <c r="Y22" s="94">
        <v>33</v>
      </c>
      <c r="Z22" s="94">
        <v>10.6</v>
      </c>
      <c r="AA22" s="94">
        <v>18</v>
      </c>
      <c r="AB22" s="94">
        <v>7.2</v>
      </c>
      <c r="AC22" s="94">
        <v>18</v>
      </c>
      <c r="AD22" s="94">
        <v>20.2</v>
      </c>
      <c r="AE22" s="94">
        <v>18</v>
      </c>
      <c r="AF22" s="94">
        <v>10.9</v>
      </c>
      <c r="AG22" s="94">
        <v>12</v>
      </c>
      <c r="AH22" s="94">
        <v>33</v>
      </c>
      <c r="AI22" s="94">
        <v>18</v>
      </c>
      <c r="AJ22" s="94"/>
      <c r="AK22" s="94"/>
      <c r="AL22" s="94"/>
      <c r="AM22" s="94">
        <v>9.4</v>
      </c>
      <c r="AN22" s="94"/>
      <c r="AO22" s="94"/>
      <c r="AP22" s="94">
        <v>10.5</v>
      </c>
      <c r="AQ22" s="94">
        <v>4.4800000000000004</v>
      </c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>
        <v>14.5</v>
      </c>
      <c r="BR22" s="94"/>
      <c r="BS22" s="94"/>
      <c r="BT22" s="94"/>
      <c r="BU22" s="94">
        <v>7</v>
      </c>
      <c r="BV22" s="94"/>
      <c r="BW22" s="94"/>
      <c r="BX22" s="94"/>
      <c r="BY22" s="94"/>
      <c r="BZ22" s="94"/>
      <c r="CA22" s="94"/>
      <c r="CB22" s="94"/>
      <c r="CC22" s="94">
        <v>13.2</v>
      </c>
      <c r="CD22" s="94"/>
      <c r="CE22" s="94">
        <v>2.1</v>
      </c>
      <c r="CF22" s="94">
        <v>3.2</v>
      </c>
      <c r="CG22" s="94"/>
      <c r="CH22" s="94"/>
      <c r="CI22" s="94">
        <v>9.1999999999999993</v>
      </c>
      <c r="CJ22" s="94">
        <v>1.9</v>
      </c>
      <c r="CK22" s="94">
        <v>1.1000000000000001</v>
      </c>
      <c r="CL22" s="94">
        <v>4.5999999999999996</v>
      </c>
      <c r="CM22" s="94">
        <v>7</v>
      </c>
      <c r="CN22" s="94">
        <v>2.2000000000000002</v>
      </c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123.49499999999998</v>
      </c>
    </row>
    <row r="23" spans="1:102" ht="24.95" customHeight="1" x14ac:dyDescent="0.2">
      <c r="A23" s="92" t="s">
        <v>19</v>
      </c>
      <c r="B23" s="98">
        <v>1.865</v>
      </c>
      <c r="C23" s="99">
        <v>1.4239999999999999</v>
      </c>
      <c r="D23" s="99">
        <v>1.2030000000000001</v>
      </c>
      <c r="E23" s="99">
        <v>0.98299999999999998</v>
      </c>
      <c r="F23" s="99">
        <v>0.20699999999999999</v>
      </c>
      <c r="G23" s="99">
        <v>0.20599999999999999</v>
      </c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>
        <v>2.4E-2</v>
      </c>
      <c r="AA23" s="99">
        <v>2.4E-2</v>
      </c>
      <c r="AB23" s="99">
        <v>0.25</v>
      </c>
      <c r="AC23" s="99">
        <v>0.248</v>
      </c>
      <c r="AD23" s="99">
        <v>38.781999999999996</v>
      </c>
      <c r="AE23" s="99">
        <v>0.68300000000000005</v>
      </c>
      <c r="AF23" s="99">
        <v>0.90500000000000003</v>
      </c>
      <c r="AG23" s="99">
        <v>1.129</v>
      </c>
      <c r="AH23" s="99">
        <v>1.8420000000000001</v>
      </c>
      <c r="AI23" s="99">
        <v>1.8420000000000001</v>
      </c>
      <c r="AJ23" s="99">
        <v>2.06</v>
      </c>
      <c r="AK23" s="99">
        <v>22.291</v>
      </c>
      <c r="AL23" s="99">
        <v>2.9020000000000001</v>
      </c>
      <c r="AM23" s="99">
        <v>15.227</v>
      </c>
      <c r="AN23" s="99">
        <v>30.123999999999999</v>
      </c>
      <c r="AO23" s="99">
        <v>18.594000000000001</v>
      </c>
      <c r="AP23" s="99">
        <v>1.3120000000000001</v>
      </c>
      <c r="AQ23" s="99">
        <v>49.755000000000003</v>
      </c>
      <c r="AR23" s="99">
        <v>47.341999999999999</v>
      </c>
      <c r="AS23" s="99">
        <v>58.002000000000002</v>
      </c>
      <c r="AT23" s="99"/>
      <c r="AU23" s="99">
        <v>32.069000000000003</v>
      </c>
      <c r="AV23" s="99">
        <v>25.832000000000001</v>
      </c>
      <c r="AW23" s="99">
        <v>48.781999999999996</v>
      </c>
      <c r="AX23" s="99">
        <v>17.893000000000001</v>
      </c>
      <c r="AY23" s="99">
        <v>19.927</v>
      </c>
      <c r="AZ23" s="99">
        <v>25.457000000000001</v>
      </c>
      <c r="BA23" s="99">
        <v>30.253</v>
      </c>
      <c r="BB23" s="99"/>
      <c r="BC23" s="99">
        <v>37.435000000000002</v>
      </c>
      <c r="BD23" s="99">
        <v>55.819000000000003</v>
      </c>
      <c r="BE23" s="99">
        <v>71.745000000000005</v>
      </c>
      <c r="BF23" s="99">
        <v>50.777000000000001</v>
      </c>
      <c r="BG23" s="99">
        <v>68.075999999999993</v>
      </c>
      <c r="BH23" s="99">
        <v>69.72</v>
      </c>
      <c r="BI23" s="99">
        <v>69.286000000000001</v>
      </c>
      <c r="BJ23" s="99">
        <v>68.057000000000002</v>
      </c>
      <c r="BK23" s="99">
        <v>80.617999999999995</v>
      </c>
      <c r="BL23" s="99">
        <v>84.47</v>
      </c>
      <c r="BM23" s="99">
        <v>92.757000000000005</v>
      </c>
      <c r="BN23" s="99">
        <v>141.934</v>
      </c>
      <c r="BO23" s="99">
        <v>146.81700000000001</v>
      </c>
      <c r="BP23" s="99">
        <v>155.52600000000001</v>
      </c>
      <c r="BQ23" s="99"/>
      <c r="BR23" s="99">
        <v>98.619</v>
      </c>
      <c r="BS23" s="99">
        <v>25.384</v>
      </c>
      <c r="BT23" s="99">
        <v>6.72</v>
      </c>
      <c r="BU23" s="99"/>
      <c r="BV23" s="99">
        <v>32.475000000000001</v>
      </c>
      <c r="BW23" s="99">
        <v>82.994</v>
      </c>
      <c r="BX23" s="99"/>
      <c r="BY23" s="99"/>
      <c r="BZ23" s="99">
        <v>99.227000000000004</v>
      </c>
      <c r="CA23" s="99">
        <v>63.055999999999997</v>
      </c>
      <c r="CB23" s="99">
        <v>67.936000000000007</v>
      </c>
      <c r="CC23" s="99"/>
      <c r="CD23" s="99">
        <v>8.5640000000000001</v>
      </c>
      <c r="CE23" s="99">
        <v>7.4</v>
      </c>
      <c r="CF23" s="99"/>
      <c r="CG23" s="99">
        <v>7.8280000000000003</v>
      </c>
      <c r="CH23" s="99"/>
      <c r="CI23" s="99"/>
      <c r="CJ23" s="99"/>
      <c r="CK23" s="99"/>
      <c r="CL23" s="99"/>
      <c r="CM23" s="99"/>
      <c r="CN23" s="99"/>
      <c r="CO23" s="99">
        <v>53.192</v>
      </c>
      <c r="CP23" s="99">
        <v>55.372</v>
      </c>
      <c r="CQ23" s="99">
        <v>57.250999999999998</v>
      </c>
      <c r="CR23" s="99">
        <v>30</v>
      </c>
      <c r="CS23" s="99"/>
      <c r="CT23" s="100"/>
      <c r="CU23" s="100"/>
      <c r="CV23" s="100"/>
      <c r="CW23" s="96"/>
      <c r="CX23" s="97">
        <f t="array" ref="CX23">SUMPRODUCT(B23:CW23*0.25)</f>
        <v>597.12350000000004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19.864999999999998</v>
      </c>
      <c r="C28" s="107">
        <f t="shared" si="2"/>
        <v>15.824</v>
      </c>
      <c r="D28" s="107">
        <f t="shared" si="2"/>
        <v>15.603</v>
      </c>
      <c r="E28" s="107">
        <f t="shared" si="2"/>
        <v>15.183</v>
      </c>
      <c r="F28" s="107">
        <f t="shared" si="2"/>
        <v>9.407</v>
      </c>
      <c r="G28" s="107">
        <f t="shared" si="2"/>
        <v>12.905999999999999</v>
      </c>
      <c r="H28" s="107">
        <f t="shared" si="2"/>
        <v>9</v>
      </c>
      <c r="I28" s="107">
        <f t="shared" si="2"/>
        <v>8.1999999999999993</v>
      </c>
      <c r="J28" s="107">
        <f t="shared" si="2"/>
        <v>16.8</v>
      </c>
      <c r="K28" s="107">
        <f t="shared" si="2"/>
        <v>13.2</v>
      </c>
      <c r="L28" s="107">
        <f t="shared" si="2"/>
        <v>16.600000000000001</v>
      </c>
      <c r="M28" s="107">
        <f t="shared" si="2"/>
        <v>12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12</v>
      </c>
      <c r="W28" s="107">
        <f t="shared" si="3"/>
        <v>17.2</v>
      </c>
      <c r="X28" s="107">
        <f t="shared" si="3"/>
        <v>16.8</v>
      </c>
      <c r="Y28" s="107">
        <f t="shared" si="3"/>
        <v>33</v>
      </c>
      <c r="Z28" s="107">
        <f t="shared" si="3"/>
        <v>10.623999999999999</v>
      </c>
      <c r="AA28" s="107">
        <f t="shared" si="3"/>
        <v>18.024000000000001</v>
      </c>
      <c r="AB28" s="107">
        <f t="shared" si="3"/>
        <v>7.45</v>
      </c>
      <c r="AC28" s="107">
        <f t="shared" si="3"/>
        <v>18.248000000000001</v>
      </c>
      <c r="AD28" s="107">
        <f t="shared" si="3"/>
        <v>58.981999999999999</v>
      </c>
      <c r="AE28" s="107">
        <f t="shared" si="3"/>
        <v>18.683</v>
      </c>
      <c r="AF28" s="107">
        <f t="shared" si="3"/>
        <v>11.805</v>
      </c>
      <c r="AG28" s="107">
        <f t="shared" si="3"/>
        <v>13.129</v>
      </c>
      <c r="AH28" s="107">
        <f t="shared" si="3"/>
        <v>34.841999999999999</v>
      </c>
      <c r="AI28" s="107">
        <f t="shared" si="3"/>
        <v>19.841999999999999</v>
      </c>
      <c r="AJ28" s="107">
        <f t="shared" si="3"/>
        <v>2.06</v>
      </c>
      <c r="AK28" s="107">
        <f t="shared" si="3"/>
        <v>22.291</v>
      </c>
      <c r="AL28" s="107">
        <f t="shared" si="3"/>
        <v>2.9020000000000001</v>
      </c>
      <c r="AM28" s="107">
        <f t="shared" si="3"/>
        <v>24.627000000000002</v>
      </c>
      <c r="AN28" s="107">
        <f t="shared" si="3"/>
        <v>30.123999999999999</v>
      </c>
      <c r="AO28" s="107">
        <f t="shared" si="3"/>
        <v>18.594000000000001</v>
      </c>
      <c r="AP28" s="107">
        <f t="shared" si="3"/>
        <v>11.811999999999999</v>
      </c>
      <c r="AQ28" s="107">
        <f t="shared" si="3"/>
        <v>54.234999999999999</v>
      </c>
      <c r="AR28" s="107">
        <f t="shared" si="3"/>
        <v>47.341999999999999</v>
      </c>
      <c r="AS28" s="107">
        <f t="shared" si="3"/>
        <v>58.002000000000002</v>
      </c>
      <c r="AT28" s="107">
        <f t="shared" si="3"/>
        <v>0</v>
      </c>
      <c r="AU28" s="107">
        <f t="shared" si="3"/>
        <v>32.069000000000003</v>
      </c>
      <c r="AV28" s="107">
        <f t="shared" si="3"/>
        <v>25.832000000000001</v>
      </c>
      <c r="AW28" s="107">
        <f t="shared" si="3"/>
        <v>48.781999999999996</v>
      </c>
      <c r="AX28" s="107">
        <f t="shared" si="3"/>
        <v>17.893000000000001</v>
      </c>
      <c r="AY28" s="107">
        <f t="shared" si="3"/>
        <v>19.927</v>
      </c>
      <c r="AZ28" s="107">
        <f t="shared" si="3"/>
        <v>25.457000000000001</v>
      </c>
      <c r="BA28" s="107">
        <f t="shared" si="3"/>
        <v>30.253</v>
      </c>
      <c r="BB28" s="107">
        <f t="shared" si="3"/>
        <v>0</v>
      </c>
      <c r="BC28" s="107">
        <f t="shared" si="3"/>
        <v>37.435000000000002</v>
      </c>
      <c r="BD28" s="107">
        <f t="shared" si="3"/>
        <v>55.819000000000003</v>
      </c>
      <c r="BE28" s="107">
        <f t="shared" si="3"/>
        <v>71.745000000000005</v>
      </c>
      <c r="BF28" s="107">
        <f t="shared" si="3"/>
        <v>50.777000000000001</v>
      </c>
      <c r="BG28" s="107">
        <f t="shared" si="3"/>
        <v>68.075999999999993</v>
      </c>
      <c r="BH28" s="107">
        <f t="shared" si="3"/>
        <v>69.72</v>
      </c>
      <c r="BI28" s="107">
        <f t="shared" si="3"/>
        <v>69.286000000000001</v>
      </c>
      <c r="BJ28" s="107">
        <f t="shared" si="3"/>
        <v>68.057000000000002</v>
      </c>
      <c r="BK28" s="107">
        <f t="shared" si="3"/>
        <v>80.617999999999995</v>
      </c>
      <c r="BL28" s="107">
        <f t="shared" si="3"/>
        <v>84.47</v>
      </c>
      <c r="BM28" s="107">
        <f t="shared" si="3"/>
        <v>92.757000000000005</v>
      </c>
      <c r="BN28" s="107">
        <f t="shared" si="3"/>
        <v>141.934</v>
      </c>
      <c r="BO28" s="107">
        <f t="shared" si="3"/>
        <v>146.81700000000001</v>
      </c>
      <c r="BP28" s="107">
        <f t="shared" si="3"/>
        <v>155.52600000000001</v>
      </c>
      <c r="BQ28" s="107">
        <f t="shared" si="3"/>
        <v>14.5</v>
      </c>
      <c r="BR28" s="107">
        <f t="shared" si="3"/>
        <v>98.619</v>
      </c>
      <c r="BS28" s="107">
        <f t="shared" si="3"/>
        <v>25.384</v>
      </c>
      <c r="BT28" s="107">
        <f t="shared" si="3"/>
        <v>6.72</v>
      </c>
      <c r="BU28" s="107">
        <f t="shared" si="3"/>
        <v>7</v>
      </c>
      <c r="BV28" s="107">
        <f t="shared" si="3"/>
        <v>32.475000000000001</v>
      </c>
      <c r="BW28" s="107">
        <f t="shared" si="3"/>
        <v>82.994</v>
      </c>
      <c r="BX28" s="107">
        <f t="shared" si="3"/>
        <v>0</v>
      </c>
      <c r="BY28" s="107">
        <f t="shared" si="3"/>
        <v>0</v>
      </c>
      <c r="BZ28" s="107">
        <f t="shared" si="3"/>
        <v>99.227000000000004</v>
      </c>
      <c r="CA28" s="107">
        <f t="shared" si="3"/>
        <v>63.055999999999997</v>
      </c>
      <c r="CB28" s="107">
        <f t="shared" si="3"/>
        <v>67.936000000000007</v>
      </c>
      <c r="CC28" s="107">
        <f t="shared" si="3"/>
        <v>13.2</v>
      </c>
      <c r="CD28" s="107">
        <f t="shared" ref="CD28:CW28" si="4">SUM(CD21:CD27)</f>
        <v>8.5640000000000001</v>
      </c>
      <c r="CE28" s="107">
        <f t="shared" si="4"/>
        <v>9.5</v>
      </c>
      <c r="CF28" s="107">
        <f t="shared" si="4"/>
        <v>3.2</v>
      </c>
      <c r="CG28" s="107">
        <f t="shared" si="4"/>
        <v>7.8280000000000003</v>
      </c>
      <c r="CH28" s="107">
        <f t="shared" si="4"/>
        <v>0</v>
      </c>
      <c r="CI28" s="107">
        <f t="shared" si="4"/>
        <v>9.1999999999999993</v>
      </c>
      <c r="CJ28" s="107">
        <f t="shared" si="4"/>
        <v>1.9</v>
      </c>
      <c r="CK28" s="107">
        <f t="shared" si="4"/>
        <v>1.1000000000000001</v>
      </c>
      <c r="CL28" s="107">
        <f t="shared" si="4"/>
        <v>4.5999999999999996</v>
      </c>
      <c r="CM28" s="107">
        <f t="shared" si="4"/>
        <v>7</v>
      </c>
      <c r="CN28" s="107">
        <f t="shared" si="4"/>
        <v>2.2000000000000002</v>
      </c>
      <c r="CO28" s="107">
        <f t="shared" si="4"/>
        <v>53.192</v>
      </c>
      <c r="CP28" s="107">
        <f t="shared" si="4"/>
        <v>55.372</v>
      </c>
      <c r="CQ28" s="107">
        <f t="shared" si="4"/>
        <v>57.250999999999998</v>
      </c>
      <c r="CR28" s="107">
        <f t="shared" si="4"/>
        <v>30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720.61850000000004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32.317999999999998</v>
      </c>
      <c r="C32" s="94">
        <v>60.33</v>
      </c>
      <c r="D32" s="94">
        <v>60.502000000000002</v>
      </c>
      <c r="E32" s="94">
        <v>60.863</v>
      </c>
      <c r="F32" s="94">
        <v>66.346999999999994</v>
      </c>
      <c r="G32" s="94">
        <v>67.798000000000002</v>
      </c>
      <c r="H32" s="94">
        <v>71.540999999999997</v>
      </c>
      <c r="I32" s="94">
        <v>74.936999999999998</v>
      </c>
      <c r="J32" s="94">
        <v>70.727000000000004</v>
      </c>
      <c r="K32" s="94">
        <v>78.036000000000001</v>
      </c>
      <c r="L32" s="94">
        <v>84.540999999999997</v>
      </c>
      <c r="M32" s="94">
        <v>91.453999999999994</v>
      </c>
      <c r="N32" s="94">
        <v>92.347999999999999</v>
      </c>
      <c r="O32" s="94">
        <v>94.885999999999996</v>
      </c>
      <c r="P32" s="94">
        <v>92.450999999999993</v>
      </c>
      <c r="Q32" s="94">
        <v>91.016999999999996</v>
      </c>
      <c r="R32" s="94">
        <v>85.906000000000006</v>
      </c>
      <c r="S32" s="94">
        <v>74.959999999999994</v>
      </c>
      <c r="T32" s="94">
        <v>77.492000000000004</v>
      </c>
      <c r="U32" s="94">
        <v>81.081999999999994</v>
      </c>
      <c r="V32" s="94">
        <v>86.052999999999997</v>
      </c>
      <c r="W32" s="94">
        <v>75.275000000000006</v>
      </c>
      <c r="X32" s="94">
        <v>73.239000000000004</v>
      </c>
      <c r="Y32" s="94">
        <v>49.429000000000002</v>
      </c>
      <c r="Z32" s="94">
        <v>45.97</v>
      </c>
      <c r="AA32" s="94">
        <v>63.790999999999997</v>
      </c>
      <c r="AB32" s="94">
        <v>69.515000000000001</v>
      </c>
      <c r="AC32" s="94">
        <v>26.36</v>
      </c>
      <c r="AD32" s="94">
        <v>114.15600000000001</v>
      </c>
      <c r="AE32" s="94">
        <v>71.36</v>
      </c>
      <c r="AF32" s="94">
        <v>12.105</v>
      </c>
      <c r="AG32" s="94">
        <v>13.445</v>
      </c>
      <c r="AH32" s="94">
        <v>34.966000000000001</v>
      </c>
      <c r="AI32" s="94">
        <v>25.617000000000001</v>
      </c>
      <c r="AJ32" s="94">
        <v>105.655</v>
      </c>
      <c r="AK32" s="94">
        <v>96.456000000000003</v>
      </c>
      <c r="AL32" s="94">
        <v>12.819000000000001</v>
      </c>
      <c r="AM32" s="94">
        <v>57.5</v>
      </c>
      <c r="AN32" s="94">
        <v>74.129000000000005</v>
      </c>
      <c r="AO32" s="94">
        <v>68.299000000000007</v>
      </c>
      <c r="AP32" s="94">
        <v>28.852</v>
      </c>
      <c r="AQ32" s="94">
        <v>109.19499999999999</v>
      </c>
      <c r="AR32" s="94">
        <v>96.629000000000005</v>
      </c>
      <c r="AS32" s="94">
        <v>107.13500000000001</v>
      </c>
      <c r="AT32" s="94">
        <v>62.290999999999997</v>
      </c>
      <c r="AU32" s="94">
        <v>93.015000000000001</v>
      </c>
      <c r="AV32" s="94">
        <v>126.593</v>
      </c>
      <c r="AW32" s="94">
        <v>109.42400000000001</v>
      </c>
      <c r="AX32" s="94">
        <v>101.033</v>
      </c>
      <c r="AY32" s="94">
        <v>68.370999999999995</v>
      </c>
      <c r="AZ32" s="94">
        <v>121.952</v>
      </c>
      <c r="BA32" s="94">
        <v>130.27699999999999</v>
      </c>
      <c r="BB32" s="94">
        <v>63.738999999999997</v>
      </c>
      <c r="BC32" s="94">
        <v>138.01300000000001</v>
      </c>
      <c r="BD32" s="94">
        <v>174.148</v>
      </c>
      <c r="BE32" s="94">
        <v>224.512</v>
      </c>
      <c r="BF32" s="94">
        <v>185.95599999999999</v>
      </c>
      <c r="BG32" s="94">
        <v>205.636</v>
      </c>
      <c r="BH32" s="94">
        <v>209.29900000000001</v>
      </c>
      <c r="BI32" s="94">
        <v>203.91</v>
      </c>
      <c r="BJ32" s="94">
        <v>174.268</v>
      </c>
      <c r="BK32" s="94">
        <v>188.173</v>
      </c>
      <c r="BL32" s="94">
        <v>184.78100000000001</v>
      </c>
      <c r="BM32" s="94">
        <v>192.60599999999999</v>
      </c>
      <c r="BN32" s="94">
        <v>220.99199999999999</v>
      </c>
      <c r="BO32" s="94">
        <v>215.38399999999999</v>
      </c>
      <c r="BP32" s="94">
        <v>218.637</v>
      </c>
      <c r="BQ32" s="94">
        <v>46.982999999999997</v>
      </c>
      <c r="BR32" s="94">
        <v>129.43199999999999</v>
      </c>
      <c r="BS32" s="94">
        <v>32.575000000000003</v>
      </c>
      <c r="BT32" s="94">
        <v>14.465</v>
      </c>
      <c r="BU32" s="94">
        <v>32.5</v>
      </c>
      <c r="BV32" s="94">
        <v>40.82</v>
      </c>
      <c r="BW32" s="94">
        <v>102.937</v>
      </c>
      <c r="BX32" s="94">
        <v>70.016999999999996</v>
      </c>
      <c r="BY32" s="94">
        <v>49.383000000000003</v>
      </c>
      <c r="BZ32" s="94">
        <v>313.291</v>
      </c>
      <c r="CA32" s="94">
        <v>133.06100000000001</v>
      </c>
      <c r="CB32" s="94">
        <v>163.386</v>
      </c>
      <c r="CC32" s="94">
        <v>83.2</v>
      </c>
      <c r="CD32" s="94">
        <v>78.563999999999993</v>
      </c>
      <c r="CE32" s="94">
        <v>79.5</v>
      </c>
      <c r="CF32" s="94">
        <v>73.33</v>
      </c>
      <c r="CG32" s="94">
        <v>78.278000000000006</v>
      </c>
      <c r="CH32" s="94">
        <v>82.08</v>
      </c>
      <c r="CI32" s="94">
        <v>34.552</v>
      </c>
      <c r="CJ32" s="94">
        <v>54.524000000000001</v>
      </c>
      <c r="CK32" s="94">
        <v>79.566999999999993</v>
      </c>
      <c r="CL32" s="94">
        <v>42.512999999999998</v>
      </c>
      <c r="CM32" s="94">
        <v>19.693999999999999</v>
      </c>
      <c r="CN32" s="94">
        <v>12.090999999999999</v>
      </c>
      <c r="CO32" s="94">
        <v>168.38200000000001</v>
      </c>
      <c r="CP32" s="94">
        <v>81.811000000000007</v>
      </c>
      <c r="CQ32" s="94">
        <v>100.60899999999999</v>
      </c>
      <c r="CR32" s="94">
        <v>77.597999999999999</v>
      </c>
      <c r="CS32" s="94">
        <v>19.77</v>
      </c>
      <c r="CT32" s="95"/>
      <c r="CU32" s="95"/>
      <c r="CV32" s="95"/>
      <c r="CW32" s="96"/>
      <c r="CX32" s="97">
        <f t="array" ref="CX32">SUMPRODUCT(B32:CW32*0.25)</f>
        <v>2233.8522499999999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32.317999999999998</v>
      </c>
      <c r="C34" s="77">
        <f t="shared" ref="C34:BN34" si="5">SUM(C31:C33)</f>
        <v>60.33</v>
      </c>
      <c r="D34" s="77">
        <f t="shared" si="5"/>
        <v>60.502000000000002</v>
      </c>
      <c r="E34" s="77">
        <f t="shared" si="5"/>
        <v>60.863</v>
      </c>
      <c r="F34" s="77">
        <f t="shared" si="5"/>
        <v>66.346999999999994</v>
      </c>
      <c r="G34" s="77">
        <f t="shared" si="5"/>
        <v>67.798000000000002</v>
      </c>
      <c r="H34" s="77">
        <f t="shared" si="5"/>
        <v>71.540999999999997</v>
      </c>
      <c r="I34" s="77">
        <f t="shared" si="5"/>
        <v>74.936999999999998</v>
      </c>
      <c r="J34" s="77">
        <f t="shared" si="5"/>
        <v>70.727000000000004</v>
      </c>
      <c r="K34" s="77">
        <f t="shared" si="5"/>
        <v>78.036000000000001</v>
      </c>
      <c r="L34" s="77">
        <f t="shared" si="5"/>
        <v>84.540999999999997</v>
      </c>
      <c r="M34" s="77">
        <f t="shared" si="5"/>
        <v>91.453999999999994</v>
      </c>
      <c r="N34" s="77">
        <f t="shared" si="5"/>
        <v>92.347999999999999</v>
      </c>
      <c r="O34" s="77">
        <f t="shared" si="5"/>
        <v>94.885999999999996</v>
      </c>
      <c r="P34" s="77">
        <f t="shared" si="5"/>
        <v>92.450999999999993</v>
      </c>
      <c r="Q34" s="77">
        <f t="shared" si="5"/>
        <v>91.016999999999996</v>
      </c>
      <c r="R34" s="77">
        <f t="shared" si="5"/>
        <v>85.906000000000006</v>
      </c>
      <c r="S34" s="77">
        <f t="shared" si="5"/>
        <v>74.959999999999994</v>
      </c>
      <c r="T34" s="77">
        <f t="shared" si="5"/>
        <v>77.492000000000004</v>
      </c>
      <c r="U34" s="77">
        <f t="shared" si="5"/>
        <v>81.081999999999994</v>
      </c>
      <c r="V34" s="77">
        <f t="shared" si="5"/>
        <v>86.052999999999997</v>
      </c>
      <c r="W34" s="77">
        <f t="shared" si="5"/>
        <v>75.275000000000006</v>
      </c>
      <c r="X34" s="77">
        <f t="shared" si="5"/>
        <v>73.239000000000004</v>
      </c>
      <c r="Y34" s="77">
        <f t="shared" si="5"/>
        <v>49.429000000000002</v>
      </c>
      <c r="Z34" s="77">
        <f t="shared" si="5"/>
        <v>45.97</v>
      </c>
      <c r="AA34" s="77">
        <f t="shared" si="5"/>
        <v>63.790999999999997</v>
      </c>
      <c r="AB34" s="77">
        <f t="shared" si="5"/>
        <v>69.515000000000001</v>
      </c>
      <c r="AC34" s="77">
        <f t="shared" si="5"/>
        <v>26.36</v>
      </c>
      <c r="AD34" s="77">
        <f t="shared" si="5"/>
        <v>114.15600000000001</v>
      </c>
      <c r="AE34" s="77">
        <f t="shared" si="5"/>
        <v>71.36</v>
      </c>
      <c r="AF34" s="77">
        <f t="shared" si="5"/>
        <v>12.105</v>
      </c>
      <c r="AG34" s="77">
        <f t="shared" si="5"/>
        <v>13.445</v>
      </c>
      <c r="AH34" s="77">
        <f t="shared" si="5"/>
        <v>34.966000000000001</v>
      </c>
      <c r="AI34" s="77">
        <f t="shared" si="5"/>
        <v>25.617000000000001</v>
      </c>
      <c r="AJ34" s="77">
        <f t="shared" si="5"/>
        <v>105.655</v>
      </c>
      <c r="AK34" s="77">
        <f t="shared" si="5"/>
        <v>96.456000000000003</v>
      </c>
      <c r="AL34" s="77">
        <f t="shared" si="5"/>
        <v>12.819000000000001</v>
      </c>
      <c r="AM34" s="77">
        <f t="shared" si="5"/>
        <v>57.5</v>
      </c>
      <c r="AN34" s="77">
        <f t="shared" si="5"/>
        <v>74.129000000000005</v>
      </c>
      <c r="AO34" s="77">
        <f t="shared" si="5"/>
        <v>68.299000000000007</v>
      </c>
      <c r="AP34" s="77">
        <f t="shared" si="5"/>
        <v>28.852</v>
      </c>
      <c r="AQ34" s="77">
        <f t="shared" si="5"/>
        <v>109.19499999999999</v>
      </c>
      <c r="AR34" s="77">
        <f t="shared" si="5"/>
        <v>96.629000000000005</v>
      </c>
      <c r="AS34" s="77">
        <f t="shared" si="5"/>
        <v>107.13500000000001</v>
      </c>
      <c r="AT34" s="77">
        <f t="shared" si="5"/>
        <v>62.290999999999997</v>
      </c>
      <c r="AU34" s="77">
        <f t="shared" si="5"/>
        <v>93.015000000000001</v>
      </c>
      <c r="AV34" s="77">
        <f t="shared" si="5"/>
        <v>126.593</v>
      </c>
      <c r="AW34" s="77">
        <f t="shared" si="5"/>
        <v>109.42400000000001</v>
      </c>
      <c r="AX34" s="77">
        <f t="shared" si="5"/>
        <v>101.033</v>
      </c>
      <c r="AY34" s="77">
        <f t="shared" si="5"/>
        <v>68.370999999999995</v>
      </c>
      <c r="AZ34" s="77">
        <f t="shared" si="5"/>
        <v>121.952</v>
      </c>
      <c r="BA34" s="77">
        <f t="shared" si="5"/>
        <v>130.27699999999999</v>
      </c>
      <c r="BB34" s="77">
        <f t="shared" si="5"/>
        <v>63.738999999999997</v>
      </c>
      <c r="BC34" s="77">
        <f t="shared" si="5"/>
        <v>138.01300000000001</v>
      </c>
      <c r="BD34" s="77">
        <f t="shared" si="5"/>
        <v>174.148</v>
      </c>
      <c r="BE34" s="77">
        <f t="shared" si="5"/>
        <v>224.512</v>
      </c>
      <c r="BF34" s="77">
        <f t="shared" si="5"/>
        <v>185.95599999999999</v>
      </c>
      <c r="BG34" s="77">
        <f t="shared" si="5"/>
        <v>205.636</v>
      </c>
      <c r="BH34" s="77">
        <f t="shared" si="5"/>
        <v>209.29900000000001</v>
      </c>
      <c r="BI34" s="77">
        <f t="shared" si="5"/>
        <v>203.91</v>
      </c>
      <c r="BJ34" s="77">
        <f t="shared" si="5"/>
        <v>174.268</v>
      </c>
      <c r="BK34" s="77">
        <f t="shared" si="5"/>
        <v>188.173</v>
      </c>
      <c r="BL34" s="77">
        <f t="shared" si="5"/>
        <v>184.78100000000001</v>
      </c>
      <c r="BM34" s="77">
        <f t="shared" si="5"/>
        <v>192.60599999999999</v>
      </c>
      <c r="BN34" s="77">
        <f t="shared" si="5"/>
        <v>220.99199999999999</v>
      </c>
      <c r="BO34" s="77">
        <f t="shared" ref="BO34:CW34" si="6">SUM(BO31:BO33)</f>
        <v>215.38399999999999</v>
      </c>
      <c r="BP34" s="77">
        <f t="shared" si="6"/>
        <v>218.637</v>
      </c>
      <c r="BQ34" s="77">
        <f t="shared" si="6"/>
        <v>46.982999999999997</v>
      </c>
      <c r="BR34" s="77">
        <f t="shared" si="6"/>
        <v>129.43199999999999</v>
      </c>
      <c r="BS34" s="77">
        <f t="shared" si="6"/>
        <v>32.575000000000003</v>
      </c>
      <c r="BT34" s="77">
        <f t="shared" si="6"/>
        <v>14.465</v>
      </c>
      <c r="BU34" s="77">
        <f t="shared" si="6"/>
        <v>32.5</v>
      </c>
      <c r="BV34" s="77">
        <f t="shared" si="6"/>
        <v>40.82</v>
      </c>
      <c r="BW34" s="77">
        <f t="shared" si="6"/>
        <v>102.937</v>
      </c>
      <c r="BX34" s="77">
        <f t="shared" si="6"/>
        <v>70.016999999999996</v>
      </c>
      <c r="BY34" s="77">
        <f t="shared" si="6"/>
        <v>49.383000000000003</v>
      </c>
      <c r="BZ34" s="77">
        <f t="shared" si="6"/>
        <v>313.291</v>
      </c>
      <c r="CA34" s="77">
        <f t="shared" si="6"/>
        <v>133.06100000000001</v>
      </c>
      <c r="CB34" s="77">
        <f t="shared" si="6"/>
        <v>163.386</v>
      </c>
      <c r="CC34" s="77">
        <f t="shared" si="6"/>
        <v>83.2</v>
      </c>
      <c r="CD34" s="77">
        <f t="shared" si="6"/>
        <v>78.563999999999993</v>
      </c>
      <c r="CE34" s="77">
        <f t="shared" si="6"/>
        <v>79.5</v>
      </c>
      <c r="CF34" s="77">
        <f t="shared" si="6"/>
        <v>73.33</v>
      </c>
      <c r="CG34" s="77">
        <f t="shared" si="6"/>
        <v>78.278000000000006</v>
      </c>
      <c r="CH34" s="77">
        <f t="shared" si="6"/>
        <v>82.08</v>
      </c>
      <c r="CI34" s="77">
        <f t="shared" si="6"/>
        <v>34.552</v>
      </c>
      <c r="CJ34" s="77">
        <f t="shared" si="6"/>
        <v>54.524000000000001</v>
      </c>
      <c r="CK34" s="77">
        <f t="shared" si="6"/>
        <v>79.566999999999993</v>
      </c>
      <c r="CL34" s="77">
        <f t="shared" si="6"/>
        <v>42.512999999999998</v>
      </c>
      <c r="CM34" s="77">
        <f t="shared" si="6"/>
        <v>19.693999999999999</v>
      </c>
      <c r="CN34" s="77">
        <f t="shared" si="6"/>
        <v>12.090999999999999</v>
      </c>
      <c r="CO34" s="77">
        <f t="shared" si="6"/>
        <v>168.38200000000001</v>
      </c>
      <c r="CP34" s="77">
        <f t="shared" si="6"/>
        <v>81.811000000000007</v>
      </c>
      <c r="CQ34" s="77">
        <f t="shared" si="6"/>
        <v>100.60899999999999</v>
      </c>
      <c r="CR34" s="77">
        <f t="shared" si="6"/>
        <v>77.597999999999999</v>
      </c>
      <c r="CS34" s="77">
        <f t="shared" si="6"/>
        <v>19.77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2233.8522499999999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37.799999999999997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>
        <v>20.5</v>
      </c>
      <c r="Z39" s="120"/>
      <c r="AA39" s="120"/>
      <c r="AB39" s="120"/>
      <c r="AC39" s="120">
        <v>42.8</v>
      </c>
      <c r="AD39" s="120"/>
      <c r="AE39" s="120">
        <v>3.2</v>
      </c>
      <c r="AF39" s="120">
        <v>105.1</v>
      </c>
      <c r="AG39" s="120">
        <v>79.8</v>
      </c>
      <c r="AH39" s="120">
        <v>143</v>
      </c>
      <c r="AI39" s="120">
        <v>98.1</v>
      </c>
      <c r="AJ39" s="120"/>
      <c r="AK39" s="120">
        <v>12.7</v>
      </c>
      <c r="AL39" s="120">
        <v>51.4</v>
      </c>
      <c r="AM39" s="120">
        <v>10</v>
      </c>
      <c r="AN39" s="120">
        <v>10</v>
      </c>
      <c r="AO39" s="120">
        <v>10</v>
      </c>
      <c r="AP39" s="120">
        <v>13.6</v>
      </c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>
        <v>7.8</v>
      </c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>
        <v>32.6</v>
      </c>
      <c r="BT39" s="120">
        <v>54.7</v>
      </c>
      <c r="BU39" s="120">
        <v>42.2</v>
      </c>
      <c r="BV39" s="120">
        <v>34</v>
      </c>
      <c r="BW39" s="120"/>
      <c r="BX39" s="120">
        <v>80.599999999999994</v>
      </c>
      <c r="BY39" s="120">
        <v>131.9</v>
      </c>
      <c r="BZ39" s="120"/>
      <c r="CA39" s="120"/>
      <c r="CB39" s="120"/>
      <c r="CC39" s="120">
        <v>10.3</v>
      </c>
      <c r="CD39" s="120">
        <v>0.4</v>
      </c>
      <c r="CE39" s="120"/>
      <c r="CF39" s="120"/>
      <c r="CG39" s="120"/>
      <c r="CH39" s="120"/>
      <c r="CI39" s="120">
        <v>25.1</v>
      </c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264.40000000000003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37.799999999999997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20.5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42.8</v>
      </c>
      <c r="AD42" s="107">
        <f t="shared" si="7"/>
        <v>0</v>
      </c>
      <c r="AE42" s="107">
        <f t="shared" si="7"/>
        <v>3.2</v>
      </c>
      <c r="AF42" s="107">
        <f t="shared" si="7"/>
        <v>105.1</v>
      </c>
      <c r="AG42" s="107">
        <f t="shared" si="7"/>
        <v>79.8</v>
      </c>
      <c r="AH42" s="107">
        <f t="shared" si="7"/>
        <v>143</v>
      </c>
      <c r="AI42" s="107">
        <f t="shared" si="7"/>
        <v>98.1</v>
      </c>
      <c r="AJ42" s="107">
        <f t="shared" si="7"/>
        <v>0</v>
      </c>
      <c r="AK42" s="107">
        <f t="shared" si="7"/>
        <v>12.7</v>
      </c>
      <c r="AL42" s="107">
        <f t="shared" si="7"/>
        <v>51.4</v>
      </c>
      <c r="AM42" s="107">
        <f t="shared" si="7"/>
        <v>10</v>
      </c>
      <c r="AN42" s="107">
        <f t="shared" si="7"/>
        <v>10</v>
      </c>
      <c r="AO42" s="107">
        <f t="shared" si="7"/>
        <v>10</v>
      </c>
      <c r="AP42" s="107">
        <f t="shared" si="7"/>
        <v>13.6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7.8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0</v>
      </c>
      <c r="BR42" s="107">
        <f t="shared" si="8"/>
        <v>0</v>
      </c>
      <c r="BS42" s="107">
        <f t="shared" si="8"/>
        <v>32.6</v>
      </c>
      <c r="BT42" s="107">
        <f t="shared" si="8"/>
        <v>54.7</v>
      </c>
      <c r="BU42" s="107">
        <f t="shared" si="8"/>
        <v>42.2</v>
      </c>
      <c r="BV42" s="107">
        <f t="shared" si="8"/>
        <v>34</v>
      </c>
      <c r="BW42" s="107">
        <f t="shared" si="8"/>
        <v>0</v>
      </c>
      <c r="BX42" s="107">
        <f t="shared" si="8"/>
        <v>80.599999999999994</v>
      </c>
      <c r="BY42" s="107">
        <f t="shared" si="8"/>
        <v>131.9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10.3</v>
      </c>
      <c r="CD42" s="107">
        <f t="shared" si="8"/>
        <v>0.4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25.1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264.40000000000003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37.799999999999997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>
        <v>20.5</v>
      </c>
      <c r="Z47" s="120"/>
      <c r="AA47" s="120"/>
      <c r="AB47" s="120"/>
      <c r="AC47" s="120">
        <v>42.8</v>
      </c>
      <c r="AD47" s="120"/>
      <c r="AE47" s="120">
        <v>3.2</v>
      </c>
      <c r="AF47" s="120">
        <v>105.1</v>
      </c>
      <c r="AG47" s="120">
        <v>79.8</v>
      </c>
      <c r="AH47" s="120">
        <v>143</v>
      </c>
      <c r="AI47" s="120">
        <v>98.1</v>
      </c>
      <c r="AJ47" s="120"/>
      <c r="AK47" s="120">
        <v>12.7</v>
      </c>
      <c r="AL47" s="120">
        <v>51.4</v>
      </c>
      <c r="AM47" s="120">
        <v>10</v>
      </c>
      <c r="AN47" s="120">
        <v>10</v>
      </c>
      <c r="AO47" s="120">
        <v>10</v>
      </c>
      <c r="AP47" s="120">
        <v>13.6</v>
      </c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>
        <v>7.8</v>
      </c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>
        <v>32.6</v>
      </c>
      <c r="BT47" s="120">
        <v>54.7</v>
      </c>
      <c r="BU47" s="120">
        <v>42.2</v>
      </c>
      <c r="BV47" s="120">
        <v>34</v>
      </c>
      <c r="BW47" s="120"/>
      <c r="BX47" s="120">
        <v>80.599999999999994</v>
      </c>
      <c r="BY47" s="120">
        <v>131.9</v>
      </c>
      <c r="BZ47" s="120"/>
      <c r="CA47" s="120"/>
      <c r="CB47" s="120"/>
      <c r="CC47" s="120">
        <v>10.3</v>
      </c>
      <c r="CD47" s="120">
        <v>0.4</v>
      </c>
      <c r="CE47" s="120"/>
      <c r="CF47" s="120"/>
      <c r="CG47" s="120"/>
      <c r="CH47" s="120"/>
      <c r="CI47" s="120">
        <v>25.1</v>
      </c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264.40000000000003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37.799999999999997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20.5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42.8</v>
      </c>
      <c r="AD51" s="107">
        <f t="shared" si="9"/>
        <v>0</v>
      </c>
      <c r="AE51" s="107">
        <f t="shared" si="9"/>
        <v>3.2</v>
      </c>
      <c r="AF51" s="107">
        <f t="shared" si="9"/>
        <v>105.1</v>
      </c>
      <c r="AG51" s="107">
        <f t="shared" si="9"/>
        <v>79.8</v>
      </c>
      <c r="AH51" s="107">
        <f t="shared" si="9"/>
        <v>143</v>
      </c>
      <c r="AI51" s="107">
        <f t="shared" si="9"/>
        <v>98.1</v>
      </c>
      <c r="AJ51" s="107">
        <f t="shared" si="9"/>
        <v>0</v>
      </c>
      <c r="AK51" s="107">
        <f t="shared" si="9"/>
        <v>12.7</v>
      </c>
      <c r="AL51" s="107">
        <f t="shared" si="9"/>
        <v>51.4</v>
      </c>
      <c r="AM51" s="107">
        <f t="shared" si="9"/>
        <v>10</v>
      </c>
      <c r="AN51" s="107">
        <f t="shared" si="9"/>
        <v>10</v>
      </c>
      <c r="AO51" s="107">
        <f t="shared" si="9"/>
        <v>10</v>
      </c>
      <c r="AP51" s="107">
        <f t="shared" si="9"/>
        <v>13.6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7.8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32.6</v>
      </c>
      <c r="BT51" s="107">
        <f t="shared" si="10"/>
        <v>54.7</v>
      </c>
      <c r="BU51" s="107">
        <f t="shared" si="10"/>
        <v>42.2</v>
      </c>
      <c r="BV51" s="107">
        <f t="shared" si="10"/>
        <v>34</v>
      </c>
      <c r="BW51" s="107">
        <f t="shared" si="10"/>
        <v>0</v>
      </c>
      <c r="BX51" s="107">
        <f t="shared" si="10"/>
        <v>80.599999999999994</v>
      </c>
      <c r="BY51" s="107">
        <f t="shared" si="10"/>
        <v>131.9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10.3</v>
      </c>
      <c r="CD51" s="107">
        <f t="shared" si="10"/>
        <v>0.4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25.1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264.40000000000003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70.117999999999995</v>
      </c>
      <c r="C54" s="107">
        <f t="shared" ref="C54:BN54" si="13">C18+C28+C42</f>
        <v>60.33</v>
      </c>
      <c r="D54" s="107">
        <f t="shared" si="13"/>
        <v>60.501999999999995</v>
      </c>
      <c r="E54" s="107">
        <f t="shared" si="13"/>
        <v>60.863</v>
      </c>
      <c r="F54" s="107">
        <f t="shared" si="13"/>
        <v>66.347000000000008</v>
      </c>
      <c r="G54" s="107">
        <f t="shared" si="13"/>
        <v>67.798000000000002</v>
      </c>
      <c r="H54" s="107">
        <f t="shared" si="13"/>
        <v>71.540999999999997</v>
      </c>
      <c r="I54" s="107">
        <f t="shared" si="13"/>
        <v>74.936999999999998</v>
      </c>
      <c r="J54" s="107">
        <f t="shared" si="13"/>
        <v>70.727000000000004</v>
      </c>
      <c r="K54" s="107">
        <f t="shared" si="13"/>
        <v>78.036000000000001</v>
      </c>
      <c r="L54" s="107">
        <f t="shared" si="13"/>
        <v>84.540999999999997</v>
      </c>
      <c r="M54" s="107">
        <f t="shared" si="13"/>
        <v>91.453999999999994</v>
      </c>
      <c r="N54" s="107">
        <f t="shared" si="13"/>
        <v>92.348000000000013</v>
      </c>
      <c r="O54" s="107">
        <f t="shared" si="13"/>
        <v>94.885999999999996</v>
      </c>
      <c r="P54" s="107">
        <f t="shared" si="13"/>
        <v>92.450999999999993</v>
      </c>
      <c r="Q54" s="107">
        <f t="shared" si="13"/>
        <v>91.016999999999996</v>
      </c>
      <c r="R54" s="107">
        <f t="shared" si="13"/>
        <v>85.906000000000006</v>
      </c>
      <c r="S54" s="107">
        <f t="shared" si="13"/>
        <v>74.960000000000008</v>
      </c>
      <c r="T54" s="107">
        <f t="shared" si="13"/>
        <v>77.492000000000004</v>
      </c>
      <c r="U54" s="107">
        <f t="shared" si="13"/>
        <v>81.081999999999994</v>
      </c>
      <c r="V54" s="107">
        <f t="shared" si="13"/>
        <v>86.052999999999997</v>
      </c>
      <c r="W54" s="107">
        <f t="shared" si="13"/>
        <v>75.274999999999991</v>
      </c>
      <c r="X54" s="107">
        <f t="shared" si="13"/>
        <v>73.239000000000004</v>
      </c>
      <c r="Y54" s="107">
        <f t="shared" si="13"/>
        <v>69.929000000000002</v>
      </c>
      <c r="Z54" s="107">
        <f t="shared" si="13"/>
        <v>45.97</v>
      </c>
      <c r="AA54" s="107">
        <f t="shared" si="13"/>
        <v>63.791000000000004</v>
      </c>
      <c r="AB54" s="107">
        <f t="shared" si="13"/>
        <v>69.515000000000001</v>
      </c>
      <c r="AC54" s="107">
        <f t="shared" si="13"/>
        <v>69.16</v>
      </c>
      <c r="AD54" s="107">
        <f t="shared" si="13"/>
        <v>114.15600000000001</v>
      </c>
      <c r="AE54" s="107">
        <f t="shared" si="13"/>
        <v>74.56</v>
      </c>
      <c r="AF54" s="107">
        <f t="shared" si="13"/>
        <v>117.205</v>
      </c>
      <c r="AG54" s="107">
        <f t="shared" si="13"/>
        <v>93.245000000000005</v>
      </c>
      <c r="AH54" s="107">
        <f t="shared" si="13"/>
        <v>177.96600000000001</v>
      </c>
      <c r="AI54" s="107">
        <f t="shared" si="13"/>
        <v>123.71699999999998</v>
      </c>
      <c r="AJ54" s="107">
        <f t="shared" si="13"/>
        <v>105.65500000000002</v>
      </c>
      <c r="AK54" s="107">
        <f t="shared" si="13"/>
        <v>109.15600000000001</v>
      </c>
      <c r="AL54" s="107">
        <f t="shared" si="13"/>
        <v>64.218999999999994</v>
      </c>
      <c r="AM54" s="107">
        <f t="shared" si="13"/>
        <v>67.5</v>
      </c>
      <c r="AN54" s="107">
        <f t="shared" si="13"/>
        <v>84.129000000000005</v>
      </c>
      <c r="AO54" s="107">
        <f t="shared" si="13"/>
        <v>78.299000000000007</v>
      </c>
      <c r="AP54" s="107">
        <f t="shared" si="13"/>
        <v>42.451999999999998</v>
      </c>
      <c r="AQ54" s="107">
        <f t="shared" si="13"/>
        <v>109.19499999999999</v>
      </c>
      <c r="AR54" s="107">
        <f t="shared" si="13"/>
        <v>96.628999999999991</v>
      </c>
      <c r="AS54" s="107">
        <f t="shared" si="13"/>
        <v>107.13500000000001</v>
      </c>
      <c r="AT54" s="107">
        <f t="shared" si="13"/>
        <v>62.290999999999997</v>
      </c>
      <c r="AU54" s="107">
        <f t="shared" si="13"/>
        <v>93.015000000000001</v>
      </c>
      <c r="AV54" s="107">
        <f t="shared" si="13"/>
        <v>126.59300000000002</v>
      </c>
      <c r="AW54" s="107">
        <f t="shared" si="13"/>
        <v>109.42400000000001</v>
      </c>
      <c r="AX54" s="107">
        <f t="shared" si="13"/>
        <v>101.033</v>
      </c>
      <c r="AY54" s="107">
        <f t="shared" si="13"/>
        <v>68.371000000000009</v>
      </c>
      <c r="AZ54" s="107">
        <f t="shared" si="13"/>
        <v>121.952</v>
      </c>
      <c r="BA54" s="107">
        <f t="shared" si="13"/>
        <v>130.27699999999999</v>
      </c>
      <c r="BB54" s="107">
        <f t="shared" si="13"/>
        <v>71.539000000000001</v>
      </c>
      <c r="BC54" s="107">
        <f t="shared" si="13"/>
        <v>138.01300000000001</v>
      </c>
      <c r="BD54" s="107">
        <f t="shared" si="13"/>
        <v>174.148</v>
      </c>
      <c r="BE54" s="107">
        <f t="shared" si="13"/>
        <v>224.512</v>
      </c>
      <c r="BF54" s="107">
        <f t="shared" si="13"/>
        <v>185.95600000000002</v>
      </c>
      <c r="BG54" s="107">
        <f t="shared" si="13"/>
        <v>205.636</v>
      </c>
      <c r="BH54" s="107">
        <f t="shared" si="13"/>
        <v>209.29900000000001</v>
      </c>
      <c r="BI54" s="107">
        <f t="shared" si="13"/>
        <v>203.91</v>
      </c>
      <c r="BJ54" s="107">
        <f t="shared" si="13"/>
        <v>174.268</v>
      </c>
      <c r="BK54" s="107">
        <f t="shared" si="13"/>
        <v>188.173</v>
      </c>
      <c r="BL54" s="107">
        <f t="shared" si="13"/>
        <v>184.78100000000001</v>
      </c>
      <c r="BM54" s="107">
        <f t="shared" si="13"/>
        <v>192.60599999999999</v>
      </c>
      <c r="BN54" s="107">
        <f t="shared" si="13"/>
        <v>220.99200000000002</v>
      </c>
      <c r="BO54" s="107">
        <f t="shared" ref="BO54:CX54" si="14">BO18+BO28+BO42</f>
        <v>215.38400000000001</v>
      </c>
      <c r="BP54" s="107">
        <f t="shared" si="14"/>
        <v>218.637</v>
      </c>
      <c r="BQ54" s="107">
        <f t="shared" si="14"/>
        <v>46.982999999999997</v>
      </c>
      <c r="BR54" s="107">
        <f t="shared" si="14"/>
        <v>129.43199999999999</v>
      </c>
      <c r="BS54" s="107">
        <f t="shared" si="14"/>
        <v>65.175000000000011</v>
      </c>
      <c r="BT54" s="107">
        <f t="shared" si="14"/>
        <v>69.165000000000006</v>
      </c>
      <c r="BU54" s="107">
        <f t="shared" si="14"/>
        <v>74.7</v>
      </c>
      <c r="BV54" s="107">
        <f t="shared" si="14"/>
        <v>74.819999999999993</v>
      </c>
      <c r="BW54" s="107">
        <f t="shared" si="14"/>
        <v>102.937</v>
      </c>
      <c r="BX54" s="107">
        <f t="shared" si="14"/>
        <v>150.61699999999999</v>
      </c>
      <c r="BY54" s="107">
        <f t="shared" si="14"/>
        <v>181.28300000000002</v>
      </c>
      <c r="BZ54" s="107">
        <f t="shared" si="14"/>
        <v>313.291</v>
      </c>
      <c r="CA54" s="107">
        <f t="shared" si="14"/>
        <v>133.06099999999998</v>
      </c>
      <c r="CB54" s="107">
        <f t="shared" si="14"/>
        <v>163.38600000000002</v>
      </c>
      <c r="CC54" s="107">
        <f t="shared" si="14"/>
        <v>93.5</v>
      </c>
      <c r="CD54" s="107">
        <f t="shared" si="14"/>
        <v>78.963999999999999</v>
      </c>
      <c r="CE54" s="107">
        <f t="shared" si="14"/>
        <v>79.5</v>
      </c>
      <c r="CF54" s="107">
        <f t="shared" si="14"/>
        <v>73.33</v>
      </c>
      <c r="CG54" s="107">
        <f t="shared" si="14"/>
        <v>78.278000000000006</v>
      </c>
      <c r="CH54" s="107">
        <f t="shared" si="14"/>
        <v>82.08</v>
      </c>
      <c r="CI54" s="107">
        <f t="shared" si="14"/>
        <v>59.652000000000001</v>
      </c>
      <c r="CJ54" s="107">
        <f t="shared" si="14"/>
        <v>54.523999999999994</v>
      </c>
      <c r="CK54" s="107">
        <f t="shared" si="14"/>
        <v>79.566999999999993</v>
      </c>
      <c r="CL54" s="107">
        <f t="shared" si="14"/>
        <v>42.512999999999998</v>
      </c>
      <c r="CM54" s="107">
        <f t="shared" si="14"/>
        <v>19.694000000000003</v>
      </c>
      <c r="CN54" s="107">
        <f t="shared" si="14"/>
        <v>12.091000000000001</v>
      </c>
      <c r="CO54" s="107">
        <f t="shared" si="14"/>
        <v>168.38200000000001</v>
      </c>
      <c r="CP54" s="107">
        <f t="shared" si="14"/>
        <v>81.811000000000007</v>
      </c>
      <c r="CQ54" s="107">
        <f t="shared" si="14"/>
        <v>100.60899999999999</v>
      </c>
      <c r="CR54" s="107">
        <f t="shared" si="14"/>
        <v>77.597999999999999</v>
      </c>
      <c r="CS54" s="107">
        <f t="shared" si="14"/>
        <v>19.77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2498.25225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46230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70.102000000000004</v>
      </c>
      <c r="C5" s="25">
        <v>60.33</v>
      </c>
      <c r="D5" s="25">
        <v>60.502000000000002</v>
      </c>
      <c r="E5" s="25">
        <v>60.863</v>
      </c>
      <c r="F5" s="25">
        <v>66.346999999999994</v>
      </c>
      <c r="G5" s="25">
        <v>67.798000000000002</v>
      </c>
      <c r="H5" s="25">
        <v>71.540999999999997</v>
      </c>
      <c r="I5" s="25">
        <v>74.936999999999998</v>
      </c>
      <c r="J5" s="25">
        <v>70.727000000000004</v>
      </c>
      <c r="K5" s="25">
        <v>78.036000000000001</v>
      </c>
      <c r="L5" s="25">
        <v>84.540999999999997</v>
      </c>
      <c r="M5" s="25">
        <v>91.453999999999994</v>
      </c>
      <c r="N5" s="25">
        <v>92.347999999999999</v>
      </c>
      <c r="O5" s="25">
        <v>94.885999999999996</v>
      </c>
      <c r="P5" s="25">
        <v>92.450999999999993</v>
      </c>
      <c r="Q5" s="25">
        <v>91.016999999999996</v>
      </c>
      <c r="R5" s="25">
        <v>85.906000000000006</v>
      </c>
      <c r="S5" s="25">
        <v>74.959999999999994</v>
      </c>
      <c r="T5" s="25">
        <v>77.492000000000004</v>
      </c>
      <c r="U5" s="25">
        <v>81.081999999999994</v>
      </c>
      <c r="V5" s="25">
        <v>86.052999999999997</v>
      </c>
      <c r="W5" s="25">
        <v>75.275000000000006</v>
      </c>
      <c r="X5" s="25">
        <v>73.239000000000004</v>
      </c>
      <c r="Y5" s="25">
        <v>69.882000000000005</v>
      </c>
      <c r="Z5" s="25">
        <v>45.97</v>
      </c>
      <c r="AA5" s="25">
        <v>63.790999999999997</v>
      </c>
      <c r="AB5" s="25">
        <v>69.515000000000001</v>
      </c>
      <c r="AC5" s="25">
        <v>69.16</v>
      </c>
      <c r="AD5" s="25">
        <v>114.196</v>
      </c>
      <c r="AE5" s="25">
        <v>74.549000000000007</v>
      </c>
      <c r="AF5" s="25">
        <v>117.203</v>
      </c>
      <c r="AG5" s="25">
        <v>93.262</v>
      </c>
      <c r="AH5" s="25">
        <v>177.953</v>
      </c>
      <c r="AI5" s="25">
        <v>123.71299999999999</v>
      </c>
      <c r="AJ5" s="25">
        <v>105.637</v>
      </c>
      <c r="AK5" s="25">
        <v>109.178</v>
      </c>
      <c r="AL5" s="25">
        <v>64.171999999999997</v>
      </c>
      <c r="AM5" s="25">
        <v>67.5</v>
      </c>
      <c r="AN5" s="25">
        <v>84.129000000000005</v>
      </c>
      <c r="AO5" s="25">
        <v>78.299000000000007</v>
      </c>
      <c r="AP5" s="25">
        <v>42.435000000000002</v>
      </c>
      <c r="AQ5" s="25">
        <v>109.187</v>
      </c>
      <c r="AR5" s="25">
        <v>96.608000000000004</v>
      </c>
      <c r="AS5" s="25">
        <v>107.101</v>
      </c>
      <c r="AT5" s="25">
        <v>62.31</v>
      </c>
      <c r="AU5" s="25">
        <v>93.055000000000007</v>
      </c>
      <c r="AV5" s="25">
        <v>126.639</v>
      </c>
      <c r="AW5" s="25">
        <v>109.42</v>
      </c>
      <c r="AX5" s="25">
        <v>100.98399999999999</v>
      </c>
      <c r="AY5" s="25">
        <v>68.39</v>
      </c>
      <c r="AZ5" s="25">
        <v>121.949</v>
      </c>
      <c r="BA5" s="25">
        <v>130.28</v>
      </c>
      <c r="BB5" s="25">
        <v>71.572000000000003</v>
      </c>
      <c r="BC5" s="25">
        <v>138.06100000000001</v>
      </c>
      <c r="BD5" s="25">
        <v>174.19200000000001</v>
      </c>
      <c r="BE5" s="25">
        <v>224.54499999999999</v>
      </c>
      <c r="BF5" s="25">
        <v>185.94</v>
      </c>
      <c r="BG5" s="25">
        <v>205.68</v>
      </c>
      <c r="BH5" s="25">
        <v>209.28100000000001</v>
      </c>
      <c r="BI5" s="25">
        <v>203.87</v>
      </c>
      <c r="BJ5" s="25">
        <v>174.28</v>
      </c>
      <c r="BK5" s="25">
        <v>188.178</v>
      </c>
      <c r="BL5" s="25">
        <v>184.74</v>
      </c>
      <c r="BM5" s="25">
        <v>192.62</v>
      </c>
      <c r="BN5" s="25">
        <v>221.02</v>
      </c>
      <c r="BO5" s="25">
        <v>215.40100000000001</v>
      </c>
      <c r="BP5" s="25">
        <v>218.64500000000001</v>
      </c>
      <c r="BQ5" s="25">
        <v>46.968000000000004</v>
      </c>
      <c r="BR5" s="25">
        <v>129.4</v>
      </c>
      <c r="BS5" s="25">
        <v>65.201999999999998</v>
      </c>
      <c r="BT5" s="25">
        <v>69.201999999999998</v>
      </c>
      <c r="BU5" s="25">
        <v>74.664000000000001</v>
      </c>
      <c r="BV5" s="25">
        <v>74.784000000000006</v>
      </c>
      <c r="BW5" s="25">
        <v>102.89700000000001</v>
      </c>
      <c r="BX5" s="25">
        <v>150.572</v>
      </c>
      <c r="BY5" s="25">
        <v>181.28</v>
      </c>
      <c r="BZ5" s="25">
        <v>313.30200000000002</v>
      </c>
      <c r="CA5" s="25">
        <v>133.04599999999999</v>
      </c>
      <c r="CB5" s="25">
        <v>163.346</v>
      </c>
      <c r="CC5" s="25">
        <v>93.466999999999999</v>
      </c>
      <c r="CD5" s="25">
        <v>78.924000000000007</v>
      </c>
      <c r="CE5" s="25">
        <v>79.5</v>
      </c>
      <c r="CF5" s="25">
        <v>73.33</v>
      </c>
      <c r="CG5" s="25">
        <v>78.278000000000006</v>
      </c>
      <c r="CH5" s="25">
        <v>82.08</v>
      </c>
      <c r="CI5" s="25">
        <v>59.640999999999998</v>
      </c>
      <c r="CJ5" s="25">
        <v>54.524000000000001</v>
      </c>
      <c r="CK5" s="25">
        <v>79.566999999999993</v>
      </c>
      <c r="CL5" s="25">
        <v>42.536999999999999</v>
      </c>
      <c r="CM5" s="25">
        <v>19.693999999999999</v>
      </c>
      <c r="CN5" s="25">
        <v>12.090999999999999</v>
      </c>
      <c r="CO5" s="25">
        <v>168.36</v>
      </c>
      <c r="CP5" s="25">
        <v>81.8</v>
      </c>
      <c r="CQ5" s="25">
        <v>100.6</v>
      </c>
      <c r="CR5" s="25">
        <v>77.599999999999994</v>
      </c>
      <c r="CS5" s="25">
        <v>19.783999999999999</v>
      </c>
      <c r="CT5" s="26"/>
      <c r="CU5" s="26"/>
      <c r="CV5" s="26"/>
      <c r="CW5" s="27"/>
      <c r="CX5" s="28">
        <f t="array" ref="CX5">SUMPRODUCT(B5:CW5*0.25)</f>
        <v>2498.2047499999999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95.74</v>
      </c>
      <c r="C8" s="37">
        <v>118.4</v>
      </c>
      <c r="D8" s="37">
        <v>116.68</v>
      </c>
      <c r="E8" s="37">
        <v>115.86</v>
      </c>
      <c r="F8" s="37">
        <v>115.58</v>
      </c>
      <c r="G8" s="37">
        <v>116.29</v>
      </c>
      <c r="H8" s="37">
        <v>117.84</v>
      </c>
      <c r="I8" s="37">
        <v>116.94</v>
      </c>
      <c r="J8" s="37">
        <v>115.93</v>
      </c>
      <c r="K8" s="37">
        <v>115.17</v>
      </c>
      <c r="L8" s="37">
        <v>115.08</v>
      </c>
      <c r="M8" s="37">
        <v>114.07</v>
      </c>
      <c r="N8" s="37">
        <v>115.06</v>
      </c>
      <c r="O8" s="37">
        <v>114.22</v>
      </c>
      <c r="P8" s="37">
        <v>110.42</v>
      </c>
      <c r="Q8" s="37">
        <v>110.85</v>
      </c>
      <c r="R8" s="37">
        <v>110.62</v>
      </c>
      <c r="S8" s="37">
        <v>115.73</v>
      </c>
      <c r="T8" s="37">
        <v>115.24</v>
      </c>
      <c r="U8" s="37">
        <v>112.73</v>
      </c>
      <c r="V8" s="37">
        <v>116.23</v>
      </c>
      <c r="W8" s="37">
        <v>126.63</v>
      </c>
      <c r="X8" s="37">
        <v>126.47</v>
      </c>
      <c r="Y8" s="37">
        <v>119.99</v>
      </c>
      <c r="Z8" s="37">
        <v>138.44999999999999</v>
      </c>
      <c r="AA8" s="37">
        <v>130.69</v>
      </c>
      <c r="AB8" s="37">
        <v>127.88</v>
      </c>
      <c r="AC8" s="37">
        <v>123.09</v>
      </c>
      <c r="AD8" s="37">
        <v>143.03</v>
      </c>
      <c r="AE8" s="37">
        <v>132.13</v>
      </c>
      <c r="AF8" s="37">
        <v>109.11</v>
      </c>
      <c r="AG8" s="37">
        <v>108.14</v>
      </c>
      <c r="AH8" s="37">
        <v>113.35</v>
      </c>
      <c r="AI8" s="37">
        <v>122.52</v>
      </c>
      <c r="AJ8" s="37">
        <v>105.06</v>
      </c>
      <c r="AK8" s="37">
        <v>92.27</v>
      </c>
      <c r="AL8" s="37">
        <v>99.25</v>
      </c>
      <c r="AM8" s="37">
        <v>67.819999999999993</v>
      </c>
      <c r="AN8" s="37">
        <v>17.53</v>
      </c>
      <c r="AO8" s="37">
        <v>34.26</v>
      </c>
      <c r="AP8" s="37">
        <v>58.9</v>
      </c>
      <c r="AQ8" s="37">
        <v>44.94</v>
      </c>
      <c r="AR8" s="37">
        <v>35.47</v>
      </c>
      <c r="AS8" s="37">
        <v>34.130000000000003</v>
      </c>
      <c r="AT8" s="37">
        <v>44.5</v>
      </c>
      <c r="AU8" s="37">
        <v>46.75</v>
      </c>
      <c r="AV8" s="37">
        <v>36.36</v>
      </c>
      <c r="AW8" s="37">
        <v>28.32</v>
      </c>
      <c r="AX8" s="37">
        <v>33.06</v>
      </c>
      <c r="AY8" s="37">
        <v>31.55</v>
      </c>
      <c r="AZ8" s="37">
        <v>30.25</v>
      </c>
      <c r="BA8" s="37">
        <v>27.69</v>
      </c>
      <c r="BB8" s="37">
        <v>27.58</v>
      </c>
      <c r="BC8" s="37">
        <v>27.69</v>
      </c>
      <c r="BD8" s="37">
        <v>24.64</v>
      </c>
      <c r="BE8" s="37">
        <v>24.78</v>
      </c>
      <c r="BF8" s="37">
        <v>21.79</v>
      </c>
      <c r="BG8" s="37">
        <v>23.74</v>
      </c>
      <c r="BH8" s="37">
        <v>26</v>
      </c>
      <c r="BI8" s="37">
        <v>26.14</v>
      </c>
      <c r="BJ8" s="37">
        <v>23.44</v>
      </c>
      <c r="BK8" s="37">
        <v>26.09</v>
      </c>
      <c r="BL8" s="37">
        <v>27.47</v>
      </c>
      <c r="BM8" s="37">
        <v>28.2</v>
      </c>
      <c r="BN8" s="37">
        <v>21.81</v>
      </c>
      <c r="BO8" s="37">
        <v>36.76</v>
      </c>
      <c r="BP8" s="37">
        <v>37.119999999999997</v>
      </c>
      <c r="BQ8" s="37">
        <v>107.25</v>
      </c>
      <c r="BR8" s="37">
        <v>24.99</v>
      </c>
      <c r="BS8" s="37">
        <v>103.15</v>
      </c>
      <c r="BT8" s="37">
        <v>146.44</v>
      </c>
      <c r="BU8" s="37">
        <v>161.12</v>
      </c>
      <c r="BV8" s="37">
        <v>133.08000000000001</v>
      </c>
      <c r="BW8" s="37">
        <v>138.44999999999999</v>
      </c>
      <c r="BX8" s="37">
        <v>145.24</v>
      </c>
      <c r="BY8" s="37">
        <v>155.13</v>
      </c>
      <c r="BZ8" s="37">
        <v>129.51</v>
      </c>
      <c r="CA8" s="37">
        <v>154.03</v>
      </c>
      <c r="CB8" s="37">
        <v>164.96</v>
      </c>
      <c r="CC8" s="37">
        <v>179.59</v>
      </c>
      <c r="CD8" s="37">
        <v>157.32</v>
      </c>
      <c r="CE8" s="37">
        <v>156.09</v>
      </c>
      <c r="CF8" s="37">
        <v>164.01</v>
      </c>
      <c r="CG8" s="37">
        <v>148.85</v>
      </c>
      <c r="CH8" s="37">
        <v>148.27000000000001</v>
      </c>
      <c r="CI8" s="37">
        <v>167.93</v>
      </c>
      <c r="CJ8" s="37">
        <v>160.61000000000001</v>
      </c>
      <c r="CK8" s="37">
        <v>156.77000000000001</v>
      </c>
      <c r="CL8" s="37">
        <v>160.04</v>
      </c>
      <c r="CM8" s="37">
        <v>163.82</v>
      </c>
      <c r="CN8" s="37">
        <v>160.33000000000001</v>
      </c>
      <c r="CO8" s="37">
        <v>165.13</v>
      </c>
      <c r="CP8" s="37">
        <v>170.55</v>
      </c>
      <c r="CQ8" s="37">
        <v>171.35</v>
      </c>
      <c r="CR8" s="37">
        <v>166.64</v>
      </c>
      <c r="CS8" s="37">
        <v>156.21</v>
      </c>
      <c r="CT8" s="38"/>
      <c r="CU8" s="38"/>
      <c r="CV8" s="38"/>
      <c r="CW8" s="39"/>
      <c r="CX8" s="40">
        <f>IF(SUM(B8:CW8)&lt;&gt;0,AVERAGEIF(B8:CW8,"&lt;&gt;"""),"")</f>
        <v>100.04562499999997</v>
      </c>
    </row>
    <row r="9" spans="1:102" ht="24.95" customHeight="1" thickBot="1" x14ac:dyDescent="0.25">
      <c r="A9" s="41" t="s">
        <v>6</v>
      </c>
      <c r="B9" s="42">
        <v>111.67</v>
      </c>
      <c r="C9" s="43">
        <v>111.67</v>
      </c>
      <c r="D9" s="43">
        <v>111.67</v>
      </c>
      <c r="E9" s="43">
        <v>111.67</v>
      </c>
      <c r="F9" s="43">
        <v>116.66249999999999</v>
      </c>
      <c r="G9" s="43">
        <v>116.66249999999999</v>
      </c>
      <c r="H9" s="43">
        <v>116.66249999999999</v>
      </c>
      <c r="I9" s="43">
        <v>116.66249999999999</v>
      </c>
      <c r="J9" s="43">
        <v>115.0625</v>
      </c>
      <c r="K9" s="43">
        <v>115.0625</v>
      </c>
      <c r="L9" s="43">
        <v>115.0625</v>
      </c>
      <c r="M9" s="43">
        <v>115.0625</v>
      </c>
      <c r="N9" s="43">
        <v>112.6375</v>
      </c>
      <c r="O9" s="43">
        <v>112.6375</v>
      </c>
      <c r="P9" s="43">
        <v>112.6375</v>
      </c>
      <c r="Q9" s="43">
        <v>112.6375</v>
      </c>
      <c r="R9" s="43">
        <v>113.58</v>
      </c>
      <c r="S9" s="43">
        <v>113.58</v>
      </c>
      <c r="T9" s="43">
        <v>113.58</v>
      </c>
      <c r="U9" s="43">
        <v>113.58</v>
      </c>
      <c r="V9" s="43">
        <v>122.33</v>
      </c>
      <c r="W9" s="43">
        <v>122.33</v>
      </c>
      <c r="X9" s="43">
        <v>122.33</v>
      </c>
      <c r="Y9" s="43">
        <v>122.33</v>
      </c>
      <c r="Z9" s="43">
        <v>130.0275</v>
      </c>
      <c r="AA9" s="43">
        <v>130.0275</v>
      </c>
      <c r="AB9" s="43">
        <v>130.0275</v>
      </c>
      <c r="AC9" s="43">
        <v>130.0275</v>
      </c>
      <c r="AD9" s="43">
        <v>123.10250000000001</v>
      </c>
      <c r="AE9" s="43">
        <v>123.10250000000001</v>
      </c>
      <c r="AF9" s="43">
        <v>123.10250000000001</v>
      </c>
      <c r="AG9" s="43">
        <v>123.10250000000001</v>
      </c>
      <c r="AH9" s="43">
        <v>108.3</v>
      </c>
      <c r="AI9" s="43">
        <v>108.3</v>
      </c>
      <c r="AJ9" s="43">
        <v>108.3</v>
      </c>
      <c r="AK9" s="43">
        <v>108.3</v>
      </c>
      <c r="AL9" s="43">
        <v>54.715000000000003</v>
      </c>
      <c r="AM9" s="43">
        <v>54.715000000000003</v>
      </c>
      <c r="AN9" s="43">
        <v>54.715000000000003</v>
      </c>
      <c r="AO9" s="43">
        <v>54.715000000000003</v>
      </c>
      <c r="AP9" s="43">
        <v>43.36</v>
      </c>
      <c r="AQ9" s="43">
        <v>43.36</v>
      </c>
      <c r="AR9" s="43">
        <v>43.36</v>
      </c>
      <c r="AS9" s="43">
        <v>43.36</v>
      </c>
      <c r="AT9" s="43">
        <v>38.982500000000002</v>
      </c>
      <c r="AU9" s="43">
        <v>38.982500000000002</v>
      </c>
      <c r="AV9" s="43">
        <v>38.982500000000002</v>
      </c>
      <c r="AW9" s="43">
        <v>38.982500000000002</v>
      </c>
      <c r="AX9" s="43">
        <v>30.637499999999999</v>
      </c>
      <c r="AY9" s="43">
        <v>30.637499999999999</v>
      </c>
      <c r="AZ9" s="43">
        <v>30.637499999999999</v>
      </c>
      <c r="BA9" s="43">
        <v>30.637499999999999</v>
      </c>
      <c r="BB9" s="43">
        <v>26.172499999999999</v>
      </c>
      <c r="BC9" s="43">
        <v>26.172499999999999</v>
      </c>
      <c r="BD9" s="43">
        <v>26.172499999999999</v>
      </c>
      <c r="BE9" s="43">
        <v>26.172499999999999</v>
      </c>
      <c r="BF9" s="43">
        <v>24.4175</v>
      </c>
      <c r="BG9" s="43">
        <v>24.4175</v>
      </c>
      <c r="BH9" s="43">
        <v>24.4175</v>
      </c>
      <c r="BI9" s="43">
        <v>24.4175</v>
      </c>
      <c r="BJ9" s="43">
        <v>26.3</v>
      </c>
      <c r="BK9" s="43">
        <v>26.3</v>
      </c>
      <c r="BL9" s="43">
        <v>26.3</v>
      </c>
      <c r="BM9" s="43">
        <v>26.3</v>
      </c>
      <c r="BN9" s="43">
        <v>50.734999999999999</v>
      </c>
      <c r="BO9" s="43">
        <v>50.734999999999999</v>
      </c>
      <c r="BP9" s="43">
        <v>50.734999999999999</v>
      </c>
      <c r="BQ9" s="43">
        <v>50.734999999999999</v>
      </c>
      <c r="BR9" s="43">
        <v>108.925</v>
      </c>
      <c r="BS9" s="43">
        <v>108.925</v>
      </c>
      <c r="BT9" s="43">
        <v>108.925</v>
      </c>
      <c r="BU9" s="43">
        <v>108.925</v>
      </c>
      <c r="BV9" s="43">
        <v>142.97499999999999</v>
      </c>
      <c r="BW9" s="43">
        <v>142.97499999999999</v>
      </c>
      <c r="BX9" s="43">
        <v>142.97499999999999</v>
      </c>
      <c r="BY9" s="43">
        <v>142.97499999999999</v>
      </c>
      <c r="BZ9" s="43">
        <v>157.02250000000001</v>
      </c>
      <c r="CA9" s="43">
        <v>157.02250000000001</v>
      </c>
      <c r="CB9" s="43">
        <v>157.02250000000001</v>
      </c>
      <c r="CC9" s="43">
        <v>157.02250000000001</v>
      </c>
      <c r="CD9" s="43">
        <v>156.5675</v>
      </c>
      <c r="CE9" s="43">
        <v>156.5675</v>
      </c>
      <c r="CF9" s="43">
        <v>156.5675</v>
      </c>
      <c r="CG9" s="43">
        <v>156.5675</v>
      </c>
      <c r="CH9" s="43">
        <v>158.39500000000001</v>
      </c>
      <c r="CI9" s="43">
        <v>158.39500000000001</v>
      </c>
      <c r="CJ9" s="43">
        <v>158.39500000000001</v>
      </c>
      <c r="CK9" s="43">
        <v>158.39500000000001</v>
      </c>
      <c r="CL9" s="43">
        <v>162.33000000000001</v>
      </c>
      <c r="CM9" s="43">
        <v>162.33000000000001</v>
      </c>
      <c r="CN9" s="43">
        <v>162.33000000000001</v>
      </c>
      <c r="CO9" s="43">
        <v>162.33000000000001</v>
      </c>
      <c r="CP9" s="43">
        <v>166.1875</v>
      </c>
      <c r="CQ9" s="43">
        <v>166.1875</v>
      </c>
      <c r="CR9" s="43">
        <v>166.1875</v>
      </c>
      <c r="CS9" s="43">
        <v>166.1875</v>
      </c>
      <c r="CT9" s="44"/>
      <c r="CU9" s="44"/>
      <c r="CV9" s="44"/>
      <c r="CW9" s="45"/>
      <c r="CX9" s="46">
        <f>IF(SUM(B9:CW9)&lt;&gt;0,AVERAGEIF(B9:CW9,"&lt;&gt;"""),"")</f>
        <v>100.04562499999999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>
        <v>50</v>
      </c>
      <c r="AI13" s="65">
        <v>20</v>
      </c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>
        <v>80</v>
      </c>
      <c r="BP13" s="65">
        <v>63.265999999999998</v>
      </c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53.316499999999998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70.102000000000004</v>
      </c>
      <c r="C15" s="71">
        <v>57.93</v>
      </c>
      <c r="D15" s="71">
        <v>58.101999999999997</v>
      </c>
      <c r="E15" s="71">
        <v>58.863</v>
      </c>
      <c r="F15" s="71">
        <v>61.947000000000003</v>
      </c>
      <c r="G15" s="71">
        <v>65.798000000000002</v>
      </c>
      <c r="H15" s="71">
        <v>69.540999999999997</v>
      </c>
      <c r="I15" s="71">
        <v>72.537000000000006</v>
      </c>
      <c r="J15" s="71">
        <v>68.727000000000004</v>
      </c>
      <c r="K15" s="71">
        <v>75.635999999999996</v>
      </c>
      <c r="L15" s="71">
        <v>82.540999999999997</v>
      </c>
      <c r="M15" s="71">
        <v>89.453999999999994</v>
      </c>
      <c r="N15" s="71">
        <v>90.347999999999999</v>
      </c>
      <c r="O15" s="71">
        <v>93.286000000000001</v>
      </c>
      <c r="P15" s="71">
        <v>90.450999999999993</v>
      </c>
      <c r="Q15" s="71">
        <v>89.016999999999996</v>
      </c>
      <c r="R15" s="71">
        <v>75.180999999999997</v>
      </c>
      <c r="S15" s="71">
        <v>74.959999999999994</v>
      </c>
      <c r="T15" s="71">
        <v>75.891999999999996</v>
      </c>
      <c r="U15" s="71">
        <v>79.481999999999999</v>
      </c>
      <c r="V15" s="71">
        <v>82.052999999999997</v>
      </c>
      <c r="W15" s="71">
        <v>73.123999999999995</v>
      </c>
      <c r="X15" s="71">
        <v>69.194000000000003</v>
      </c>
      <c r="Y15" s="71">
        <v>68.415999999999997</v>
      </c>
      <c r="Z15" s="71">
        <v>45.97</v>
      </c>
      <c r="AA15" s="71">
        <v>57.893000000000001</v>
      </c>
      <c r="AB15" s="71">
        <v>65.915000000000006</v>
      </c>
      <c r="AC15" s="71">
        <v>69.16</v>
      </c>
      <c r="AD15" s="71">
        <v>68.796000000000006</v>
      </c>
      <c r="AE15" s="71">
        <v>74.549000000000007</v>
      </c>
      <c r="AF15" s="71">
        <v>116.203</v>
      </c>
      <c r="AG15" s="71">
        <v>92.262</v>
      </c>
      <c r="AH15" s="71">
        <v>127.453</v>
      </c>
      <c r="AI15" s="71">
        <v>102.71299999999999</v>
      </c>
      <c r="AJ15" s="71">
        <v>100.73699999999999</v>
      </c>
      <c r="AK15" s="71">
        <v>108.178</v>
      </c>
      <c r="AL15" s="71">
        <v>64.171999999999997</v>
      </c>
      <c r="AM15" s="71">
        <v>67.5</v>
      </c>
      <c r="AN15" s="71">
        <v>84.129000000000005</v>
      </c>
      <c r="AO15" s="71">
        <v>78.299000000000007</v>
      </c>
      <c r="AP15" s="71">
        <v>42.435000000000002</v>
      </c>
      <c r="AQ15" s="71">
        <v>65.387</v>
      </c>
      <c r="AR15" s="71">
        <v>62.508000000000003</v>
      </c>
      <c r="AS15" s="71">
        <v>52.301000000000002</v>
      </c>
      <c r="AT15" s="71">
        <v>37.51</v>
      </c>
      <c r="AU15" s="71">
        <v>19.155000000000001</v>
      </c>
      <c r="AV15" s="71">
        <v>16.138999999999999</v>
      </c>
      <c r="AW15" s="71">
        <v>4.42</v>
      </c>
      <c r="AX15" s="71">
        <v>32.084000000000003</v>
      </c>
      <c r="AY15" s="71">
        <v>31.79</v>
      </c>
      <c r="AZ15" s="71">
        <v>42.649000000000001</v>
      </c>
      <c r="BA15" s="71">
        <v>34.78</v>
      </c>
      <c r="BB15" s="71">
        <v>71.572000000000003</v>
      </c>
      <c r="BC15" s="71">
        <v>72.161000000000001</v>
      </c>
      <c r="BD15" s="71">
        <v>28.391999999999999</v>
      </c>
      <c r="BE15" s="71">
        <v>36.344999999999999</v>
      </c>
      <c r="BF15" s="71">
        <v>26.14</v>
      </c>
      <c r="BG15" s="71">
        <v>31.28</v>
      </c>
      <c r="BH15" s="71">
        <v>19.581</v>
      </c>
      <c r="BI15" s="71">
        <v>41.07</v>
      </c>
      <c r="BJ15" s="71">
        <v>66.08</v>
      </c>
      <c r="BK15" s="71">
        <v>47.578000000000003</v>
      </c>
      <c r="BL15" s="71">
        <v>54.44</v>
      </c>
      <c r="BM15" s="71">
        <v>58.22</v>
      </c>
      <c r="BN15" s="71">
        <v>63.32</v>
      </c>
      <c r="BO15" s="71">
        <v>56.500999999999998</v>
      </c>
      <c r="BP15" s="71">
        <v>54.779000000000003</v>
      </c>
      <c r="BQ15" s="71">
        <v>30.867999999999999</v>
      </c>
      <c r="BR15" s="71">
        <v>45.1</v>
      </c>
      <c r="BS15" s="71">
        <v>65.201999999999998</v>
      </c>
      <c r="BT15" s="71">
        <v>69.201999999999998</v>
      </c>
      <c r="BU15" s="71">
        <v>74.664000000000001</v>
      </c>
      <c r="BV15" s="71">
        <v>74.784000000000006</v>
      </c>
      <c r="BW15" s="71">
        <v>77.497</v>
      </c>
      <c r="BX15" s="71">
        <v>113.682</v>
      </c>
      <c r="BY15" s="71">
        <v>123.08</v>
      </c>
      <c r="BZ15" s="71">
        <v>67.001999999999995</v>
      </c>
      <c r="CA15" s="71">
        <v>84.146000000000001</v>
      </c>
      <c r="CB15" s="71">
        <v>77.146000000000001</v>
      </c>
      <c r="CC15" s="71">
        <v>88.117000000000004</v>
      </c>
      <c r="CD15" s="71">
        <v>78.924000000000007</v>
      </c>
      <c r="CE15" s="71">
        <v>76.372</v>
      </c>
      <c r="CF15" s="71">
        <v>69.599999999999994</v>
      </c>
      <c r="CG15" s="71">
        <v>62.698999999999998</v>
      </c>
      <c r="CH15" s="71">
        <v>53.984000000000002</v>
      </c>
      <c r="CI15" s="71">
        <v>40.484999999999999</v>
      </c>
      <c r="CJ15" s="71">
        <v>34.287999999999997</v>
      </c>
      <c r="CK15" s="71">
        <v>31.565000000000001</v>
      </c>
      <c r="CL15" s="71">
        <v>6.508</v>
      </c>
      <c r="CM15" s="71">
        <v>4.0940000000000003</v>
      </c>
      <c r="CN15" s="71">
        <v>3.0910000000000002</v>
      </c>
      <c r="CO15" s="71">
        <v>0.16</v>
      </c>
      <c r="CP15" s="71"/>
      <c r="CQ15" s="71">
        <v>0.5</v>
      </c>
      <c r="CR15" s="71">
        <v>1.1000000000000001</v>
      </c>
      <c r="CS15" s="71">
        <v>1.7</v>
      </c>
      <c r="CT15" s="72"/>
      <c r="CU15" s="72"/>
      <c r="CV15" s="72"/>
      <c r="CW15" s="73"/>
      <c r="CX15" s="74">
        <f t="array" ref="CX15">SUMPRODUCT(B15:CW15*0.25)</f>
        <v>1435.1720000000003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>
        <v>9.125</v>
      </c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>
        <v>12.85</v>
      </c>
      <c r="BY17" s="71">
        <v>16.399999999999999</v>
      </c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>
        <v>19.350000000000001</v>
      </c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14.43125</v>
      </c>
    </row>
    <row r="18" spans="1:102" ht="30" customHeight="1" thickBot="1" x14ac:dyDescent="0.25">
      <c r="A18" s="75" t="s">
        <v>15</v>
      </c>
      <c r="B18" s="76">
        <f>SUM(B11:B17)</f>
        <v>70.102000000000004</v>
      </c>
      <c r="C18" s="77">
        <f t="shared" ref="C18:BN18" si="0">SUM(C11:C17)</f>
        <v>57.93</v>
      </c>
      <c r="D18" s="77">
        <f t="shared" si="0"/>
        <v>58.101999999999997</v>
      </c>
      <c r="E18" s="77">
        <f t="shared" si="0"/>
        <v>58.863</v>
      </c>
      <c r="F18" s="77">
        <f t="shared" si="0"/>
        <v>61.947000000000003</v>
      </c>
      <c r="G18" s="77">
        <f t="shared" si="0"/>
        <v>65.798000000000002</v>
      </c>
      <c r="H18" s="77">
        <f t="shared" si="0"/>
        <v>69.540999999999997</v>
      </c>
      <c r="I18" s="77">
        <f t="shared" si="0"/>
        <v>72.537000000000006</v>
      </c>
      <c r="J18" s="77">
        <f t="shared" si="0"/>
        <v>68.727000000000004</v>
      </c>
      <c r="K18" s="77">
        <f t="shared" si="0"/>
        <v>75.635999999999996</v>
      </c>
      <c r="L18" s="77">
        <f t="shared" si="0"/>
        <v>82.540999999999997</v>
      </c>
      <c r="M18" s="77">
        <f t="shared" si="0"/>
        <v>89.453999999999994</v>
      </c>
      <c r="N18" s="77">
        <f t="shared" si="0"/>
        <v>90.347999999999999</v>
      </c>
      <c r="O18" s="77">
        <f t="shared" si="0"/>
        <v>93.286000000000001</v>
      </c>
      <c r="P18" s="77">
        <f t="shared" si="0"/>
        <v>90.450999999999993</v>
      </c>
      <c r="Q18" s="77">
        <f t="shared" si="0"/>
        <v>89.016999999999996</v>
      </c>
      <c r="R18" s="77">
        <f t="shared" si="0"/>
        <v>84.305999999999997</v>
      </c>
      <c r="S18" s="77">
        <f t="shared" si="0"/>
        <v>74.959999999999994</v>
      </c>
      <c r="T18" s="77">
        <f t="shared" si="0"/>
        <v>75.891999999999996</v>
      </c>
      <c r="U18" s="77">
        <f t="shared" si="0"/>
        <v>79.481999999999999</v>
      </c>
      <c r="V18" s="77">
        <f t="shared" si="0"/>
        <v>82.052999999999997</v>
      </c>
      <c r="W18" s="77">
        <f t="shared" si="0"/>
        <v>73.123999999999995</v>
      </c>
      <c r="X18" s="77">
        <f t="shared" si="0"/>
        <v>69.194000000000003</v>
      </c>
      <c r="Y18" s="77">
        <f t="shared" si="0"/>
        <v>68.415999999999997</v>
      </c>
      <c r="Z18" s="77">
        <f t="shared" si="0"/>
        <v>45.97</v>
      </c>
      <c r="AA18" s="77">
        <f t="shared" si="0"/>
        <v>57.893000000000001</v>
      </c>
      <c r="AB18" s="77">
        <f t="shared" si="0"/>
        <v>65.915000000000006</v>
      </c>
      <c r="AC18" s="77">
        <f t="shared" si="0"/>
        <v>69.16</v>
      </c>
      <c r="AD18" s="77">
        <f t="shared" si="0"/>
        <v>68.796000000000006</v>
      </c>
      <c r="AE18" s="77">
        <f t="shared" si="0"/>
        <v>74.549000000000007</v>
      </c>
      <c r="AF18" s="77">
        <f t="shared" si="0"/>
        <v>116.203</v>
      </c>
      <c r="AG18" s="77">
        <f t="shared" si="0"/>
        <v>92.262</v>
      </c>
      <c r="AH18" s="77">
        <f t="shared" si="0"/>
        <v>177.453</v>
      </c>
      <c r="AI18" s="77">
        <f t="shared" si="0"/>
        <v>122.71299999999999</v>
      </c>
      <c r="AJ18" s="77">
        <f t="shared" si="0"/>
        <v>100.73699999999999</v>
      </c>
      <c r="AK18" s="77">
        <f t="shared" si="0"/>
        <v>108.178</v>
      </c>
      <c r="AL18" s="77">
        <f t="shared" si="0"/>
        <v>64.171999999999997</v>
      </c>
      <c r="AM18" s="77">
        <f t="shared" si="0"/>
        <v>67.5</v>
      </c>
      <c r="AN18" s="77">
        <f t="shared" si="0"/>
        <v>84.129000000000005</v>
      </c>
      <c r="AO18" s="77">
        <f t="shared" si="0"/>
        <v>78.299000000000007</v>
      </c>
      <c r="AP18" s="77">
        <f t="shared" si="0"/>
        <v>42.435000000000002</v>
      </c>
      <c r="AQ18" s="77">
        <f t="shared" si="0"/>
        <v>65.387</v>
      </c>
      <c r="AR18" s="77">
        <f t="shared" si="0"/>
        <v>62.508000000000003</v>
      </c>
      <c r="AS18" s="77">
        <f t="shared" si="0"/>
        <v>52.301000000000002</v>
      </c>
      <c r="AT18" s="77">
        <f t="shared" si="0"/>
        <v>37.51</v>
      </c>
      <c r="AU18" s="77">
        <f t="shared" si="0"/>
        <v>19.155000000000001</v>
      </c>
      <c r="AV18" s="77">
        <f t="shared" si="0"/>
        <v>16.138999999999999</v>
      </c>
      <c r="AW18" s="77">
        <f t="shared" si="0"/>
        <v>4.42</v>
      </c>
      <c r="AX18" s="77">
        <f t="shared" si="0"/>
        <v>32.084000000000003</v>
      </c>
      <c r="AY18" s="77">
        <f t="shared" si="0"/>
        <v>31.79</v>
      </c>
      <c r="AZ18" s="77">
        <f t="shared" si="0"/>
        <v>42.649000000000001</v>
      </c>
      <c r="BA18" s="77">
        <f t="shared" si="0"/>
        <v>34.78</v>
      </c>
      <c r="BB18" s="77">
        <f t="shared" si="0"/>
        <v>71.572000000000003</v>
      </c>
      <c r="BC18" s="77">
        <f t="shared" si="0"/>
        <v>72.161000000000001</v>
      </c>
      <c r="BD18" s="77">
        <f t="shared" si="0"/>
        <v>28.391999999999999</v>
      </c>
      <c r="BE18" s="77">
        <f t="shared" si="0"/>
        <v>36.344999999999999</v>
      </c>
      <c r="BF18" s="77">
        <f t="shared" si="0"/>
        <v>26.14</v>
      </c>
      <c r="BG18" s="77">
        <f t="shared" si="0"/>
        <v>31.28</v>
      </c>
      <c r="BH18" s="77">
        <f t="shared" si="0"/>
        <v>19.581</v>
      </c>
      <c r="BI18" s="77">
        <f t="shared" si="0"/>
        <v>41.07</v>
      </c>
      <c r="BJ18" s="77">
        <f t="shared" si="0"/>
        <v>66.08</v>
      </c>
      <c r="BK18" s="77">
        <f t="shared" si="0"/>
        <v>47.578000000000003</v>
      </c>
      <c r="BL18" s="77">
        <f t="shared" si="0"/>
        <v>54.44</v>
      </c>
      <c r="BM18" s="77">
        <f t="shared" si="0"/>
        <v>58.22</v>
      </c>
      <c r="BN18" s="77">
        <f t="shared" si="0"/>
        <v>63.32</v>
      </c>
      <c r="BO18" s="77">
        <f t="shared" ref="BO18:CW18" si="1">SUM(BO11:BO17)</f>
        <v>136.501</v>
      </c>
      <c r="BP18" s="77">
        <f t="shared" si="1"/>
        <v>118.045</v>
      </c>
      <c r="BQ18" s="77">
        <f t="shared" si="1"/>
        <v>30.867999999999999</v>
      </c>
      <c r="BR18" s="77">
        <f t="shared" si="1"/>
        <v>45.1</v>
      </c>
      <c r="BS18" s="77">
        <f t="shared" si="1"/>
        <v>65.201999999999998</v>
      </c>
      <c r="BT18" s="77">
        <f t="shared" si="1"/>
        <v>69.201999999999998</v>
      </c>
      <c r="BU18" s="77">
        <f t="shared" si="1"/>
        <v>74.664000000000001</v>
      </c>
      <c r="BV18" s="77">
        <f t="shared" si="1"/>
        <v>74.784000000000006</v>
      </c>
      <c r="BW18" s="77">
        <f t="shared" si="1"/>
        <v>77.497</v>
      </c>
      <c r="BX18" s="77">
        <f t="shared" si="1"/>
        <v>126.532</v>
      </c>
      <c r="BY18" s="77">
        <f t="shared" si="1"/>
        <v>139.47999999999999</v>
      </c>
      <c r="BZ18" s="77">
        <f t="shared" si="1"/>
        <v>67.001999999999995</v>
      </c>
      <c r="CA18" s="77">
        <f t="shared" si="1"/>
        <v>84.146000000000001</v>
      </c>
      <c r="CB18" s="77">
        <f t="shared" si="1"/>
        <v>77.146000000000001</v>
      </c>
      <c r="CC18" s="77">
        <f t="shared" si="1"/>
        <v>88.117000000000004</v>
      </c>
      <c r="CD18" s="77">
        <f t="shared" si="1"/>
        <v>78.924000000000007</v>
      </c>
      <c r="CE18" s="77">
        <f t="shared" si="1"/>
        <v>76.372</v>
      </c>
      <c r="CF18" s="77">
        <f t="shared" si="1"/>
        <v>69.599999999999994</v>
      </c>
      <c r="CG18" s="77">
        <f t="shared" si="1"/>
        <v>62.698999999999998</v>
      </c>
      <c r="CH18" s="77">
        <f t="shared" si="1"/>
        <v>53.984000000000002</v>
      </c>
      <c r="CI18" s="77">
        <f t="shared" si="1"/>
        <v>40.484999999999999</v>
      </c>
      <c r="CJ18" s="77">
        <f t="shared" si="1"/>
        <v>34.287999999999997</v>
      </c>
      <c r="CK18" s="77">
        <f t="shared" si="1"/>
        <v>50.915000000000006</v>
      </c>
      <c r="CL18" s="77">
        <f t="shared" si="1"/>
        <v>6.508</v>
      </c>
      <c r="CM18" s="77">
        <f t="shared" si="1"/>
        <v>4.0940000000000003</v>
      </c>
      <c r="CN18" s="77">
        <f t="shared" si="1"/>
        <v>3.0910000000000002</v>
      </c>
      <c r="CO18" s="77">
        <f t="shared" si="1"/>
        <v>0.16</v>
      </c>
      <c r="CP18" s="77">
        <f t="shared" si="1"/>
        <v>0</v>
      </c>
      <c r="CQ18" s="77">
        <f t="shared" si="1"/>
        <v>0.5</v>
      </c>
      <c r="CR18" s="77">
        <f t="shared" si="1"/>
        <v>1.1000000000000001</v>
      </c>
      <c r="CS18" s="77">
        <f t="shared" si="1"/>
        <v>1.7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1502.9197500000002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>
        <v>12</v>
      </c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3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>
        <v>1.2</v>
      </c>
      <c r="AB22" s="94">
        <v>1.2</v>
      </c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>
        <v>9.6</v>
      </c>
      <c r="BY22" s="94">
        <v>12</v>
      </c>
      <c r="BZ22" s="94"/>
      <c r="CA22" s="94"/>
      <c r="CB22" s="94"/>
      <c r="CC22" s="94"/>
      <c r="CD22" s="94"/>
      <c r="CE22" s="94"/>
      <c r="CF22" s="94"/>
      <c r="CG22" s="94"/>
      <c r="CH22" s="94">
        <v>2.88</v>
      </c>
      <c r="CI22" s="94">
        <v>3.6</v>
      </c>
      <c r="CJ22" s="94">
        <v>2.52</v>
      </c>
      <c r="CK22" s="94">
        <v>3.6</v>
      </c>
      <c r="CL22" s="94">
        <v>3.6</v>
      </c>
      <c r="CM22" s="94"/>
      <c r="CN22" s="94"/>
      <c r="CO22" s="94"/>
      <c r="CP22" s="94"/>
      <c r="CQ22" s="94"/>
      <c r="CR22" s="94"/>
      <c r="CS22" s="94">
        <v>1.6</v>
      </c>
      <c r="CT22" s="95"/>
      <c r="CU22" s="95"/>
      <c r="CV22" s="95"/>
      <c r="CW22" s="96"/>
      <c r="CX22" s="97">
        <f t="array" ref="CX22">SUMPRODUCT(B22:CW22*0.25)</f>
        <v>10.450000000000001</v>
      </c>
    </row>
    <row r="23" spans="1:102" ht="24.95" customHeight="1" x14ac:dyDescent="0.2">
      <c r="A23" s="92" t="s">
        <v>19</v>
      </c>
      <c r="B23" s="98"/>
      <c r="C23" s="99">
        <v>2.4</v>
      </c>
      <c r="D23" s="99">
        <v>2.4</v>
      </c>
      <c r="E23" s="99">
        <v>2</v>
      </c>
      <c r="F23" s="99">
        <v>4.4000000000000004</v>
      </c>
      <c r="G23" s="99">
        <v>2</v>
      </c>
      <c r="H23" s="99">
        <v>2</v>
      </c>
      <c r="I23" s="99">
        <v>2.4</v>
      </c>
      <c r="J23" s="99">
        <v>2</v>
      </c>
      <c r="K23" s="99">
        <v>2.4</v>
      </c>
      <c r="L23" s="99">
        <v>2</v>
      </c>
      <c r="M23" s="99">
        <v>2</v>
      </c>
      <c r="N23" s="99">
        <v>2</v>
      </c>
      <c r="O23" s="99">
        <v>1.6</v>
      </c>
      <c r="P23" s="99">
        <v>2</v>
      </c>
      <c r="Q23" s="99">
        <v>2</v>
      </c>
      <c r="R23" s="99">
        <v>1.6</v>
      </c>
      <c r="S23" s="99"/>
      <c r="T23" s="99">
        <v>1.6</v>
      </c>
      <c r="U23" s="99">
        <v>1.6</v>
      </c>
      <c r="V23" s="99">
        <v>4</v>
      </c>
      <c r="W23" s="99">
        <v>2.1509999999999998</v>
      </c>
      <c r="X23" s="99">
        <v>4.0449999999999999</v>
      </c>
      <c r="Y23" s="99">
        <v>1.466</v>
      </c>
      <c r="Z23" s="99"/>
      <c r="AA23" s="99">
        <v>4.6980000000000004</v>
      </c>
      <c r="AB23" s="99">
        <v>2.4</v>
      </c>
      <c r="AC23" s="99"/>
      <c r="AD23" s="99"/>
      <c r="AE23" s="99"/>
      <c r="AF23" s="99">
        <v>1</v>
      </c>
      <c r="AG23" s="99">
        <v>1</v>
      </c>
      <c r="AH23" s="99">
        <v>0.5</v>
      </c>
      <c r="AI23" s="99">
        <v>1</v>
      </c>
      <c r="AJ23" s="99">
        <v>1</v>
      </c>
      <c r="AK23" s="99">
        <v>1</v>
      </c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>
        <v>14.44</v>
      </c>
      <c r="BY23" s="99">
        <v>17.8</v>
      </c>
      <c r="BZ23" s="99"/>
      <c r="CA23" s="99"/>
      <c r="CB23" s="99"/>
      <c r="CC23" s="99">
        <v>5.35</v>
      </c>
      <c r="CD23" s="99"/>
      <c r="CE23" s="99">
        <v>3.1280000000000001</v>
      </c>
      <c r="CF23" s="99">
        <v>3.73</v>
      </c>
      <c r="CG23" s="99">
        <v>15.579000000000001</v>
      </c>
      <c r="CH23" s="99">
        <v>25.216000000000001</v>
      </c>
      <c r="CI23" s="99">
        <v>15.555999999999999</v>
      </c>
      <c r="CJ23" s="99">
        <v>17.716000000000001</v>
      </c>
      <c r="CK23" s="99">
        <v>25.052</v>
      </c>
      <c r="CL23" s="99">
        <v>27.428999999999998</v>
      </c>
      <c r="CM23" s="99">
        <v>10.6</v>
      </c>
      <c r="CN23" s="99">
        <v>4</v>
      </c>
      <c r="CO23" s="99"/>
      <c r="CP23" s="99"/>
      <c r="CQ23" s="99"/>
      <c r="CR23" s="99"/>
      <c r="CS23" s="99">
        <v>14.784000000000001</v>
      </c>
      <c r="CT23" s="100"/>
      <c r="CU23" s="100"/>
      <c r="CV23" s="100"/>
      <c r="CW23" s="96"/>
      <c r="CX23" s="97">
        <f t="array" ref="CX23">SUMPRODUCT(B23:CW23*0.25)</f>
        <v>65.760000000000005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2.4</v>
      </c>
      <c r="D28" s="107">
        <f t="shared" si="2"/>
        <v>2.4</v>
      </c>
      <c r="E28" s="107">
        <f t="shared" si="2"/>
        <v>2</v>
      </c>
      <c r="F28" s="107">
        <f t="shared" si="2"/>
        <v>4.4000000000000004</v>
      </c>
      <c r="G28" s="107">
        <f t="shared" si="2"/>
        <v>2</v>
      </c>
      <c r="H28" s="107">
        <f t="shared" si="2"/>
        <v>2</v>
      </c>
      <c r="I28" s="107">
        <f t="shared" si="2"/>
        <v>2.4</v>
      </c>
      <c r="J28" s="107">
        <f t="shared" si="2"/>
        <v>2</v>
      </c>
      <c r="K28" s="107">
        <f t="shared" si="2"/>
        <v>2.4</v>
      </c>
      <c r="L28" s="107">
        <f t="shared" si="2"/>
        <v>2</v>
      </c>
      <c r="M28" s="107">
        <f t="shared" si="2"/>
        <v>2</v>
      </c>
      <c r="N28" s="107">
        <f t="shared" si="2"/>
        <v>2</v>
      </c>
      <c r="O28" s="107">
        <f t="shared" si="2"/>
        <v>1.6</v>
      </c>
      <c r="P28" s="107">
        <f t="shared" si="2"/>
        <v>2</v>
      </c>
      <c r="Q28" s="107">
        <f t="shared" si="2"/>
        <v>2</v>
      </c>
      <c r="R28" s="107">
        <f t="shared" si="2"/>
        <v>1.6</v>
      </c>
      <c r="S28" s="107">
        <f t="shared" si="2"/>
        <v>0</v>
      </c>
      <c r="T28" s="107">
        <f t="shared" si="2"/>
        <v>1.6</v>
      </c>
      <c r="U28" s="107">
        <f t="shared" si="2"/>
        <v>1.6</v>
      </c>
      <c r="V28" s="107">
        <f t="shared" si="2"/>
        <v>4</v>
      </c>
      <c r="W28" s="107">
        <f t="shared" si="2"/>
        <v>2.1509999999999998</v>
      </c>
      <c r="X28" s="107">
        <f t="shared" si="2"/>
        <v>4.0449999999999999</v>
      </c>
      <c r="Y28" s="107">
        <f t="shared" si="2"/>
        <v>1.466</v>
      </c>
      <c r="Z28" s="107">
        <f t="shared" si="2"/>
        <v>0</v>
      </c>
      <c r="AA28" s="107">
        <f t="shared" si="2"/>
        <v>5.8980000000000006</v>
      </c>
      <c r="AB28" s="107">
        <f t="shared" si="2"/>
        <v>3.5999999999999996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1</v>
      </c>
      <c r="AG28" s="107">
        <f t="shared" si="2"/>
        <v>1</v>
      </c>
      <c r="AH28" s="107">
        <f t="shared" si="2"/>
        <v>0.5</v>
      </c>
      <c r="AI28" s="107">
        <f t="shared" si="2"/>
        <v>1</v>
      </c>
      <c r="AJ28" s="107">
        <f t="shared" si="2"/>
        <v>1</v>
      </c>
      <c r="AK28" s="107">
        <f t="shared" si="2"/>
        <v>1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</v>
      </c>
      <c r="AY28" s="107">
        <f t="shared" si="2"/>
        <v>0</v>
      </c>
      <c r="AZ28" s="107">
        <f t="shared" si="2"/>
        <v>0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0</v>
      </c>
      <c r="BG28" s="107">
        <f t="shared" si="2"/>
        <v>0</v>
      </c>
      <c r="BH28" s="107">
        <f t="shared" si="2"/>
        <v>0</v>
      </c>
      <c r="BI28" s="107">
        <f t="shared" si="2"/>
        <v>0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24.04</v>
      </c>
      <c r="BY28" s="107">
        <f t="shared" si="3"/>
        <v>41.8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5.35</v>
      </c>
      <c r="CD28" s="107">
        <f t="shared" si="3"/>
        <v>0</v>
      </c>
      <c r="CE28" s="107">
        <f t="shared" si="3"/>
        <v>3.1280000000000001</v>
      </c>
      <c r="CF28" s="107">
        <f t="shared" si="3"/>
        <v>3.73</v>
      </c>
      <c r="CG28" s="107">
        <f t="shared" si="3"/>
        <v>15.579000000000001</v>
      </c>
      <c r="CH28" s="107">
        <f t="shared" si="3"/>
        <v>28.096</v>
      </c>
      <c r="CI28" s="107">
        <f t="shared" si="3"/>
        <v>19.155999999999999</v>
      </c>
      <c r="CJ28" s="107">
        <f t="shared" si="3"/>
        <v>20.236000000000001</v>
      </c>
      <c r="CK28" s="107">
        <f t="shared" si="3"/>
        <v>28.652000000000001</v>
      </c>
      <c r="CL28" s="107">
        <f t="shared" si="3"/>
        <v>31.029</v>
      </c>
      <c r="CM28" s="107">
        <f t="shared" si="3"/>
        <v>10.6</v>
      </c>
      <c r="CN28" s="107">
        <f t="shared" si="3"/>
        <v>4</v>
      </c>
      <c r="CO28" s="107">
        <f t="shared" si="3"/>
        <v>0</v>
      </c>
      <c r="CP28" s="107">
        <f t="shared" si="3"/>
        <v>0</v>
      </c>
      <c r="CQ28" s="107">
        <f t="shared" si="3"/>
        <v>0</v>
      </c>
      <c r="CR28" s="107">
        <f t="shared" si="3"/>
        <v>0</v>
      </c>
      <c r="CS28" s="107">
        <f t="shared" si="3"/>
        <v>16.384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79.210000000000008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70.102000000000004</v>
      </c>
      <c r="C32" s="94">
        <v>60.33</v>
      </c>
      <c r="D32" s="94">
        <v>60.502000000000002</v>
      </c>
      <c r="E32" s="94">
        <v>60.863</v>
      </c>
      <c r="F32" s="94">
        <v>66.346999999999994</v>
      </c>
      <c r="G32" s="94">
        <v>67.798000000000002</v>
      </c>
      <c r="H32" s="94">
        <v>71.540999999999997</v>
      </c>
      <c r="I32" s="94">
        <v>74.936999999999998</v>
      </c>
      <c r="J32" s="94">
        <v>70.727000000000004</v>
      </c>
      <c r="K32" s="94">
        <v>78.036000000000001</v>
      </c>
      <c r="L32" s="94">
        <v>84.540999999999997</v>
      </c>
      <c r="M32" s="94">
        <v>91.453999999999994</v>
      </c>
      <c r="N32" s="94">
        <v>92.347999999999999</v>
      </c>
      <c r="O32" s="94">
        <v>94.885999999999996</v>
      </c>
      <c r="P32" s="94">
        <v>92.450999999999993</v>
      </c>
      <c r="Q32" s="94">
        <v>91.016999999999996</v>
      </c>
      <c r="R32" s="94">
        <v>85.906000000000006</v>
      </c>
      <c r="S32" s="94">
        <v>74.959999999999994</v>
      </c>
      <c r="T32" s="94">
        <v>77.492000000000004</v>
      </c>
      <c r="U32" s="94">
        <v>81.081999999999994</v>
      </c>
      <c r="V32" s="94">
        <v>86.052999999999997</v>
      </c>
      <c r="W32" s="94">
        <v>75.275000000000006</v>
      </c>
      <c r="X32" s="94">
        <v>73.239000000000004</v>
      </c>
      <c r="Y32" s="94">
        <v>69.882000000000005</v>
      </c>
      <c r="Z32" s="94">
        <v>45.97</v>
      </c>
      <c r="AA32" s="94">
        <v>63.790999999999997</v>
      </c>
      <c r="AB32" s="94">
        <v>69.515000000000001</v>
      </c>
      <c r="AC32" s="94">
        <v>69.16</v>
      </c>
      <c r="AD32" s="94">
        <v>68.796000000000006</v>
      </c>
      <c r="AE32" s="94">
        <v>74.549000000000007</v>
      </c>
      <c r="AF32" s="94">
        <v>117.203</v>
      </c>
      <c r="AG32" s="94">
        <v>93.262</v>
      </c>
      <c r="AH32" s="94">
        <v>177.953</v>
      </c>
      <c r="AI32" s="94">
        <v>123.71299999999999</v>
      </c>
      <c r="AJ32" s="94">
        <v>101.73699999999999</v>
      </c>
      <c r="AK32" s="94">
        <v>109.178</v>
      </c>
      <c r="AL32" s="94">
        <v>64.171999999999997</v>
      </c>
      <c r="AM32" s="94">
        <v>67.5</v>
      </c>
      <c r="AN32" s="94">
        <v>84.129000000000005</v>
      </c>
      <c r="AO32" s="94">
        <v>78.299000000000007</v>
      </c>
      <c r="AP32" s="94">
        <v>42.435000000000002</v>
      </c>
      <c r="AQ32" s="94">
        <v>65.387</v>
      </c>
      <c r="AR32" s="94">
        <v>62.508000000000003</v>
      </c>
      <c r="AS32" s="94">
        <v>52.301000000000002</v>
      </c>
      <c r="AT32" s="94">
        <v>37.51</v>
      </c>
      <c r="AU32" s="94">
        <v>19.155000000000001</v>
      </c>
      <c r="AV32" s="94">
        <v>16.138999999999999</v>
      </c>
      <c r="AW32" s="94">
        <v>4.42</v>
      </c>
      <c r="AX32" s="94">
        <v>32.084000000000003</v>
      </c>
      <c r="AY32" s="94">
        <v>31.79</v>
      </c>
      <c r="AZ32" s="94">
        <v>42.649000000000001</v>
      </c>
      <c r="BA32" s="94">
        <v>34.78</v>
      </c>
      <c r="BB32" s="94">
        <v>71.572000000000003</v>
      </c>
      <c r="BC32" s="94">
        <v>72.161000000000001</v>
      </c>
      <c r="BD32" s="94">
        <v>28.391999999999999</v>
      </c>
      <c r="BE32" s="94">
        <v>36.344999999999999</v>
      </c>
      <c r="BF32" s="94">
        <v>26.14</v>
      </c>
      <c r="BG32" s="94">
        <v>31.28</v>
      </c>
      <c r="BH32" s="94">
        <v>19.581</v>
      </c>
      <c r="BI32" s="94">
        <v>41.07</v>
      </c>
      <c r="BJ32" s="94">
        <v>66.08</v>
      </c>
      <c r="BK32" s="94">
        <v>47.578000000000003</v>
      </c>
      <c r="BL32" s="94">
        <v>54.44</v>
      </c>
      <c r="BM32" s="94">
        <v>58.22</v>
      </c>
      <c r="BN32" s="94">
        <v>63.32</v>
      </c>
      <c r="BO32" s="94">
        <v>136.501</v>
      </c>
      <c r="BP32" s="94">
        <v>118.045</v>
      </c>
      <c r="BQ32" s="94">
        <v>30.867999999999999</v>
      </c>
      <c r="BR32" s="94">
        <v>45.1</v>
      </c>
      <c r="BS32" s="94">
        <v>65.201999999999998</v>
      </c>
      <c r="BT32" s="94">
        <v>69.201999999999998</v>
      </c>
      <c r="BU32" s="94">
        <v>74.664000000000001</v>
      </c>
      <c r="BV32" s="94">
        <v>74.784000000000006</v>
      </c>
      <c r="BW32" s="94">
        <v>77.497</v>
      </c>
      <c r="BX32" s="94">
        <v>150.572</v>
      </c>
      <c r="BY32" s="94">
        <v>181.28</v>
      </c>
      <c r="BZ32" s="94">
        <v>67.001999999999995</v>
      </c>
      <c r="CA32" s="94">
        <v>84.146000000000001</v>
      </c>
      <c r="CB32" s="94">
        <v>77.146000000000001</v>
      </c>
      <c r="CC32" s="94">
        <v>93.466999999999999</v>
      </c>
      <c r="CD32" s="94">
        <v>78.924000000000007</v>
      </c>
      <c r="CE32" s="94">
        <v>79.5</v>
      </c>
      <c r="CF32" s="94">
        <v>73.33</v>
      </c>
      <c r="CG32" s="94">
        <v>78.278000000000006</v>
      </c>
      <c r="CH32" s="94">
        <v>82.08</v>
      </c>
      <c r="CI32" s="94">
        <v>59.640999999999998</v>
      </c>
      <c r="CJ32" s="94">
        <v>54.524000000000001</v>
      </c>
      <c r="CK32" s="94">
        <v>79.566999999999993</v>
      </c>
      <c r="CL32" s="94">
        <v>37.536999999999999</v>
      </c>
      <c r="CM32" s="94">
        <v>14.694000000000001</v>
      </c>
      <c r="CN32" s="94">
        <v>7.0910000000000002</v>
      </c>
      <c r="CO32" s="94">
        <v>0.16</v>
      </c>
      <c r="CP32" s="94"/>
      <c r="CQ32" s="94">
        <v>0.5</v>
      </c>
      <c r="CR32" s="94">
        <v>1.1000000000000001</v>
      </c>
      <c r="CS32" s="94">
        <v>18.084</v>
      </c>
      <c r="CT32" s="95"/>
      <c r="CU32" s="95"/>
      <c r="CV32" s="95"/>
      <c r="CW32" s="96"/>
      <c r="CX32" s="97">
        <f t="array" ref="CX32">SUMPRODUCT(B32:CW32*0.25)</f>
        <v>1582.1297500000005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70.102000000000004</v>
      </c>
      <c r="C34" s="77">
        <f t="shared" ref="C34:BN34" si="4">SUM(C31:C33)</f>
        <v>60.33</v>
      </c>
      <c r="D34" s="77">
        <f t="shared" si="4"/>
        <v>60.502000000000002</v>
      </c>
      <c r="E34" s="77">
        <f t="shared" si="4"/>
        <v>60.863</v>
      </c>
      <c r="F34" s="77">
        <f t="shared" si="4"/>
        <v>66.346999999999994</v>
      </c>
      <c r="G34" s="77">
        <f t="shared" si="4"/>
        <v>67.798000000000002</v>
      </c>
      <c r="H34" s="77">
        <f t="shared" si="4"/>
        <v>71.540999999999997</v>
      </c>
      <c r="I34" s="77">
        <f t="shared" si="4"/>
        <v>74.936999999999998</v>
      </c>
      <c r="J34" s="77">
        <f t="shared" si="4"/>
        <v>70.727000000000004</v>
      </c>
      <c r="K34" s="77">
        <f t="shared" si="4"/>
        <v>78.036000000000001</v>
      </c>
      <c r="L34" s="77">
        <f t="shared" si="4"/>
        <v>84.540999999999997</v>
      </c>
      <c r="M34" s="77">
        <f t="shared" si="4"/>
        <v>91.453999999999994</v>
      </c>
      <c r="N34" s="77">
        <f t="shared" si="4"/>
        <v>92.347999999999999</v>
      </c>
      <c r="O34" s="77">
        <f t="shared" si="4"/>
        <v>94.885999999999996</v>
      </c>
      <c r="P34" s="77">
        <f t="shared" si="4"/>
        <v>92.450999999999993</v>
      </c>
      <c r="Q34" s="77">
        <f t="shared" si="4"/>
        <v>91.016999999999996</v>
      </c>
      <c r="R34" s="77">
        <f t="shared" si="4"/>
        <v>85.906000000000006</v>
      </c>
      <c r="S34" s="77">
        <f t="shared" si="4"/>
        <v>74.959999999999994</v>
      </c>
      <c r="T34" s="77">
        <f t="shared" si="4"/>
        <v>77.492000000000004</v>
      </c>
      <c r="U34" s="77">
        <f t="shared" si="4"/>
        <v>81.081999999999994</v>
      </c>
      <c r="V34" s="77">
        <f t="shared" si="4"/>
        <v>86.052999999999997</v>
      </c>
      <c r="W34" s="77">
        <f t="shared" si="4"/>
        <v>75.275000000000006</v>
      </c>
      <c r="X34" s="77">
        <f t="shared" si="4"/>
        <v>73.239000000000004</v>
      </c>
      <c r="Y34" s="77">
        <f t="shared" si="4"/>
        <v>69.882000000000005</v>
      </c>
      <c r="Z34" s="77">
        <f t="shared" si="4"/>
        <v>45.97</v>
      </c>
      <c r="AA34" s="77">
        <f t="shared" si="4"/>
        <v>63.790999999999997</v>
      </c>
      <c r="AB34" s="77">
        <f t="shared" si="4"/>
        <v>69.515000000000001</v>
      </c>
      <c r="AC34" s="77">
        <f t="shared" si="4"/>
        <v>69.16</v>
      </c>
      <c r="AD34" s="77">
        <f t="shared" si="4"/>
        <v>68.796000000000006</v>
      </c>
      <c r="AE34" s="77">
        <f t="shared" si="4"/>
        <v>74.549000000000007</v>
      </c>
      <c r="AF34" s="77">
        <f t="shared" si="4"/>
        <v>117.203</v>
      </c>
      <c r="AG34" s="77">
        <f t="shared" si="4"/>
        <v>93.262</v>
      </c>
      <c r="AH34" s="77">
        <f t="shared" si="4"/>
        <v>177.953</v>
      </c>
      <c r="AI34" s="77">
        <f t="shared" si="4"/>
        <v>123.71299999999999</v>
      </c>
      <c r="AJ34" s="77">
        <f t="shared" si="4"/>
        <v>101.73699999999999</v>
      </c>
      <c r="AK34" s="77">
        <f t="shared" si="4"/>
        <v>109.178</v>
      </c>
      <c r="AL34" s="77">
        <f t="shared" si="4"/>
        <v>64.171999999999997</v>
      </c>
      <c r="AM34" s="77">
        <f t="shared" si="4"/>
        <v>67.5</v>
      </c>
      <c r="AN34" s="77">
        <f t="shared" si="4"/>
        <v>84.129000000000005</v>
      </c>
      <c r="AO34" s="77">
        <f t="shared" si="4"/>
        <v>78.299000000000007</v>
      </c>
      <c r="AP34" s="77">
        <f t="shared" si="4"/>
        <v>42.435000000000002</v>
      </c>
      <c r="AQ34" s="77">
        <f t="shared" si="4"/>
        <v>65.387</v>
      </c>
      <c r="AR34" s="77">
        <f t="shared" si="4"/>
        <v>62.508000000000003</v>
      </c>
      <c r="AS34" s="77">
        <f t="shared" si="4"/>
        <v>52.301000000000002</v>
      </c>
      <c r="AT34" s="77">
        <f t="shared" si="4"/>
        <v>37.51</v>
      </c>
      <c r="AU34" s="77">
        <f t="shared" si="4"/>
        <v>19.155000000000001</v>
      </c>
      <c r="AV34" s="77">
        <f t="shared" si="4"/>
        <v>16.138999999999999</v>
      </c>
      <c r="AW34" s="77">
        <f t="shared" si="4"/>
        <v>4.42</v>
      </c>
      <c r="AX34" s="77">
        <f t="shared" si="4"/>
        <v>32.084000000000003</v>
      </c>
      <c r="AY34" s="77">
        <f t="shared" si="4"/>
        <v>31.79</v>
      </c>
      <c r="AZ34" s="77">
        <f t="shared" si="4"/>
        <v>42.649000000000001</v>
      </c>
      <c r="BA34" s="77">
        <f t="shared" si="4"/>
        <v>34.78</v>
      </c>
      <c r="BB34" s="77">
        <f t="shared" si="4"/>
        <v>71.572000000000003</v>
      </c>
      <c r="BC34" s="77">
        <f t="shared" si="4"/>
        <v>72.161000000000001</v>
      </c>
      <c r="BD34" s="77">
        <f t="shared" si="4"/>
        <v>28.391999999999999</v>
      </c>
      <c r="BE34" s="77">
        <f t="shared" si="4"/>
        <v>36.344999999999999</v>
      </c>
      <c r="BF34" s="77">
        <f t="shared" si="4"/>
        <v>26.14</v>
      </c>
      <c r="BG34" s="77">
        <f t="shared" si="4"/>
        <v>31.28</v>
      </c>
      <c r="BH34" s="77">
        <f t="shared" si="4"/>
        <v>19.581</v>
      </c>
      <c r="BI34" s="77">
        <f t="shared" si="4"/>
        <v>41.07</v>
      </c>
      <c r="BJ34" s="77">
        <f t="shared" si="4"/>
        <v>66.08</v>
      </c>
      <c r="BK34" s="77">
        <f t="shared" si="4"/>
        <v>47.578000000000003</v>
      </c>
      <c r="BL34" s="77">
        <f t="shared" si="4"/>
        <v>54.44</v>
      </c>
      <c r="BM34" s="77">
        <f t="shared" si="4"/>
        <v>58.22</v>
      </c>
      <c r="BN34" s="77">
        <f t="shared" si="4"/>
        <v>63.32</v>
      </c>
      <c r="BO34" s="77">
        <f t="shared" ref="BO34:CW34" si="5">SUM(BO31:BO33)</f>
        <v>136.501</v>
      </c>
      <c r="BP34" s="77">
        <f t="shared" si="5"/>
        <v>118.045</v>
      </c>
      <c r="BQ34" s="77">
        <f t="shared" si="5"/>
        <v>30.867999999999999</v>
      </c>
      <c r="BR34" s="77">
        <f t="shared" si="5"/>
        <v>45.1</v>
      </c>
      <c r="BS34" s="77">
        <f t="shared" si="5"/>
        <v>65.201999999999998</v>
      </c>
      <c r="BT34" s="77">
        <f t="shared" si="5"/>
        <v>69.201999999999998</v>
      </c>
      <c r="BU34" s="77">
        <f t="shared" si="5"/>
        <v>74.664000000000001</v>
      </c>
      <c r="BV34" s="77">
        <f t="shared" si="5"/>
        <v>74.784000000000006</v>
      </c>
      <c r="BW34" s="77">
        <f t="shared" si="5"/>
        <v>77.497</v>
      </c>
      <c r="BX34" s="77">
        <f t="shared" si="5"/>
        <v>150.572</v>
      </c>
      <c r="BY34" s="77">
        <f t="shared" si="5"/>
        <v>181.28</v>
      </c>
      <c r="BZ34" s="77">
        <f t="shared" si="5"/>
        <v>67.001999999999995</v>
      </c>
      <c r="CA34" s="77">
        <f t="shared" si="5"/>
        <v>84.146000000000001</v>
      </c>
      <c r="CB34" s="77">
        <f t="shared" si="5"/>
        <v>77.146000000000001</v>
      </c>
      <c r="CC34" s="77">
        <f t="shared" si="5"/>
        <v>93.466999999999999</v>
      </c>
      <c r="CD34" s="77">
        <f t="shared" si="5"/>
        <v>78.924000000000007</v>
      </c>
      <c r="CE34" s="77">
        <f t="shared" si="5"/>
        <v>79.5</v>
      </c>
      <c r="CF34" s="77">
        <f t="shared" si="5"/>
        <v>73.33</v>
      </c>
      <c r="CG34" s="77">
        <f t="shared" si="5"/>
        <v>78.278000000000006</v>
      </c>
      <c r="CH34" s="77">
        <f t="shared" si="5"/>
        <v>82.08</v>
      </c>
      <c r="CI34" s="77">
        <f t="shared" si="5"/>
        <v>59.640999999999998</v>
      </c>
      <c r="CJ34" s="77">
        <f t="shared" si="5"/>
        <v>54.524000000000001</v>
      </c>
      <c r="CK34" s="77">
        <f t="shared" si="5"/>
        <v>79.566999999999993</v>
      </c>
      <c r="CL34" s="77">
        <f t="shared" si="5"/>
        <v>37.536999999999999</v>
      </c>
      <c r="CM34" s="77">
        <f t="shared" si="5"/>
        <v>14.694000000000001</v>
      </c>
      <c r="CN34" s="77">
        <f t="shared" si="5"/>
        <v>7.0910000000000002</v>
      </c>
      <c r="CO34" s="77">
        <f t="shared" si="5"/>
        <v>0.16</v>
      </c>
      <c r="CP34" s="77">
        <f t="shared" si="5"/>
        <v>0</v>
      </c>
      <c r="CQ34" s="77">
        <f t="shared" si="5"/>
        <v>0.5</v>
      </c>
      <c r="CR34" s="77">
        <f t="shared" si="5"/>
        <v>1.1000000000000001</v>
      </c>
      <c r="CS34" s="77">
        <f t="shared" si="5"/>
        <v>18.084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1582.1297500000005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>
        <v>45.4</v>
      </c>
      <c r="AE39" s="120"/>
      <c r="AF39" s="120"/>
      <c r="AG39" s="120"/>
      <c r="AH39" s="120"/>
      <c r="AI39" s="120"/>
      <c r="AJ39" s="120">
        <v>3.9</v>
      </c>
      <c r="AK39" s="120"/>
      <c r="AL39" s="120"/>
      <c r="AM39" s="120"/>
      <c r="AN39" s="120"/>
      <c r="AO39" s="120"/>
      <c r="AP39" s="120"/>
      <c r="AQ39" s="120">
        <v>43.8</v>
      </c>
      <c r="AR39" s="120">
        <v>34.1</v>
      </c>
      <c r="AS39" s="120">
        <v>54.8</v>
      </c>
      <c r="AT39" s="120">
        <v>24.8</v>
      </c>
      <c r="AU39" s="120">
        <v>73.900000000000006</v>
      </c>
      <c r="AV39" s="120">
        <v>110.5</v>
      </c>
      <c r="AW39" s="120">
        <v>105</v>
      </c>
      <c r="AX39" s="120">
        <v>68.900000000000006</v>
      </c>
      <c r="AY39" s="120">
        <v>36.6</v>
      </c>
      <c r="AZ39" s="120">
        <v>79.3</v>
      </c>
      <c r="BA39" s="120">
        <v>95.5</v>
      </c>
      <c r="BB39" s="120"/>
      <c r="BC39" s="120">
        <v>65.900000000000006</v>
      </c>
      <c r="BD39" s="120">
        <v>145.80000000000001</v>
      </c>
      <c r="BE39" s="120">
        <v>188.2</v>
      </c>
      <c r="BF39" s="120">
        <v>159.80000000000001</v>
      </c>
      <c r="BG39" s="120">
        <v>174.4</v>
      </c>
      <c r="BH39" s="120">
        <v>189.7</v>
      </c>
      <c r="BI39" s="120">
        <v>162.80000000000001</v>
      </c>
      <c r="BJ39" s="120">
        <v>108.2</v>
      </c>
      <c r="BK39" s="120">
        <v>140.6</v>
      </c>
      <c r="BL39" s="120">
        <v>130.30000000000001</v>
      </c>
      <c r="BM39" s="120">
        <v>134.4</v>
      </c>
      <c r="BN39" s="120">
        <v>157.69999999999999</v>
      </c>
      <c r="BO39" s="120">
        <v>78.900000000000006</v>
      </c>
      <c r="BP39" s="120">
        <v>100.6</v>
      </c>
      <c r="BQ39" s="120">
        <v>16.100000000000001</v>
      </c>
      <c r="BR39" s="120">
        <v>84.3</v>
      </c>
      <c r="BS39" s="120"/>
      <c r="BT39" s="120"/>
      <c r="BU39" s="120"/>
      <c r="BV39" s="120"/>
      <c r="BW39" s="120">
        <v>25.4</v>
      </c>
      <c r="BX39" s="120"/>
      <c r="BY39" s="120"/>
      <c r="BZ39" s="120">
        <v>246.3</v>
      </c>
      <c r="CA39" s="120">
        <v>48.9</v>
      </c>
      <c r="CB39" s="120">
        <v>86.2</v>
      </c>
      <c r="CC39" s="120"/>
      <c r="CD39" s="120"/>
      <c r="CE39" s="120"/>
      <c r="CF39" s="120"/>
      <c r="CG39" s="120"/>
      <c r="CH39" s="120"/>
      <c r="CI39" s="120"/>
      <c r="CJ39" s="120"/>
      <c r="CK39" s="120"/>
      <c r="CL39" s="120">
        <v>5</v>
      </c>
      <c r="CM39" s="120">
        <v>5</v>
      </c>
      <c r="CN39" s="120">
        <v>5</v>
      </c>
      <c r="CO39" s="120">
        <v>168.2</v>
      </c>
      <c r="CP39" s="120">
        <v>81.8</v>
      </c>
      <c r="CQ39" s="120">
        <v>100.1</v>
      </c>
      <c r="CR39" s="120">
        <v>76.5</v>
      </c>
      <c r="CS39" s="120">
        <v>1.7</v>
      </c>
      <c r="CT39" s="122"/>
      <c r="CU39" s="122"/>
      <c r="CV39" s="122"/>
      <c r="CW39" s="121"/>
      <c r="CX39" s="97">
        <f t="array" ref="CX39">SUMPRODUCT(B39:CW39*0.25)</f>
        <v>916.07500000000005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45.4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3.9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43.8</v>
      </c>
      <c r="AR42" s="107">
        <f t="shared" si="6"/>
        <v>34.1</v>
      </c>
      <c r="AS42" s="107">
        <f t="shared" si="6"/>
        <v>54.8</v>
      </c>
      <c r="AT42" s="107">
        <f t="shared" si="6"/>
        <v>24.8</v>
      </c>
      <c r="AU42" s="107">
        <f t="shared" si="6"/>
        <v>73.900000000000006</v>
      </c>
      <c r="AV42" s="107">
        <f t="shared" si="6"/>
        <v>110.5</v>
      </c>
      <c r="AW42" s="107">
        <f t="shared" si="6"/>
        <v>105</v>
      </c>
      <c r="AX42" s="107">
        <f t="shared" si="6"/>
        <v>68.900000000000006</v>
      </c>
      <c r="AY42" s="107">
        <f t="shared" si="6"/>
        <v>36.6</v>
      </c>
      <c r="AZ42" s="107">
        <f t="shared" si="6"/>
        <v>79.3</v>
      </c>
      <c r="BA42" s="107">
        <f t="shared" si="6"/>
        <v>95.5</v>
      </c>
      <c r="BB42" s="107">
        <f t="shared" si="6"/>
        <v>0</v>
      </c>
      <c r="BC42" s="107">
        <f t="shared" si="6"/>
        <v>65.900000000000006</v>
      </c>
      <c r="BD42" s="107">
        <f t="shared" si="6"/>
        <v>145.80000000000001</v>
      </c>
      <c r="BE42" s="107">
        <f t="shared" si="6"/>
        <v>188.2</v>
      </c>
      <c r="BF42" s="107">
        <f t="shared" si="6"/>
        <v>159.80000000000001</v>
      </c>
      <c r="BG42" s="107">
        <f t="shared" si="6"/>
        <v>174.4</v>
      </c>
      <c r="BH42" s="107">
        <f t="shared" si="6"/>
        <v>189.7</v>
      </c>
      <c r="BI42" s="107">
        <f t="shared" si="6"/>
        <v>162.80000000000001</v>
      </c>
      <c r="BJ42" s="107">
        <f t="shared" si="6"/>
        <v>108.2</v>
      </c>
      <c r="BK42" s="107">
        <f t="shared" si="6"/>
        <v>140.6</v>
      </c>
      <c r="BL42" s="107">
        <f t="shared" si="6"/>
        <v>130.30000000000001</v>
      </c>
      <c r="BM42" s="107">
        <f t="shared" si="6"/>
        <v>134.4</v>
      </c>
      <c r="BN42" s="107">
        <f t="shared" si="6"/>
        <v>157.69999999999999</v>
      </c>
      <c r="BO42" s="107">
        <f t="shared" ref="BO42:CW42" si="7">SUM(BO37:BO41)</f>
        <v>78.900000000000006</v>
      </c>
      <c r="BP42" s="107">
        <f t="shared" si="7"/>
        <v>100.6</v>
      </c>
      <c r="BQ42" s="107">
        <f t="shared" si="7"/>
        <v>16.100000000000001</v>
      </c>
      <c r="BR42" s="107">
        <f t="shared" si="7"/>
        <v>84.3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25.4</v>
      </c>
      <c r="BX42" s="107">
        <f t="shared" si="7"/>
        <v>0</v>
      </c>
      <c r="BY42" s="107">
        <f t="shared" si="7"/>
        <v>0</v>
      </c>
      <c r="BZ42" s="107">
        <f t="shared" si="7"/>
        <v>246.3</v>
      </c>
      <c r="CA42" s="107">
        <f t="shared" si="7"/>
        <v>48.9</v>
      </c>
      <c r="CB42" s="107">
        <f t="shared" si="7"/>
        <v>86.2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5</v>
      </c>
      <c r="CM42" s="107">
        <f t="shared" si="7"/>
        <v>5</v>
      </c>
      <c r="CN42" s="107">
        <f t="shared" si="7"/>
        <v>5</v>
      </c>
      <c r="CO42" s="107">
        <f t="shared" si="7"/>
        <v>168.2</v>
      </c>
      <c r="CP42" s="107">
        <f t="shared" si="7"/>
        <v>81.8</v>
      </c>
      <c r="CQ42" s="107">
        <f t="shared" si="7"/>
        <v>100.1</v>
      </c>
      <c r="CR42" s="107">
        <f t="shared" si="7"/>
        <v>76.5</v>
      </c>
      <c r="CS42" s="107">
        <f t="shared" si="7"/>
        <v>1.7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916.07500000000005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>
        <v>45.4</v>
      </c>
      <c r="AE47" s="120"/>
      <c r="AF47" s="120"/>
      <c r="AG47" s="120"/>
      <c r="AH47" s="120"/>
      <c r="AI47" s="120"/>
      <c r="AJ47" s="120">
        <v>3.9</v>
      </c>
      <c r="AK47" s="120"/>
      <c r="AL47" s="120"/>
      <c r="AM47" s="120"/>
      <c r="AN47" s="120"/>
      <c r="AO47" s="120"/>
      <c r="AP47" s="120"/>
      <c r="AQ47" s="120">
        <v>43.8</v>
      </c>
      <c r="AR47" s="120">
        <v>34.1</v>
      </c>
      <c r="AS47" s="120">
        <v>54.8</v>
      </c>
      <c r="AT47" s="120">
        <v>24.8</v>
      </c>
      <c r="AU47" s="120">
        <v>73.900000000000006</v>
      </c>
      <c r="AV47" s="120">
        <v>110.5</v>
      </c>
      <c r="AW47" s="120">
        <v>105</v>
      </c>
      <c r="AX47" s="120">
        <v>68.900000000000006</v>
      </c>
      <c r="AY47" s="120">
        <v>36.6</v>
      </c>
      <c r="AZ47" s="120">
        <v>79.3</v>
      </c>
      <c r="BA47" s="120">
        <v>95.5</v>
      </c>
      <c r="BB47" s="120"/>
      <c r="BC47" s="120">
        <v>65.900000000000006</v>
      </c>
      <c r="BD47" s="120">
        <v>145.80000000000001</v>
      </c>
      <c r="BE47" s="120">
        <v>188.2</v>
      </c>
      <c r="BF47" s="120">
        <v>159.80000000000001</v>
      </c>
      <c r="BG47" s="120">
        <v>174.4</v>
      </c>
      <c r="BH47" s="120">
        <v>189.7</v>
      </c>
      <c r="BI47" s="120">
        <v>162.80000000000001</v>
      </c>
      <c r="BJ47" s="120">
        <v>108.2</v>
      </c>
      <c r="BK47" s="120">
        <v>140.6</v>
      </c>
      <c r="BL47" s="120">
        <v>130.30000000000001</v>
      </c>
      <c r="BM47" s="120">
        <v>134.4</v>
      </c>
      <c r="BN47" s="120">
        <v>157.69999999999999</v>
      </c>
      <c r="BO47" s="120">
        <v>78.900000000000006</v>
      </c>
      <c r="BP47" s="120">
        <v>100.6</v>
      </c>
      <c r="BQ47" s="120">
        <v>16.100000000000001</v>
      </c>
      <c r="BR47" s="120">
        <v>84.3</v>
      </c>
      <c r="BS47" s="120"/>
      <c r="BT47" s="120"/>
      <c r="BU47" s="120"/>
      <c r="BV47" s="120"/>
      <c r="BW47" s="120">
        <v>25.4</v>
      </c>
      <c r="BX47" s="120"/>
      <c r="BY47" s="120"/>
      <c r="BZ47" s="120">
        <v>246.3</v>
      </c>
      <c r="CA47" s="120">
        <v>48.9</v>
      </c>
      <c r="CB47" s="120">
        <v>86.2</v>
      </c>
      <c r="CC47" s="120"/>
      <c r="CD47" s="120"/>
      <c r="CE47" s="120"/>
      <c r="CF47" s="120"/>
      <c r="CG47" s="120"/>
      <c r="CH47" s="120"/>
      <c r="CI47" s="120"/>
      <c r="CJ47" s="120"/>
      <c r="CK47" s="120"/>
      <c r="CL47" s="120">
        <v>5</v>
      </c>
      <c r="CM47" s="120">
        <v>5</v>
      </c>
      <c r="CN47" s="120">
        <v>5</v>
      </c>
      <c r="CO47" s="120">
        <v>168.2</v>
      </c>
      <c r="CP47" s="120">
        <v>81.8</v>
      </c>
      <c r="CQ47" s="120">
        <v>100.1</v>
      </c>
      <c r="CR47" s="120">
        <v>76.5</v>
      </c>
      <c r="CS47" s="120">
        <v>1.7</v>
      </c>
      <c r="CT47" s="122"/>
      <c r="CU47" s="122"/>
      <c r="CV47" s="122"/>
      <c r="CW47" s="121"/>
      <c r="CX47" s="97">
        <f t="array" ref="CX47">SUMPRODUCT(B47:CW47*0.25)</f>
        <v>916.07500000000005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45.4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3.9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43.8</v>
      </c>
      <c r="AR51" s="107">
        <f t="shared" si="8"/>
        <v>34.1</v>
      </c>
      <c r="AS51" s="107">
        <f t="shared" si="8"/>
        <v>54.8</v>
      </c>
      <c r="AT51" s="107">
        <f t="shared" si="8"/>
        <v>24.8</v>
      </c>
      <c r="AU51" s="107">
        <f t="shared" si="8"/>
        <v>73.900000000000006</v>
      </c>
      <c r="AV51" s="107">
        <f t="shared" si="8"/>
        <v>110.5</v>
      </c>
      <c r="AW51" s="107">
        <f t="shared" si="8"/>
        <v>105</v>
      </c>
      <c r="AX51" s="107">
        <f t="shared" si="8"/>
        <v>68.900000000000006</v>
      </c>
      <c r="AY51" s="107">
        <f t="shared" si="8"/>
        <v>36.6</v>
      </c>
      <c r="AZ51" s="107">
        <f t="shared" si="8"/>
        <v>79.3</v>
      </c>
      <c r="BA51" s="107">
        <f t="shared" si="8"/>
        <v>95.5</v>
      </c>
      <c r="BB51" s="107">
        <f t="shared" si="8"/>
        <v>0</v>
      </c>
      <c r="BC51" s="107">
        <f t="shared" si="8"/>
        <v>65.900000000000006</v>
      </c>
      <c r="BD51" s="107">
        <f t="shared" si="8"/>
        <v>145.80000000000001</v>
      </c>
      <c r="BE51" s="107">
        <f t="shared" si="8"/>
        <v>188.2</v>
      </c>
      <c r="BF51" s="107">
        <f t="shared" si="8"/>
        <v>159.80000000000001</v>
      </c>
      <c r="BG51" s="107">
        <f t="shared" si="8"/>
        <v>174.4</v>
      </c>
      <c r="BH51" s="107">
        <f t="shared" si="8"/>
        <v>189.7</v>
      </c>
      <c r="BI51" s="107">
        <f t="shared" si="8"/>
        <v>162.80000000000001</v>
      </c>
      <c r="BJ51" s="107">
        <f t="shared" si="8"/>
        <v>108.2</v>
      </c>
      <c r="BK51" s="107">
        <f t="shared" si="8"/>
        <v>140.6</v>
      </c>
      <c r="BL51" s="107">
        <f t="shared" si="8"/>
        <v>130.30000000000001</v>
      </c>
      <c r="BM51" s="107">
        <f t="shared" si="8"/>
        <v>134.4</v>
      </c>
      <c r="BN51" s="107">
        <f t="shared" si="8"/>
        <v>157.69999999999999</v>
      </c>
      <c r="BO51" s="107">
        <f t="shared" ref="BO51:CW51" si="9">SUM(BO45:BO50)</f>
        <v>78.900000000000006</v>
      </c>
      <c r="BP51" s="107">
        <f t="shared" si="9"/>
        <v>100.6</v>
      </c>
      <c r="BQ51" s="107">
        <f t="shared" si="9"/>
        <v>16.100000000000001</v>
      </c>
      <c r="BR51" s="107">
        <f t="shared" si="9"/>
        <v>84.3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25.4</v>
      </c>
      <c r="BX51" s="107">
        <f t="shared" si="9"/>
        <v>0</v>
      </c>
      <c r="BY51" s="107">
        <f t="shared" si="9"/>
        <v>0</v>
      </c>
      <c r="BZ51" s="107">
        <f t="shared" si="9"/>
        <v>246.3</v>
      </c>
      <c r="CA51" s="107">
        <f t="shared" si="9"/>
        <v>48.9</v>
      </c>
      <c r="CB51" s="107">
        <f t="shared" si="9"/>
        <v>86.2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5</v>
      </c>
      <c r="CM51" s="107">
        <f t="shared" si="9"/>
        <v>5</v>
      </c>
      <c r="CN51" s="107">
        <f t="shared" si="9"/>
        <v>5</v>
      </c>
      <c r="CO51" s="107">
        <f t="shared" si="9"/>
        <v>168.2</v>
      </c>
      <c r="CP51" s="107">
        <f t="shared" si="9"/>
        <v>81.8</v>
      </c>
      <c r="CQ51" s="107">
        <f t="shared" si="9"/>
        <v>100.1</v>
      </c>
      <c r="CR51" s="107">
        <f t="shared" si="9"/>
        <v>76.5</v>
      </c>
      <c r="CS51" s="107">
        <f t="shared" si="9"/>
        <v>1.7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916.07500000000005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70.102000000000004</v>
      </c>
      <c r="C54" s="107">
        <f t="shared" ref="C54:BN54" si="12">C18+C28+C42</f>
        <v>60.33</v>
      </c>
      <c r="D54" s="107">
        <f t="shared" si="12"/>
        <v>60.501999999999995</v>
      </c>
      <c r="E54" s="107">
        <f t="shared" si="12"/>
        <v>60.863</v>
      </c>
      <c r="F54" s="107">
        <f t="shared" si="12"/>
        <v>66.347000000000008</v>
      </c>
      <c r="G54" s="107">
        <f t="shared" si="12"/>
        <v>67.798000000000002</v>
      </c>
      <c r="H54" s="107">
        <f t="shared" si="12"/>
        <v>71.540999999999997</v>
      </c>
      <c r="I54" s="107">
        <f t="shared" si="12"/>
        <v>74.937000000000012</v>
      </c>
      <c r="J54" s="107">
        <f t="shared" si="12"/>
        <v>70.727000000000004</v>
      </c>
      <c r="K54" s="107">
        <f t="shared" si="12"/>
        <v>78.036000000000001</v>
      </c>
      <c r="L54" s="107">
        <f t="shared" si="12"/>
        <v>84.540999999999997</v>
      </c>
      <c r="M54" s="107">
        <f t="shared" si="12"/>
        <v>91.453999999999994</v>
      </c>
      <c r="N54" s="107">
        <f t="shared" si="12"/>
        <v>92.347999999999999</v>
      </c>
      <c r="O54" s="107">
        <f t="shared" si="12"/>
        <v>94.885999999999996</v>
      </c>
      <c r="P54" s="107">
        <f t="shared" si="12"/>
        <v>92.450999999999993</v>
      </c>
      <c r="Q54" s="107">
        <f t="shared" si="12"/>
        <v>91.016999999999996</v>
      </c>
      <c r="R54" s="107">
        <f t="shared" si="12"/>
        <v>85.905999999999992</v>
      </c>
      <c r="S54" s="107">
        <f t="shared" si="12"/>
        <v>74.959999999999994</v>
      </c>
      <c r="T54" s="107">
        <f t="shared" si="12"/>
        <v>77.49199999999999</v>
      </c>
      <c r="U54" s="107">
        <f t="shared" si="12"/>
        <v>81.081999999999994</v>
      </c>
      <c r="V54" s="107">
        <f t="shared" si="12"/>
        <v>86.052999999999997</v>
      </c>
      <c r="W54" s="107">
        <f t="shared" si="12"/>
        <v>75.274999999999991</v>
      </c>
      <c r="X54" s="107">
        <f t="shared" si="12"/>
        <v>73.239000000000004</v>
      </c>
      <c r="Y54" s="107">
        <f t="shared" si="12"/>
        <v>69.881999999999991</v>
      </c>
      <c r="Z54" s="107">
        <f t="shared" si="12"/>
        <v>45.97</v>
      </c>
      <c r="AA54" s="107">
        <f t="shared" si="12"/>
        <v>63.791000000000004</v>
      </c>
      <c r="AB54" s="107">
        <f t="shared" si="12"/>
        <v>69.515000000000001</v>
      </c>
      <c r="AC54" s="107">
        <f t="shared" si="12"/>
        <v>69.16</v>
      </c>
      <c r="AD54" s="107">
        <f t="shared" si="12"/>
        <v>114.196</v>
      </c>
      <c r="AE54" s="107">
        <f t="shared" si="12"/>
        <v>74.549000000000007</v>
      </c>
      <c r="AF54" s="107">
        <f t="shared" si="12"/>
        <v>117.203</v>
      </c>
      <c r="AG54" s="107">
        <f t="shared" si="12"/>
        <v>93.262</v>
      </c>
      <c r="AH54" s="107">
        <f t="shared" si="12"/>
        <v>177.953</v>
      </c>
      <c r="AI54" s="107">
        <f t="shared" si="12"/>
        <v>123.71299999999999</v>
      </c>
      <c r="AJ54" s="107">
        <f t="shared" si="12"/>
        <v>105.637</v>
      </c>
      <c r="AK54" s="107">
        <f t="shared" si="12"/>
        <v>109.178</v>
      </c>
      <c r="AL54" s="107">
        <f t="shared" si="12"/>
        <v>64.171999999999997</v>
      </c>
      <c r="AM54" s="107">
        <f t="shared" si="12"/>
        <v>67.5</v>
      </c>
      <c r="AN54" s="107">
        <f t="shared" si="12"/>
        <v>84.129000000000005</v>
      </c>
      <c r="AO54" s="107">
        <f t="shared" si="12"/>
        <v>78.299000000000007</v>
      </c>
      <c r="AP54" s="107">
        <f t="shared" si="12"/>
        <v>42.435000000000002</v>
      </c>
      <c r="AQ54" s="107">
        <f t="shared" si="12"/>
        <v>109.187</v>
      </c>
      <c r="AR54" s="107">
        <f t="shared" si="12"/>
        <v>96.608000000000004</v>
      </c>
      <c r="AS54" s="107">
        <f t="shared" si="12"/>
        <v>107.101</v>
      </c>
      <c r="AT54" s="107">
        <f t="shared" si="12"/>
        <v>62.31</v>
      </c>
      <c r="AU54" s="107">
        <f t="shared" si="12"/>
        <v>93.055000000000007</v>
      </c>
      <c r="AV54" s="107">
        <f t="shared" si="12"/>
        <v>126.639</v>
      </c>
      <c r="AW54" s="107">
        <f t="shared" si="12"/>
        <v>109.42</v>
      </c>
      <c r="AX54" s="107">
        <f t="shared" si="12"/>
        <v>100.98400000000001</v>
      </c>
      <c r="AY54" s="107">
        <f t="shared" si="12"/>
        <v>68.39</v>
      </c>
      <c r="AZ54" s="107">
        <f t="shared" si="12"/>
        <v>121.949</v>
      </c>
      <c r="BA54" s="107">
        <f t="shared" si="12"/>
        <v>130.28</v>
      </c>
      <c r="BB54" s="107">
        <f t="shared" si="12"/>
        <v>71.572000000000003</v>
      </c>
      <c r="BC54" s="107">
        <f t="shared" si="12"/>
        <v>138.06100000000001</v>
      </c>
      <c r="BD54" s="107">
        <f t="shared" si="12"/>
        <v>174.19200000000001</v>
      </c>
      <c r="BE54" s="107">
        <f t="shared" si="12"/>
        <v>224.54499999999999</v>
      </c>
      <c r="BF54" s="107">
        <f t="shared" si="12"/>
        <v>185.94</v>
      </c>
      <c r="BG54" s="107">
        <f t="shared" si="12"/>
        <v>205.68</v>
      </c>
      <c r="BH54" s="107">
        <f t="shared" si="12"/>
        <v>209.28099999999998</v>
      </c>
      <c r="BI54" s="107">
        <f t="shared" si="12"/>
        <v>203.87</v>
      </c>
      <c r="BJ54" s="107">
        <f t="shared" si="12"/>
        <v>174.28</v>
      </c>
      <c r="BK54" s="107">
        <f t="shared" si="12"/>
        <v>188.178</v>
      </c>
      <c r="BL54" s="107">
        <f t="shared" si="12"/>
        <v>184.74</v>
      </c>
      <c r="BM54" s="107">
        <f t="shared" si="12"/>
        <v>192.62</v>
      </c>
      <c r="BN54" s="107">
        <f t="shared" si="12"/>
        <v>221.01999999999998</v>
      </c>
      <c r="BO54" s="107">
        <f t="shared" ref="BO54:CX54" si="13">BO18+BO28+BO42</f>
        <v>215.40100000000001</v>
      </c>
      <c r="BP54" s="107">
        <f t="shared" si="13"/>
        <v>218.64499999999998</v>
      </c>
      <c r="BQ54" s="107">
        <f t="shared" si="13"/>
        <v>46.968000000000004</v>
      </c>
      <c r="BR54" s="107">
        <f t="shared" si="13"/>
        <v>129.4</v>
      </c>
      <c r="BS54" s="107">
        <f t="shared" si="13"/>
        <v>65.201999999999998</v>
      </c>
      <c r="BT54" s="107">
        <f t="shared" si="13"/>
        <v>69.201999999999998</v>
      </c>
      <c r="BU54" s="107">
        <f t="shared" si="13"/>
        <v>74.664000000000001</v>
      </c>
      <c r="BV54" s="107">
        <f t="shared" si="13"/>
        <v>74.784000000000006</v>
      </c>
      <c r="BW54" s="107">
        <f t="shared" si="13"/>
        <v>102.89699999999999</v>
      </c>
      <c r="BX54" s="107">
        <f t="shared" si="13"/>
        <v>150.572</v>
      </c>
      <c r="BY54" s="107">
        <f t="shared" si="13"/>
        <v>181.27999999999997</v>
      </c>
      <c r="BZ54" s="107">
        <f t="shared" si="13"/>
        <v>313.30200000000002</v>
      </c>
      <c r="CA54" s="107">
        <f t="shared" si="13"/>
        <v>133.04599999999999</v>
      </c>
      <c r="CB54" s="107">
        <f t="shared" si="13"/>
        <v>163.346</v>
      </c>
      <c r="CC54" s="107">
        <f t="shared" si="13"/>
        <v>93.466999999999999</v>
      </c>
      <c r="CD54" s="107">
        <f t="shared" si="13"/>
        <v>78.924000000000007</v>
      </c>
      <c r="CE54" s="107">
        <f t="shared" si="13"/>
        <v>79.5</v>
      </c>
      <c r="CF54" s="107">
        <f t="shared" si="13"/>
        <v>73.33</v>
      </c>
      <c r="CG54" s="107">
        <f t="shared" si="13"/>
        <v>78.277999999999992</v>
      </c>
      <c r="CH54" s="107">
        <f t="shared" si="13"/>
        <v>82.08</v>
      </c>
      <c r="CI54" s="107">
        <f t="shared" si="13"/>
        <v>59.640999999999998</v>
      </c>
      <c r="CJ54" s="107">
        <f t="shared" si="13"/>
        <v>54.524000000000001</v>
      </c>
      <c r="CK54" s="107">
        <f t="shared" si="13"/>
        <v>79.567000000000007</v>
      </c>
      <c r="CL54" s="107">
        <f t="shared" si="13"/>
        <v>42.536999999999999</v>
      </c>
      <c r="CM54" s="107">
        <f t="shared" si="13"/>
        <v>19.693999999999999</v>
      </c>
      <c r="CN54" s="107">
        <f t="shared" si="13"/>
        <v>12.091000000000001</v>
      </c>
      <c r="CO54" s="107">
        <f t="shared" si="13"/>
        <v>168.35999999999999</v>
      </c>
      <c r="CP54" s="107">
        <f t="shared" si="13"/>
        <v>81.8</v>
      </c>
      <c r="CQ54" s="107">
        <f t="shared" si="13"/>
        <v>100.6</v>
      </c>
      <c r="CR54" s="107">
        <f t="shared" si="13"/>
        <v>77.599999999999994</v>
      </c>
      <c r="CS54" s="107">
        <f t="shared" si="13"/>
        <v>19.783999999999999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2498.2047500000003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46230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-37.799999999999997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>
        <v>-20.5</v>
      </c>
      <c r="Z5" s="25"/>
      <c r="AA5" s="25"/>
      <c r="AB5" s="25"/>
      <c r="AC5" s="25">
        <v>-42.8</v>
      </c>
      <c r="AD5" s="25">
        <v>45.4</v>
      </c>
      <c r="AE5" s="25">
        <v>-3.2</v>
      </c>
      <c r="AF5" s="25">
        <v>-105.1</v>
      </c>
      <c r="AG5" s="25">
        <v>-79.8</v>
      </c>
      <c r="AH5" s="25">
        <v>-143</v>
      </c>
      <c r="AI5" s="25">
        <v>-98.1</v>
      </c>
      <c r="AJ5" s="25">
        <v>3.9</v>
      </c>
      <c r="AK5" s="25">
        <v>-12.7</v>
      </c>
      <c r="AL5" s="25">
        <v>-51.4</v>
      </c>
      <c r="AM5" s="25">
        <v>-10</v>
      </c>
      <c r="AN5" s="25">
        <v>-10</v>
      </c>
      <c r="AO5" s="25">
        <v>-10</v>
      </c>
      <c r="AP5" s="25">
        <v>-13.6</v>
      </c>
      <c r="AQ5" s="25">
        <v>43.8</v>
      </c>
      <c r="AR5" s="25">
        <v>34.1</v>
      </c>
      <c r="AS5" s="25">
        <v>54.8</v>
      </c>
      <c r="AT5" s="25">
        <v>24.8</v>
      </c>
      <c r="AU5" s="25">
        <v>73.900000000000006</v>
      </c>
      <c r="AV5" s="25">
        <v>110.5</v>
      </c>
      <c r="AW5" s="25">
        <v>105</v>
      </c>
      <c r="AX5" s="25">
        <v>68.900000000000006</v>
      </c>
      <c r="AY5" s="25">
        <v>36.6</v>
      </c>
      <c r="AZ5" s="25">
        <v>79.3</v>
      </c>
      <c r="BA5" s="25">
        <v>95.5</v>
      </c>
      <c r="BB5" s="25">
        <v>-7.8</v>
      </c>
      <c r="BC5" s="25">
        <v>65.900000000000006</v>
      </c>
      <c r="BD5" s="25">
        <v>145.80000000000001</v>
      </c>
      <c r="BE5" s="25">
        <v>188.2</v>
      </c>
      <c r="BF5" s="25">
        <v>159.80000000000001</v>
      </c>
      <c r="BG5" s="25">
        <v>174.4</v>
      </c>
      <c r="BH5" s="25">
        <v>189.7</v>
      </c>
      <c r="BI5" s="25">
        <v>162.80000000000001</v>
      </c>
      <c r="BJ5" s="25">
        <v>108.2</v>
      </c>
      <c r="BK5" s="25">
        <v>140.6</v>
      </c>
      <c r="BL5" s="25">
        <v>130.30000000000001</v>
      </c>
      <c r="BM5" s="25">
        <v>134.4</v>
      </c>
      <c r="BN5" s="25">
        <v>157.69999999999999</v>
      </c>
      <c r="BO5" s="25">
        <v>78.900000000000006</v>
      </c>
      <c r="BP5" s="25">
        <v>100.6</v>
      </c>
      <c r="BQ5" s="25">
        <v>16.100000000000001</v>
      </c>
      <c r="BR5" s="25">
        <v>84.3</v>
      </c>
      <c r="BS5" s="25">
        <v>-32.6</v>
      </c>
      <c r="BT5" s="25">
        <v>-54.7</v>
      </c>
      <c r="BU5" s="25">
        <v>-42.2</v>
      </c>
      <c r="BV5" s="25">
        <v>-34</v>
      </c>
      <c r="BW5" s="25">
        <v>25.4</v>
      </c>
      <c r="BX5" s="25">
        <v>-80.599999999999994</v>
      </c>
      <c r="BY5" s="25">
        <v>-131.9</v>
      </c>
      <c r="BZ5" s="25">
        <v>246.3</v>
      </c>
      <c r="CA5" s="25">
        <v>48.9</v>
      </c>
      <c r="CB5" s="25">
        <v>86.2</v>
      </c>
      <c r="CC5" s="25">
        <v>-10.3</v>
      </c>
      <c r="CD5" s="25">
        <v>-0.4</v>
      </c>
      <c r="CE5" s="25"/>
      <c r="CF5" s="25"/>
      <c r="CG5" s="25"/>
      <c r="CH5" s="25"/>
      <c r="CI5" s="25">
        <v>-25.1</v>
      </c>
      <c r="CJ5" s="25"/>
      <c r="CK5" s="25"/>
      <c r="CL5" s="25">
        <v>5</v>
      </c>
      <c r="CM5" s="25">
        <v>5</v>
      </c>
      <c r="CN5" s="25">
        <v>5</v>
      </c>
      <c r="CO5" s="25">
        <v>168.2</v>
      </c>
      <c r="CP5" s="25">
        <v>81.8</v>
      </c>
      <c r="CQ5" s="25">
        <v>100.1</v>
      </c>
      <c r="CR5" s="25">
        <v>76.5</v>
      </c>
      <c r="CS5" s="25">
        <v>1.7</v>
      </c>
      <c r="CT5" s="26"/>
      <c r="CU5" s="26"/>
      <c r="CV5" s="26"/>
      <c r="CW5" s="27"/>
      <c r="CX5" s="132">
        <f t="array" ref="CX5">SUMPRODUCT(B5:CW5*0.25)</f>
        <v>651.67499999999995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95.74</v>
      </c>
      <c r="C8" s="138">
        <v>118.4</v>
      </c>
      <c r="D8" s="138">
        <v>116.68</v>
      </c>
      <c r="E8" s="138">
        <v>115.86</v>
      </c>
      <c r="F8" s="138">
        <v>115.58</v>
      </c>
      <c r="G8" s="138">
        <v>116.29</v>
      </c>
      <c r="H8" s="138">
        <v>117.84</v>
      </c>
      <c r="I8" s="138">
        <v>116.94</v>
      </c>
      <c r="J8" s="138">
        <v>115.93</v>
      </c>
      <c r="K8" s="138">
        <v>115.17</v>
      </c>
      <c r="L8" s="138">
        <v>115.08</v>
      </c>
      <c r="M8" s="138">
        <v>114.07</v>
      </c>
      <c r="N8" s="138">
        <v>115.06</v>
      </c>
      <c r="O8" s="138">
        <v>114.22</v>
      </c>
      <c r="P8" s="138">
        <v>110.42</v>
      </c>
      <c r="Q8" s="138">
        <v>110.85</v>
      </c>
      <c r="R8" s="138">
        <v>110.62</v>
      </c>
      <c r="S8" s="138">
        <v>115.73</v>
      </c>
      <c r="T8" s="138">
        <v>115.24</v>
      </c>
      <c r="U8" s="138">
        <v>112.73</v>
      </c>
      <c r="V8" s="138">
        <v>116.23</v>
      </c>
      <c r="W8" s="138">
        <v>126.63</v>
      </c>
      <c r="X8" s="138">
        <v>126.47</v>
      </c>
      <c r="Y8" s="138">
        <v>119.99</v>
      </c>
      <c r="Z8" s="138">
        <v>138.44999999999999</v>
      </c>
      <c r="AA8" s="138">
        <v>130.69</v>
      </c>
      <c r="AB8" s="138">
        <v>127.88</v>
      </c>
      <c r="AC8" s="138">
        <v>123.09</v>
      </c>
      <c r="AD8" s="138">
        <v>143.03</v>
      </c>
      <c r="AE8" s="138">
        <v>132.13</v>
      </c>
      <c r="AF8" s="138">
        <v>109.11</v>
      </c>
      <c r="AG8" s="138">
        <v>108.14</v>
      </c>
      <c r="AH8" s="138">
        <v>113.35</v>
      </c>
      <c r="AI8" s="138">
        <v>122.52</v>
      </c>
      <c r="AJ8" s="138">
        <v>105.06</v>
      </c>
      <c r="AK8" s="138">
        <v>92.27</v>
      </c>
      <c r="AL8" s="138">
        <v>99.25</v>
      </c>
      <c r="AM8" s="138">
        <v>67.819999999999993</v>
      </c>
      <c r="AN8" s="138">
        <v>17.53</v>
      </c>
      <c r="AO8" s="138">
        <v>34.26</v>
      </c>
      <c r="AP8" s="138">
        <v>58.9</v>
      </c>
      <c r="AQ8" s="138">
        <v>44.94</v>
      </c>
      <c r="AR8" s="138">
        <v>35.47</v>
      </c>
      <c r="AS8" s="138">
        <v>34.130000000000003</v>
      </c>
      <c r="AT8" s="138">
        <v>44.5</v>
      </c>
      <c r="AU8" s="138">
        <v>46.75</v>
      </c>
      <c r="AV8" s="138">
        <v>36.36</v>
      </c>
      <c r="AW8" s="138">
        <v>28.32</v>
      </c>
      <c r="AX8" s="138">
        <v>33.06</v>
      </c>
      <c r="AY8" s="138">
        <v>31.55</v>
      </c>
      <c r="AZ8" s="138">
        <v>30.25</v>
      </c>
      <c r="BA8" s="138">
        <v>27.69</v>
      </c>
      <c r="BB8" s="138">
        <v>27.58</v>
      </c>
      <c r="BC8" s="138">
        <v>27.69</v>
      </c>
      <c r="BD8" s="138">
        <v>24.64</v>
      </c>
      <c r="BE8" s="138">
        <v>24.78</v>
      </c>
      <c r="BF8" s="138">
        <v>21.79</v>
      </c>
      <c r="BG8" s="138">
        <v>23.74</v>
      </c>
      <c r="BH8" s="138">
        <v>26</v>
      </c>
      <c r="BI8" s="138">
        <v>26.14</v>
      </c>
      <c r="BJ8" s="138">
        <v>23.44</v>
      </c>
      <c r="BK8" s="138">
        <v>26.09</v>
      </c>
      <c r="BL8" s="138">
        <v>27.47</v>
      </c>
      <c r="BM8" s="138">
        <v>28.2</v>
      </c>
      <c r="BN8" s="138">
        <v>21.81</v>
      </c>
      <c r="BO8" s="138">
        <v>36.76</v>
      </c>
      <c r="BP8" s="138">
        <v>37.119999999999997</v>
      </c>
      <c r="BQ8" s="138">
        <v>107.25</v>
      </c>
      <c r="BR8" s="138">
        <v>24.99</v>
      </c>
      <c r="BS8" s="138">
        <v>103.15</v>
      </c>
      <c r="BT8" s="138">
        <v>146.44</v>
      </c>
      <c r="BU8" s="138">
        <v>161.12</v>
      </c>
      <c r="BV8" s="138">
        <v>133.08000000000001</v>
      </c>
      <c r="BW8" s="138">
        <v>138.44999999999999</v>
      </c>
      <c r="BX8" s="138">
        <v>145.24</v>
      </c>
      <c r="BY8" s="138">
        <v>155.13</v>
      </c>
      <c r="BZ8" s="138">
        <v>129.51</v>
      </c>
      <c r="CA8" s="138">
        <v>154.03</v>
      </c>
      <c r="CB8" s="138">
        <v>164.96</v>
      </c>
      <c r="CC8" s="138">
        <v>179.59</v>
      </c>
      <c r="CD8" s="138">
        <v>157.32</v>
      </c>
      <c r="CE8" s="138">
        <v>156.09</v>
      </c>
      <c r="CF8" s="138">
        <v>164.01</v>
      </c>
      <c r="CG8" s="138">
        <v>148.85</v>
      </c>
      <c r="CH8" s="138">
        <v>148.27000000000001</v>
      </c>
      <c r="CI8" s="138">
        <v>167.93</v>
      </c>
      <c r="CJ8" s="138">
        <v>160.61000000000001</v>
      </c>
      <c r="CK8" s="138">
        <v>156.77000000000001</v>
      </c>
      <c r="CL8" s="138">
        <v>160.04</v>
      </c>
      <c r="CM8" s="138">
        <v>163.82</v>
      </c>
      <c r="CN8" s="138">
        <v>160.33000000000001</v>
      </c>
      <c r="CO8" s="138">
        <v>165.13</v>
      </c>
      <c r="CP8" s="138">
        <v>170.55</v>
      </c>
      <c r="CQ8" s="138">
        <v>171.35</v>
      </c>
      <c r="CR8" s="138">
        <v>166.64</v>
      </c>
      <c r="CS8" s="138">
        <v>156.21</v>
      </c>
      <c r="CT8" s="139"/>
      <c r="CU8" s="139"/>
      <c r="CV8" s="139"/>
      <c r="CW8" s="140"/>
      <c r="CX8" s="141">
        <f>IF(SUM(B8:CW8)&lt;&gt;0,AVERAGEIF(B8:CW8,"&lt;&gt;"""),"")</f>
        <v>100.04562499999997</v>
      </c>
    </row>
    <row r="9" spans="1:102" ht="24.95" customHeight="1" thickBot="1" x14ac:dyDescent="0.25">
      <c r="A9" s="133" t="s">
        <v>6</v>
      </c>
      <c r="B9" s="42">
        <v>111.67</v>
      </c>
      <c r="C9" s="43">
        <v>111.67</v>
      </c>
      <c r="D9" s="43">
        <v>111.67</v>
      </c>
      <c r="E9" s="43">
        <v>111.67</v>
      </c>
      <c r="F9" s="43">
        <v>116.66249999999999</v>
      </c>
      <c r="G9" s="43">
        <v>116.66249999999999</v>
      </c>
      <c r="H9" s="43">
        <v>116.66249999999999</v>
      </c>
      <c r="I9" s="43">
        <v>116.66249999999999</v>
      </c>
      <c r="J9" s="43">
        <v>115.0625</v>
      </c>
      <c r="K9" s="43">
        <v>115.0625</v>
      </c>
      <c r="L9" s="43">
        <v>115.0625</v>
      </c>
      <c r="M9" s="43">
        <v>115.0625</v>
      </c>
      <c r="N9" s="43">
        <v>112.6375</v>
      </c>
      <c r="O9" s="43">
        <v>112.6375</v>
      </c>
      <c r="P9" s="43">
        <v>112.6375</v>
      </c>
      <c r="Q9" s="43">
        <v>112.6375</v>
      </c>
      <c r="R9" s="43">
        <v>113.58</v>
      </c>
      <c r="S9" s="43">
        <v>113.58</v>
      </c>
      <c r="T9" s="43">
        <v>113.58</v>
      </c>
      <c r="U9" s="43">
        <v>113.58</v>
      </c>
      <c r="V9" s="43">
        <v>122.33</v>
      </c>
      <c r="W9" s="43">
        <v>122.33</v>
      </c>
      <c r="X9" s="43">
        <v>122.33</v>
      </c>
      <c r="Y9" s="43">
        <v>122.33</v>
      </c>
      <c r="Z9" s="43">
        <v>130.0275</v>
      </c>
      <c r="AA9" s="43">
        <v>130.0275</v>
      </c>
      <c r="AB9" s="43">
        <v>130.0275</v>
      </c>
      <c r="AC9" s="43">
        <v>130.0275</v>
      </c>
      <c r="AD9" s="43">
        <v>123.10250000000001</v>
      </c>
      <c r="AE9" s="43">
        <v>123.10250000000001</v>
      </c>
      <c r="AF9" s="43">
        <v>123.10250000000001</v>
      </c>
      <c r="AG9" s="43">
        <v>123.10250000000001</v>
      </c>
      <c r="AH9" s="43">
        <v>108.3</v>
      </c>
      <c r="AI9" s="43">
        <v>108.3</v>
      </c>
      <c r="AJ9" s="43">
        <v>108.3</v>
      </c>
      <c r="AK9" s="43">
        <v>108.3</v>
      </c>
      <c r="AL9" s="43">
        <v>54.715000000000003</v>
      </c>
      <c r="AM9" s="43">
        <v>54.715000000000003</v>
      </c>
      <c r="AN9" s="43">
        <v>54.715000000000003</v>
      </c>
      <c r="AO9" s="43">
        <v>54.715000000000003</v>
      </c>
      <c r="AP9" s="43">
        <v>43.36</v>
      </c>
      <c r="AQ9" s="43">
        <v>43.36</v>
      </c>
      <c r="AR9" s="43">
        <v>43.36</v>
      </c>
      <c r="AS9" s="43">
        <v>43.36</v>
      </c>
      <c r="AT9" s="43">
        <v>38.982500000000002</v>
      </c>
      <c r="AU9" s="43">
        <v>38.982500000000002</v>
      </c>
      <c r="AV9" s="43">
        <v>38.982500000000002</v>
      </c>
      <c r="AW9" s="43">
        <v>38.982500000000002</v>
      </c>
      <c r="AX9" s="43">
        <v>30.637499999999999</v>
      </c>
      <c r="AY9" s="43">
        <v>30.637499999999999</v>
      </c>
      <c r="AZ9" s="43">
        <v>30.637499999999999</v>
      </c>
      <c r="BA9" s="43">
        <v>30.637499999999999</v>
      </c>
      <c r="BB9" s="43">
        <v>26.172499999999999</v>
      </c>
      <c r="BC9" s="43">
        <v>26.172499999999999</v>
      </c>
      <c r="BD9" s="43">
        <v>26.172499999999999</v>
      </c>
      <c r="BE9" s="43">
        <v>26.172499999999999</v>
      </c>
      <c r="BF9" s="43">
        <v>24.4175</v>
      </c>
      <c r="BG9" s="43">
        <v>24.4175</v>
      </c>
      <c r="BH9" s="43">
        <v>24.4175</v>
      </c>
      <c r="BI9" s="43">
        <v>24.4175</v>
      </c>
      <c r="BJ9" s="43">
        <v>26.3</v>
      </c>
      <c r="BK9" s="43">
        <v>26.3</v>
      </c>
      <c r="BL9" s="43">
        <v>26.3</v>
      </c>
      <c r="BM9" s="43">
        <v>26.3</v>
      </c>
      <c r="BN9" s="43">
        <v>50.734999999999999</v>
      </c>
      <c r="BO9" s="43">
        <v>50.734999999999999</v>
      </c>
      <c r="BP9" s="43">
        <v>50.734999999999999</v>
      </c>
      <c r="BQ9" s="43">
        <v>50.734999999999999</v>
      </c>
      <c r="BR9" s="43">
        <v>108.925</v>
      </c>
      <c r="BS9" s="43">
        <v>108.925</v>
      </c>
      <c r="BT9" s="43">
        <v>108.925</v>
      </c>
      <c r="BU9" s="43">
        <v>108.925</v>
      </c>
      <c r="BV9" s="43">
        <v>142.97499999999999</v>
      </c>
      <c r="BW9" s="43">
        <v>142.97499999999999</v>
      </c>
      <c r="BX9" s="43">
        <v>142.97499999999999</v>
      </c>
      <c r="BY9" s="43">
        <v>142.97499999999999</v>
      </c>
      <c r="BZ9" s="43">
        <v>157.02250000000001</v>
      </c>
      <c r="CA9" s="43">
        <v>157.02250000000001</v>
      </c>
      <c r="CB9" s="43">
        <v>157.02250000000001</v>
      </c>
      <c r="CC9" s="43">
        <v>157.02250000000001</v>
      </c>
      <c r="CD9" s="43">
        <v>156.5675</v>
      </c>
      <c r="CE9" s="43">
        <v>156.5675</v>
      </c>
      <c r="CF9" s="43">
        <v>156.5675</v>
      </c>
      <c r="CG9" s="43">
        <v>156.5675</v>
      </c>
      <c r="CH9" s="43">
        <v>158.39500000000001</v>
      </c>
      <c r="CI9" s="43">
        <v>158.39500000000001</v>
      </c>
      <c r="CJ9" s="43">
        <v>158.39500000000001</v>
      </c>
      <c r="CK9" s="43">
        <v>158.39500000000001</v>
      </c>
      <c r="CL9" s="43">
        <v>162.33000000000001</v>
      </c>
      <c r="CM9" s="43">
        <v>162.33000000000001</v>
      </c>
      <c r="CN9" s="43">
        <v>162.33000000000001</v>
      </c>
      <c r="CO9" s="43">
        <v>162.33000000000001</v>
      </c>
      <c r="CP9" s="43">
        <v>166.1875</v>
      </c>
      <c r="CQ9" s="43">
        <v>166.1875</v>
      </c>
      <c r="CR9" s="43">
        <v>166.1875</v>
      </c>
      <c r="CS9" s="43">
        <v>166.1875</v>
      </c>
      <c r="CT9" s="44"/>
      <c r="CU9" s="44"/>
      <c r="CV9" s="44"/>
      <c r="CW9" s="45"/>
      <c r="CX9" s="142">
        <f>IF(SUM(B9:CW9)&lt;&gt;0,AVERAGEIF(B9:CW9,"&lt;&gt;"""),"")</f>
        <v>100.04562499999999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37.799999999999997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>
        <v>20.5</v>
      </c>
      <c r="Z14" s="149"/>
      <c r="AA14" s="149"/>
      <c r="AB14" s="149"/>
      <c r="AC14" s="149">
        <v>42.8</v>
      </c>
      <c r="AD14" s="149"/>
      <c r="AE14" s="149">
        <v>3.2</v>
      </c>
      <c r="AF14" s="149">
        <v>105.1</v>
      </c>
      <c r="AG14" s="149">
        <v>79.8</v>
      </c>
      <c r="AH14" s="149">
        <v>143</v>
      </c>
      <c r="AI14" s="149">
        <v>98.1</v>
      </c>
      <c r="AJ14" s="149"/>
      <c r="AK14" s="149">
        <v>12.7</v>
      </c>
      <c r="AL14" s="149">
        <v>51.4</v>
      </c>
      <c r="AM14" s="149">
        <v>10</v>
      </c>
      <c r="AN14" s="149">
        <v>10</v>
      </c>
      <c r="AO14" s="149">
        <v>10</v>
      </c>
      <c r="AP14" s="149">
        <v>13.6</v>
      </c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>
        <v>7.8</v>
      </c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>
        <v>32.6</v>
      </c>
      <c r="BT14" s="149">
        <v>54.7</v>
      </c>
      <c r="BU14" s="149">
        <v>42.2</v>
      </c>
      <c r="BV14" s="149">
        <v>34</v>
      </c>
      <c r="BW14" s="149"/>
      <c r="BX14" s="149">
        <v>80.599999999999994</v>
      </c>
      <c r="BY14" s="149">
        <v>131.9</v>
      </c>
      <c r="BZ14" s="149"/>
      <c r="CA14" s="149"/>
      <c r="CB14" s="149"/>
      <c r="CC14" s="149">
        <v>10.3</v>
      </c>
      <c r="CD14" s="149">
        <v>0.4</v>
      </c>
      <c r="CE14" s="149"/>
      <c r="CF14" s="149"/>
      <c r="CG14" s="149"/>
      <c r="CH14" s="149"/>
      <c r="CI14" s="149">
        <v>25.1</v>
      </c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264.40000000000003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37.799999999999997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20.5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42.8</v>
      </c>
      <c r="AD17" s="160">
        <f t="shared" si="0"/>
        <v>0</v>
      </c>
      <c r="AE17" s="160">
        <f t="shared" si="0"/>
        <v>3.2</v>
      </c>
      <c r="AF17" s="160">
        <f t="shared" si="0"/>
        <v>105.1</v>
      </c>
      <c r="AG17" s="160">
        <f t="shared" si="0"/>
        <v>79.8</v>
      </c>
      <c r="AH17" s="160">
        <f t="shared" si="0"/>
        <v>143</v>
      </c>
      <c r="AI17" s="160">
        <f t="shared" si="0"/>
        <v>98.1</v>
      </c>
      <c r="AJ17" s="160">
        <f t="shared" si="0"/>
        <v>0</v>
      </c>
      <c r="AK17" s="160">
        <f t="shared" si="0"/>
        <v>12.7</v>
      </c>
      <c r="AL17" s="160">
        <f t="shared" si="0"/>
        <v>51.4</v>
      </c>
      <c r="AM17" s="160">
        <f t="shared" si="0"/>
        <v>10</v>
      </c>
      <c r="AN17" s="160">
        <f t="shared" si="0"/>
        <v>10</v>
      </c>
      <c r="AO17" s="160">
        <f t="shared" si="0"/>
        <v>10</v>
      </c>
      <c r="AP17" s="160">
        <f t="shared" si="0"/>
        <v>13.6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7.8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32.6</v>
      </c>
      <c r="BT17" s="160">
        <f t="shared" si="1"/>
        <v>54.7</v>
      </c>
      <c r="BU17" s="160">
        <f t="shared" si="1"/>
        <v>42.2</v>
      </c>
      <c r="BV17" s="160">
        <f t="shared" si="1"/>
        <v>34</v>
      </c>
      <c r="BW17" s="160">
        <f t="shared" si="1"/>
        <v>0</v>
      </c>
      <c r="BX17" s="160">
        <f t="shared" si="1"/>
        <v>80.599999999999994</v>
      </c>
      <c r="BY17" s="160">
        <f t="shared" si="1"/>
        <v>131.9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10.3</v>
      </c>
      <c r="CD17" s="160">
        <f t="shared" si="1"/>
        <v>0.4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25.1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264.40000000000003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>
        <v>45.4</v>
      </c>
      <c r="AE22" s="149"/>
      <c r="AF22" s="149"/>
      <c r="AG22" s="149"/>
      <c r="AH22" s="149"/>
      <c r="AI22" s="149"/>
      <c r="AJ22" s="149">
        <v>3.9</v>
      </c>
      <c r="AK22" s="149"/>
      <c r="AL22" s="149"/>
      <c r="AM22" s="149"/>
      <c r="AN22" s="149"/>
      <c r="AO22" s="149"/>
      <c r="AP22" s="149"/>
      <c r="AQ22" s="149">
        <v>43.8</v>
      </c>
      <c r="AR22" s="149">
        <v>34.1</v>
      </c>
      <c r="AS22" s="149">
        <v>54.8</v>
      </c>
      <c r="AT22" s="149">
        <v>24.8</v>
      </c>
      <c r="AU22" s="149">
        <v>73.900000000000006</v>
      </c>
      <c r="AV22" s="149">
        <v>110.5</v>
      </c>
      <c r="AW22" s="149">
        <v>105</v>
      </c>
      <c r="AX22" s="149">
        <v>68.900000000000006</v>
      </c>
      <c r="AY22" s="149">
        <v>36.6</v>
      </c>
      <c r="AZ22" s="149">
        <v>79.3</v>
      </c>
      <c r="BA22" s="149">
        <v>95.5</v>
      </c>
      <c r="BB22" s="149"/>
      <c r="BC22" s="149">
        <v>65.900000000000006</v>
      </c>
      <c r="BD22" s="149">
        <v>145.80000000000001</v>
      </c>
      <c r="BE22" s="149">
        <v>188.2</v>
      </c>
      <c r="BF22" s="149">
        <v>159.80000000000001</v>
      </c>
      <c r="BG22" s="149">
        <v>174.4</v>
      </c>
      <c r="BH22" s="149">
        <v>189.7</v>
      </c>
      <c r="BI22" s="149">
        <v>162.80000000000001</v>
      </c>
      <c r="BJ22" s="149">
        <v>108.2</v>
      </c>
      <c r="BK22" s="149">
        <v>140.6</v>
      </c>
      <c r="BL22" s="149">
        <v>130.30000000000001</v>
      </c>
      <c r="BM22" s="149">
        <v>134.4</v>
      </c>
      <c r="BN22" s="149">
        <v>157.69999999999999</v>
      </c>
      <c r="BO22" s="149">
        <v>78.900000000000006</v>
      </c>
      <c r="BP22" s="149">
        <v>100.6</v>
      </c>
      <c r="BQ22" s="149">
        <v>16.100000000000001</v>
      </c>
      <c r="BR22" s="149">
        <v>84.3</v>
      </c>
      <c r="BS22" s="149"/>
      <c r="BT22" s="149"/>
      <c r="BU22" s="149"/>
      <c r="BV22" s="149"/>
      <c r="BW22" s="149">
        <v>25.4</v>
      </c>
      <c r="BX22" s="149"/>
      <c r="BY22" s="149"/>
      <c r="BZ22" s="149">
        <v>246.3</v>
      </c>
      <c r="CA22" s="149">
        <v>48.9</v>
      </c>
      <c r="CB22" s="149">
        <v>86.2</v>
      </c>
      <c r="CC22" s="149"/>
      <c r="CD22" s="149"/>
      <c r="CE22" s="149"/>
      <c r="CF22" s="149"/>
      <c r="CG22" s="149"/>
      <c r="CH22" s="149"/>
      <c r="CI22" s="149"/>
      <c r="CJ22" s="149"/>
      <c r="CK22" s="149"/>
      <c r="CL22" s="149">
        <v>5</v>
      </c>
      <c r="CM22" s="149">
        <v>5</v>
      </c>
      <c r="CN22" s="149">
        <v>5</v>
      </c>
      <c r="CO22" s="149">
        <v>168.2</v>
      </c>
      <c r="CP22" s="149">
        <v>81.8</v>
      </c>
      <c r="CQ22" s="149">
        <v>100.1</v>
      </c>
      <c r="CR22" s="149">
        <v>76.5</v>
      </c>
      <c r="CS22" s="149">
        <v>1.7</v>
      </c>
      <c r="CT22" s="150"/>
      <c r="CU22" s="150"/>
      <c r="CV22" s="150"/>
      <c r="CW22" s="151"/>
      <c r="CX22" s="152">
        <f t="array" ref="CX22">SUMPRODUCT(B22:CW22*0.25)</f>
        <v>916.07500000000005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45.4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3.9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43.8</v>
      </c>
      <c r="AR25" s="160">
        <f t="shared" si="2"/>
        <v>34.1</v>
      </c>
      <c r="AS25" s="160">
        <f t="shared" si="2"/>
        <v>54.8</v>
      </c>
      <c r="AT25" s="160">
        <f t="shared" si="2"/>
        <v>24.8</v>
      </c>
      <c r="AU25" s="160">
        <f t="shared" si="2"/>
        <v>73.900000000000006</v>
      </c>
      <c r="AV25" s="160">
        <f t="shared" si="2"/>
        <v>110.5</v>
      </c>
      <c r="AW25" s="160">
        <f t="shared" si="2"/>
        <v>105</v>
      </c>
      <c r="AX25" s="160">
        <f t="shared" si="2"/>
        <v>68.900000000000006</v>
      </c>
      <c r="AY25" s="160">
        <f t="shared" si="2"/>
        <v>36.6</v>
      </c>
      <c r="AZ25" s="160">
        <f t="shared" si="2"/>
        <v>79.3</v>
      </c>
      <c r="BA25" s="160">
        <f t="shared" si="2"/>
        <v>95.5</v>
      </c>
      <c r="BB25" s="160">
        <f t="shared" si="2"/>
        <v>0</v>
      </c>
      <c r="BC25" s="160">
        <f t="shared" si="2"/>
        <v>65.900000000000006</v>
      </c>
      <c r="BD25" s="160">
        <f t="shared" si="2"/>
        <v>145.80000000000001</v>
      </c>
      <c r="BE25" s="160">
        <f t="shared" si="2"/>
        <v>188.2</v>
      </c>
      <c r="BF25" s="160">
        <f t="shared" si="2"/>
        <v>159.80000000000001</v>
      </c>
      <c r="BG25" s="160">
        <f t="shared" si="2"/>
        <v>174.4</v>
      </c>
      <c r="BH25" s="160">
        <f t="shared" si="2"/>
        <v>189.7</v>
      </c>
      <c r="BI25" s="160">
        <f t="shared" si="2"/>
        <v>162.80000000000001</v>
      </c>
      <c r="BJ25" s="160">
        <f t="shared" si="2"/>
        <v>108.2</v>
      </c>
      <c r="BK25" s="160">
        <f t="shared" si="2"/>
        <v>140.6</v>
      </c>
      <c r="BL25" s="160">
        <f t="shared" si="2"/>
        <v>130.30000000000001</v>
      </c>
      <c r="BM25" s="160">
        <f t="shared" si="2"/>
        <v>134.4</v>
      </c>
      <c r="BN25" s="160">
        <f t="shared" si="2"/>
        <v>157.69999999999999</v>
      </c>
      <c r="BO25" s="160">
        <f t="shared" ref="BO25:CW25" si="3">SUM(BO20:BO24)</f>
        <v>78.900000000000006</v>
      </c>
      <c r="BP25" s="160">
        <f t="shared" si="3"/>
        <v>100.6</v>
      </c>
      <c r="BQ25" s="160">
        <f t="shared" si="3"/>
        <v>16.100000000000001</v>
      </c>
      <c r="BR25" s="160">
        <f t="shared" si="3"/>
        <v>84.3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25.4</v>
      </c>
      <c r="BX25" s="160">
        <f t="shared" si="3"/>
        <v>0</v>
      </c>
      <c r="BY25" s="160">
        <f t="shared" si="3"/>
        <v>0</v>
      </c>
      <c r="BZ25" s="160">
        <f t="shared" si="3"/>
        <v>246.3</v>
      </c>
      <c r="CA25" s="160">
        <f t="shared" si="3"/>
        <v>48.9</v>
      </c>
      <c r="CB25" s="160">
        <f t="shared" si="3"/>
        <v>86.2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5</v>
      </c>
      <c r="CM25" s="160">
        <f t="shared" si="3"/>
        <v>5</v>
      </c>
      <c r="CN25" s="160">
        <f t="shared" si="3"/>
        <v>5</v>
      </c>
      <c r="CO25" s="160">
        <f t="shared" si="3"/>
        <v>168.2</v>
      </c>
      <c r="CP25" s="160">
        <f t="shared" si="3"/>
        <v>81.8</v>
      </c>
      <c r="CQ25" s="160">
        <f t="shared" si="3"/>
        <v>100.1</v>
      </c>
      <c r="CR25" s="160">
        <f t="shared" si="3"/>
        <v>76.5</v>
      </c>
      <c r="CS25" s="160">
        <f t="shared" si="3"/>
        <v>1.7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916.07500000000005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2026-07-26T20:30:42Z</dcterms:created>
  <dcterms:modified xsi:type="dcterms:W3CDTF">2026-07-26T20:30:44Z</dcterms:modified>
</cp:coreProperties>
</file>