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W25" i="6" l="1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24" i="6"/>
  <c r="CX24" i="6" a="1"/>
  <c r="CX23" i="6"/>
  <c r="CX23" i="6" a="1"/>
  <c r="CX22" i="6"/>
  <c r="CX22" i="6" a="1"/>
  <c r="CX21" i="6"/>
  <c r="CX21" i="6" a="1"/>
  <c r="CX20" i="6"/>
  <c r="CX25" i="6" s="1"/>
  <c r="CX20" i="6" a="1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16" i="6" a="1"/>
  <c r="CX16" i="6" s="1"/>
  <c r="CX15" i="6" a="1"/>
  <c r="CX15" i="6" s="1"/>
  <c r="CX14" i="6" a="1"/>
  <c r="CX14" i="6" s="1"/>
  <c r="CX13" i="6" a="1"/>
  <c r="CX13" i="6" s="1"/>
  <c r="CX12" i="6" a="1"/>
  <c r="CX12" i="6" s="1"/>
  <c r="CX9" i="6"/>
  <c r="CX8" i="6"/>
  <c r="CX5" i="6" a="1"/>
  <c r="CX5" i="6" s="1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49" i="5" a="1"/>
  <c r="CX49" i="5" s="1"/>
  <c r="CX48" i="5" a="1"/>
  <c r="CX48" i="5" s="1"/>
  <c r="CX47" i="5" a="1"/>
  <c r="CX47" i="5" s="1"/>
  <c r="CX46" i="5" a="1"/>
  <c r="CX46" i="5" s="1"/>
  <c r="CX45" i="5" a="1"/>
  <c r="CX45" i="5" s="1"/>
  <c r="CX44" i="5" a="1"/>
  <c r="CX44" i="5" s="1"/>
  <c r="CW41" i="5"/>
  <c r="CV41" i="5"/>
  <c r="CU41" i="5"/>
  <c r="CT41" i="5"/>
  <c r="CS41" i="5"/>
  <c r="CR41" i="5"/>
  <c r="CQ41" i="5"/>
  <c r="CP41" i="5"/>
  <c r="CO41" i="5"/>
  <c r="CN41" i="5"/>
  <c r="CM41" i="5"/>
  <c r="CL41" i="5"/>
  <c r="CK41" i="5"/>
  <c r="CJ41" i="5"/>
  <c r="CI41" i="5"/>
  <c r="CH41" i="5"/>
  <c r="CG41" i="5"/>
  <c r="CF41" i="5"/>
  <c r="CE41" i="5"/>
  <c r="CD41" i="5"/>
  <c r="CC41" i="5"/>
  <c r="CB41" i="5"/>
  <c r="CA41" i="5"/>
  <c r="BZ41" i="5"/>
  <c r="BY41" i="5"/>
  <c r="BX41" i="5"/>
  <c r="BW41" i="5"/>
  <c r="BV41" i="5"/>
  <c r="BU41" i="5"/>
  <c r="BT41" i="5"/>
  <c r="BS41" i="5"/>
  <c r="BR41" i="5"/>
  <c r="BQ41" i="5"/>
  <c r="BP41" i="5"/>
  <c r="BO41" i="5"/>
  <c r="BN41" i="5"/>
  <c r="BM41" i="5"/>
  <c r="BL41" i="5"/>
  <c r="BK41" i="5"/>
  <c r="BJ41" i="5"/>
  <c r="BI41" i="5"/>
  <c r="BH41" i="5"/>
  <c r="BG41" i="5"/>
  <c r="BF41" i="5"/>
  <c r="BE41" i="5"/>
  <c r="BD41" i="5"/>
  <c r="BC41" i="5"/>
  <c r="BB41" i="5"/>
  <c r="BA41" i="5"/>
  <c r="AZ41" i="5"/>
  <c r="AY41" i="5"/>
  <c r="AX41" i="5"/>
  <c r="AW41" i="5"/>
  <c r="AV41" i="5"/>
  <c r="AU41" i="5"/>
  <c r="AT41" i="5"/>
  <c r="AS41" i="5"/>
  <c r="AR41" i="5"/>
  <c r="AQ41" i="5"/>
  <c r="AP41" i="5"/>
  <c r="AO41" i="5"/>
  <c r="AN41" i="5"/>
  <c r="AM41" i="5"/>
  <c r="AL41" i="5"/>
  <c r="AK41" i="5"/>
  <c r="AJ41" i="5"/>
  <c r="AI41" i="5"/>
  <c r="AH41" i="5"/>
  <c r="AG41" i="5"/>
  <c r="AF41" i="5"/>
  <c r="AE41" i="5"/>
  <c r="AD41" i="5"/>
  <c r="AC41" i="5"/>
  <c r="AB41" i="5"/>
  <c r="AA41" i="5"/>
  <c r="Z41" i="5"/>
  <c r="Y41" i="5"/>
  <c r="X41" i="5"/>
  <c r="W41" i="5"/>
  <c r="V41" i="5"/>
  <c r="U41" i="5"/>
  <c r="T41" i="5"/>
  <c r="S41" i="5"/>
  <c r="R41" i="5"/>
  <c r="Q41" i="5"/>
  <c r="P41" i="5"/>
  <c r="O41" i="5"/>
  <c r="N41" i="5"/>
  <c r="M41" i="5"/>
  <c r="L41" i="5"/>
  <c r="K41" i="5"/>
  <c r="J41" i="5"/>
  <c r="I41" i="5"/>
  <c r="H41" i="5"/>
  <c r="G41" i="5"/>
  <c r="F41" i="5"/>
  <c r="E41" i="5"/>
  <c r="D41" i="5"/>
  <c r="C41" i="5"/>
  <c r="B41" i="5"/>
  <c r="CX40" i="5"/>
  <c r="CX40" i="5" a="1"/>
  <c r="CX39" i="5"/>
  <c r="CX39" i="5" a="1"/>
  <c r="CX38" i="5"/>
  <c r="CX38" i="5" a="1"/>
  <c r="CX37" i="5"/>
  <c r="CX37" i="5" a="1"/>
  <c r="CX36" i="5"/>
  <c r="CX41" i="5" s="1"/>
  <c r="CX36" i="5" a="1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32" i="5" a="1"/>
  <c r="CX32" i="5" s="1"/>
  <c r="CX31" i="5" a="1"/>
  <c r="CX31" i="5" s="1"/>
  <c r="CX30" i="5" a="1"/>
  <c r="CX30" i="5" s="1"/>
  <c r="CX33" i="5" s="1"/>
  <c r="CW27" i="5"/>
  <c r="CV27" i="5"/>
  <c r="CU27" i="5"/>
  <c r="CT27" i="5"/>
  <c r="CS27" i="5"/>
  <c r="CR27" i="5"/>
  <c r="CQ27" i="5"/>
  <c r="CP27" i="5"/>
  <c r="CO27" i="5"/>
  <c r="CN27" i="5"/>
  <c r="CM27" i="5"/>
  <c r="CL27" i="5"/>
  <c r="CK27" i="5"/>
  <c r="CJ27" i="5"/>
  <c r="CI27" i="5"/>
  <c r="CH27" i="5"/>
  <c r="CG27" i="5"/>
  <c r="CF27" i="5"/>
  <c r="CE27" i="5"/>
  <c r="CD27" i="5"/>
  <c r="CC27" i="5"/>
  <c r="CB27" i="5"/>
  <c r="CA27" i="5"/>
  <c r="BZ27" i="5"/>
  <c r="BY27" i="5"/>
  <c r="BX27" i="5"/>
  <c r="BW27" i="5"/>
  <c r="BV27" i="5"/>
  <c r="BU27" i="5"/>
  <c r="BT27" i="5"/>
  <c r="BS27" i="5"/>
  <c r="BR27" i="5"/>
  <c r="BQ27" i="5"/>
  <c r="BP27" i="5"/>
  <c r="BO27" i="5"/>
  <c r="BN27" i="5"/>
  <c r="BM27" i="5"/>
  <c r="BL27" i="5"/>
  <c r="BK27" i="5"/>
  <c r="BJ27" i="5"/>
  <c r="BI27" i="5"/>
  <c r="BH27" i="5"/>
  <c r="BG27" i="5"/>
  <c r="BF27" i="5"/>
  <c r="BE27" i="5"/>
  <c r="BD27" i="5"/>
  <c r="BC27" i="5"/>
  <c r="BB27" i="5"/>
  <c r="BA27" i="5"/>
  <c r="AZ27" i="5"/>
  <c r="AY27" i="5"/>
  <c r="AX27" i="5"/>
  <c r="AW27" i="5"/>
  <c r="AV27" i="5"/>
  <c r="AU27" i="5"/>
  <c r="AT27" i="5"/>
  <c r="AS27" i="5"/>
  <c r="AR27" i="5"/>
  <c r="AQ27" i="5"/>
  <c r="AP27" i="5"/>
  <c r="AO27" i="5"/>
  <c r="AN27" i="5"/>
  <c r="AM27" i="5"/>
  <c r="AL27" i="5"/>
  <c r="AK27" i="5"/>
  <c r="AJ27" i="5"/>
  <c r="AI27" i="5"/>
  <c r="AH27" i="5"/>
  <c r="AG27" i="5"/>
  <c r="AF27" i="5"/>
  <c r="AE27" i="5"/>
  <c r="AD27" i="5"/>
  <c r="AC27" i="5"/>
  <c r="AB27" i="5"/>
  <c r="AA27" i="5"/>
  <c r="Z27" i="5"/>
  <c r="Y27" i="5"/>
  <c r="X27" i="5"/>
  <c r="W27" i="5"/>
  <c r="V27" i="5"/>
  <c r="U27" i="5"/>
  <c r="T27" i="5"/>
  <c r="S27" i="5"/>
  <c r="R27" i="5"/>
  <c r="Q27" i="5"/>
  <c r="P27" i="5"/>
  <c r="O27" i="5"/>
  <c r="N27" i="5"/>
  <c r="M27" i="5"/>
  <c r="L27" i="5"/>
  <c r="K27" i="5"/>
  <c r="J27" i="5"/>
  <c r="I27" i="5"/>
  <c r="H27" i="5"/>
  <c r="G27" i="5"/>
  <c r="F27" i="5"/>
  <c r="E27" i="5"/>
  <c r="D27" i="5"/>
  <c r="C27" i="5"/>
  <c r="B27" i="5"/>
  <c r="CX26" i="5"/>
  <c r="CX26" i="5" a="1"/>
  <c r="CX25" i="5"/>
  <c r="CX25" i="5" a="1"/>
  <c r="CX24" i="5"/>
  <c r="CX24" i="5" a="1"/>
  <c r="CX23" i="5"/>
  <c r="CX23" i="5" a="1"/>
  <c r="CX22" i="5"/>
  <c r="CX22" i="5" a="1"/>
  <c r="CX21" i="5"/>
  <c r="CX21" i="5" a="1"/>
  <c r="CX20" i="5"/>
  <c r="CX27" i="5" s="1"/>
  <c r="CX20" i="5" a="1"/>
  <c r="CW17" i="5"/>
  <c r="CW53" i="5" s="1"/>
  <c r="CV17" i="5"/>
  <c r="CV53" i="5" s="1"/>
  <c r="CU17" i="5"/>
  <c r="CU53" i="5" s="1"/>
  <c r="CT17" i="5"/>
  <c r="CT53" i="5" s="1"/>
  <c r="CS17" i="5"/>
  <c r="CS53" i="5" s="1"/>
  <c r="CR17" i="5"/>
  <c r="CR53" i="5" s="1"/>
  <c r="CQ17" i="5"/>
  <c r="CQ53" i="5" s="1"/>
  <c r="CP17" i="5"/>
  <c r="CP53" i="5" s="1"/>
  <c r="CO17" i="5"/>
  <c r="CO53" i="5" s="1"/>
  <c r="CN17" i="5"/>
  <c r="CN53" i="5" s="1"/>
  <c r="CM17" i="5"/>
  <c r="CM53" i="5" s="1"/>
  <c r="CL17" i="5"/>
  <c r="CL53" i="5" s="1"/>
  <c r="CK17" i="5"/>
  <c r="CK53" i="5" s="1"/>
  <c r="CJ17" i="5"/>
  <c r="CJ53" i="5" s="1"/>
  <c r="CI17" i="5"/>
  <c r="CI53" i="5" s="1"/>
  <c r="CH17" i="5"/>
  <c r="CH53" i="5" s="1"/>
  <c r="CG17" i="5"/>
  <c r="CG53" i="5" s="1"/>
  <c r="CF17" i="5"/>
  <c r="CF53" i="5" s="1"/>
  <c r="CE17" i="5"/>
  <c r="CE53" i="5" s="1"/>
  <c r="CD17" i="5"/>
  <c r="CD53" i="5" s="1"/>
  <c r="CC17" i="5"/>
  <c r="CC53" i="5" s="1"/>
  <c r="CB17" i="5"/>
  <c r="CB53" i="5" s="1"/>
  <c r="CA17" i="5"/>
  <c r="CA53" i="5" s="1"/>
  <c r="BZ17" i="5"/>
  <c r="BZ53" i="5" s="1"/>
  <c r="BY17" i="5"/>
  <c r="BY53" i="5" s="1"/>
  <c r="BX17" i="5"/>
  <c r="BX53" i="5" s="1"/>
  <c r="BW17" i="5"/>
  <c r="BW53" i="5" s="1"/>
  <c r="BV17" i="5"/>
  <c r="BV53" i="5" s="1"/>
  <c r="BU17" i="5"/>
  <c r="BU53" i="5" s="1"/>
  <c r="BT17" i="5"/>
  <c r="BT53" i="5" s="1"/>
  <c r="BS17" i="5"/>
  <c r="BS53" i="5" s="1"/>
  <c r="BR17" i="5"/>
  <c r="BR53" i="5" s="1"/>
  <c r="BQ17" i="5"/>
  <c r="BQ53" i="5" s="1"/>
  <c r="BP17" i="5"/>
  <c r="BP53" i="5" s="1"/>
  <c r="BO17" i="5"/>
  <c r="BO53" i="5" s="1"/>
  <c r="BN17" i="5"/>
  <c r="BN53" i="5" s="1"/>
  <c r="BM17" i="5"/>
  <c r="BM53" i="5" s="1"/>
  <c r="BL17" i="5"/>
  <c r="BL53" i="5" s="1"/>
  <c r="BK17" i="5"/>
  <c r="BK53" i="5" s="1"/>
  <c r="BJ17" i="5"/>
  <c r="BJ53" i="5" s="1"/>
  <c r="BI17" i="5"/>
  <c r="BI53" i="5" s="1"/>
  <c r="BH17" i="5"/>
  <c r="BH53" i="5" s="1"/>
  <c r="BG17" i="5"/>
  <c r="BG53" i="5" s="1"/>
  <c r="BF17" i="5"/>
  <c r="BF53" i="5" s="1"/>
  <c r="BE17" i="5"/>
  <c r="BE53" i="5" s="1"/>
  <c r="BD17" i="5"/>
  <c r="BD53" i="5" s="1"/>
  <c r="BC17" i="5"/>
  <c r="BC53" i="5" s="1"/>
  <c r="BB17" i="5"/>
  <c r="BB53" i="5" s="1"/>
  <c r="BA17" i="5"/>
  <c r="BA53" i="5" s="1"/>
  <c r="AZ17" i="5"/>
  <c r="AZ53" i="5" s="1"/>
  <c r="AY17" i="5"/>
  <c r="AY53" i="5" s="1"/>
  <c r="AX17" i="5"/>
  <c r="AX53" i="5" s="1"/>
  <c r="AW17" i="5"/>
  <c r="AW53" i="5" s="1"/>
  <c r="AV17" i="5"/>
  <c r="AV53" i="5" s="1"/>
  <c r="AU17" i="5"/>
  <c r="AU53" i="5" s="1"/>
  <c r="AT17" i="5"/>
  <c r="AT53" i="5" s="1"/>
  <c r="AS17" i="5"/>
  <c r="AS53" i="5" s="1"/>
  <c r="AR17" i="5"/>
  <c r="AR53" i="5" s="1"/>
  <c r="AQ17" i="5"/>
  <c r="AQ53" i="5" s="1"/>
  <c r="AP17" i="5"/>
  <c r="AP53" i="5" s="1"/>
  <c r="AO17" i="5"/>
  <c r="AO53" i="5" s="1"/>
  <c r="AN17" i="5"/>
  <c r="AN53" i="5" s="1"/>
  <c r="AM17" i="5"/>
  <c r="AM53" i="5" s="1"/>
  <c r="AL17" i="5"/>
  <c r="AL53" i="5" s="1"/>
  <c r="AK17" i="5"/>
  <c r="AK53" i="5" s="1"/>
  <c r="AJ17" i="5"/>
  <c r="AJ53" i="5" s="1"/>
  <c r="AI17" i="5"/>
  <c r="AI53" i="5" s="1"/>
  <c r="AH17" i="5"/>
  <c r="AH53" i="5" s="1"/>
  <c r="AG17" i="5"/>
  <c r="AG53" i="5" s="1"/>
  <c r="AF17" i="5"/>
  <c r="AF53" i="5" s="1"/>
  <c r="AE17" i="5"/>
  <c r="AE53" i="5" s="1"/>
  <c r="AD17" i="5"/>
  <c r="AD53" i="5" s="1"/>
  <c r="AC17" i="5"/>
  <c r="AC53" i="5" s="1"/>
  <c r="AB17" i="5"/>
  <c r="AB53" i="5" s="1"/>
  <c r="AA17" i="5"/>
  <c r="AA53" i="5" s="1"/>
  <c r="Z17" i="5"/>
  <c r="Z53" i="5" s="1"/>
  <c r="Y17" i="5"/>
  <c r="Y53" i="5" s="1"/>
  <c r="X17" i="5"/>
  <c r="X53" i="5" s="1"/>
  <c r="W17" i="5"/>
  <c r="W53" i="5" s="1"/>
  <c r="V17" i="5"/>
  <c r="V53" i="5" s="1"/>
  <c r="U17" i="5"/>
  <c r="U53" i="5" s="1"/>
  <c r="T17" i="5"/>
  <c r="T53" i="5" s="1"/>
  <c r="S17" i="5"/>
  <c r="S53" i="5" s="1"/>
  <c r="R17" i="5"/>
  <c r="R53" i="5" s="1"/>
  <c r="Q17" i="5"/>
  <c r="Q53" i="5" s="1"/>
  <c r="P17" i="5"/>
  <c r="P53" i="5" s="1"/>
  <c r="O17" i="5"/>
  <c r="O53" i="5" s="1"/>
  <c r="N17" i="5"/>
  <c r="N53" i="5" s="1"/>
  <c r="M17" i="5"/>
  <c r="M53" i="5" s="1"/>
  <c r="L17" i="5"/>
  <c r="L53" i="5" s="1"/>
  <c r="K17" i="5"/>
  <c r="K53" i="5" s="1"/>
  <c r="J17" i="5"/>
  <c r="J53" i="5" s="1"/>
  <c r="I17" i="5"/>
  <c r="I53" i="5" s="1"/>
  <c r="H17" i="5"/>
  <c r="H53" i="5" s="1"/>
  <c r="G17" i="5"/>
  <c r="G53" i="5" s="1"/>
  <c r="F17" i="5"/>
  <c r="F53" i="5" s="1"/>
  <c r="E17" i="5"/>
  <c r="E53" i="5" s="1"/>
  <c r="D17" i="5"/>
  <c r="D53" i="5" s="1"/>
  <c r="C17" i="5"/>
  <c r="C53" i="5" s="1"/>
  <c r="B17" i="5"/>
  <c r="B53" i="5" s="1"/>
  <c r="CX16" i="5" a="1"/>
  <c r="CX16" i="5" s="1"/>
  <c r="CX15" i="5" a="1"/>
  <c r="CX15" i="5" s="1"/>
  <c r="CX14" i="5" a="1"/>
  <c r="CX14" i="5" s="1"/>
  <c r="CX13" i="5" a="1"/>
  <c r="CX13" i="5" s="1"/>
  <c r="CX12" i="5" a="1"/>
  <c r="CX12" i="5" s="1"/>
  <c r="CX11" i="5" a="1"/>
  <c r="CX11" i="5" s="1"/>
  <c r="CX17" i="5" s="1"/>
  <c r="CX53" i="5" s="1"/>
  <c r="CX9" i="5"/>
  <c r="CX8" i="5"/>
  <c r="CX5" i="5" a="1"/>
  <c r="CX5" i="5" s="1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49" i="4" a="1"/>
  <c r="CX49" i="4" s="1"/>
  <c r="CX48" i="4" a="1"/>
  <c r="CX48" i="4" s="1"/>
  <c r="CX47" i="4" a="1"/>
  <c r="CX47" i="4" s="1"/>
  <c r="CX46" i="4" a="1"/>
  <c r="CX46" i="4" s="1"/>
  <c r="CX45" i="4" a="1"/>
  <c r="CX45" i="4" s="1"/>
  <c r="CX44" i="4" a="1"/>
  <c r="CX44" i="4" s="1"/>
  <c r="CW41" i="4"/>
  <c r="CV41" i="4"/>
  <c r="CU41" i="4"/>
  <c r="CT41" i="4"/>
  <c r="CS41" i="4"/>
  <c r="CR41" i="4"/>
  <c r="CQ41" i="4"/>
  <c r="CP41" i="4"/>
  <c r="CO41" i="4"/>
  <c r="CN41" i="4"/>
  <c r="CM41" i="4"/>
  <c r="CL41" i="4"/>
  <c r="CK41" i="4"/>
  <c r="CJ41" i="4"/>
  <c r="CI41" i="4"/>
  <c r="CH41" i="4"/>
  <c r="CG41" i="4"/>
  <c r="CF41" i="4"/>
  <c r="CE41" i="4"/>
  <c r="CD41" i="4"/>
  <c r="CC41" i="4"/>
  <c r="CB41" i="4"/>
  <c r="CA41" i="4"/>
  <c r="BZ41" i="4"/>
  <c r="BY41" i="4"/>
  <c r="BX41" i="4"/>
  <c r="BW41" i="4"/>
  <c r="BV41" i="4"/>
  <c r="BU41" i="4"/>
  <c r="BT41" i="4"/>
  <c r="BS41" i="4"/>
  <c r="BR41" i="4"/>
  <c r="BQ41" i="4"/>
  <c r="BP41" i="4"/>
  <c r="BO41" i="4"/>
  <c r="BN41" i="4"/>
  <c r="BM41" i="4"/>
  <c r="BL41" i="4"/>
  <c r="BK41" i="4"/>
  <c r="BJ41" i="4"/>
  <c r="BI41" i="4"/>
  <c r="BH41" i="4"/>
  <c r="BG41" i="4"/>
  <c r="BF41" i="4"/>
  <c r="BE41" i="4"/>
  <c r="BD41" i="4"/>
  <c r="BC41" i="4"/>
  <c r="BB41" i="4"/>
  <c r="BA41" i="4"/>
  <c r="AZ41" i="4"/>
  <c r="AY41" i="4"/>
  <c r="AX41" i="4"/>
  <c r="AW41" i="4"/>
  <c r="AV41" i="4"/>
  <c r="AU41" i="4"/>
  <c r="AT41" i="4"/>
  <c r="AS41" i="4"/>
  <c r="AR41" i="4"/>
  <c r="AQ41" i="4"/>
  <c r="AP41" i="4"/>
  <c r="AO41" i="4"/>
  <c r="AN41" i="4"/>
  <c r="AM41" i="4"/>
  <c r="AL41" i="4"/>
  <c r="AK41" i="4"/>
  <c r="AJ41" i="4"/>
  <c r="AI41" i="4"/>
  <c r="AH41" i="4"/>
  <c r="AG41" i="4"/>
  <c r="AF41" i="4"/>
  <c r="AE41" i="4"/>
  <c r="AD41" i="4"/>
  <c r="AC41" i="4"/>
  <c r="AB41" i="4"/>
  <c r="AA41" i="4"/>
  <c r="Z41" i="4"/>
  <c r="Y41" i="4"/>
  <c r="X41" i="4"/>
  <c r="W41" i="4"/>
  <c r="V41" i="4"/>
  <c r="U41" i="4"/>
  <c r="T41" i="4"/>
  <c r="S41" i="4"/>
  <c r="R41" i="4"/>
  <c r="Q41" i="4"/>
  <c r="P41" i="4"/>
  <c r="O41" i="4"/>
  <c r="N41" i="4"/>
  <c r="M41" i="4"/>
  <c r="L41" i="4"/>
  <c r="K41" i="4"/>
  <c r="J41" i="4"/>
  <c r="I41" i="4"/>
  <c r="H41" i="4"/>
  <c r="G41" i="4"/>
  <c r="F41" i="4"/>
  <c r="E41" i="4"/>
  <c r="D41" i="4"/>
  <c r="C41" i="4"/>
  <c r="B41" i="4"/>
  <c r="CX40" i="4"/>
  <c r="CX40" i="4" a="1"/>
  <c r="CX39" i="4"/>
  <c r="CX39" i="4" a="1"/>
  <c r="CX38" i="4"/>
  <c r="CX38" i="4" a="1"/>
  <c r="CX37" i="4"/>
  <c r="CX37" i="4" a="1"/>
  <c r="CX36" i="4"/>
  <c r="CX41" i="4" s="1"/>
  <c r="CX36" i="4" a="1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32" i="4" a="1"/>
  <c r="CX32" i="4" s="1"/>
  <c r="CX31" i="4" a="1"/>
  <c r="CX31" i="4" s="1"/>
  <c r="CX30" i="4" a="1"/>
  <c r="CX30" i="4" s="1"/>
  <c r="CX33" i="4" s="1"/>
  <c r="CW27" i="4"/>
  <c r="CV27" i="4"/>
  <c r="CU27" i="4"/>
  <c r="CT27" i="4"/>
  <c r="CS27" i="4"/>
  <c r="CR27" i="4"/>
  <c r="CQ27" i="4"/>
  <c r="CP27" i="4"/>
  <c r="CO27" i="4"/>
  <c r="CN27" i="4"/>
  <c r="CM27" i="4"/>
  <c r="CL27" i="4"/>
  <c r="CK27" i="4"/>
  <c r="CJ27" i="4"/>
  <c r="CI27" i="4"/>
  <c r="CH27" i="4"/>
  <c r="CG27" i="4"/>
  <c r="CF27" i="4"/>
  <c r="CE27" i="4"/>
  <c r="CD27" i="4"/>
  <c r="CC27" i="4"/>
  <c r="CB27" i="4"/>
  <c r="CA27" i="4"/>
  <c r="BZ27" i="4"/>
  <c r="BY27" i="4"/>
  <c r="BX27" i="4"/>
  <c r="BW27" i="4"/>
  <c r="BV27" i="4"/>
  <c r="BU27" i="4"/>
  <c r="BT27" i="4"/>
  <c r="BS27" i="4"/>
  <c r="BR27" i="4"/>
  <c r="BQ27" i="4"/>
  <c r="BP27" i="4"/>
  <c r="BO27" i="4"/>
  <c r="BN27" i="4"/>
  <c r="BM27" i="4"/>
  <c r="BL27" i="4"/>
  <c r="BK27" i="4"/>
  <c r="BJ27" i="4"/>
  <c r="BI27" i="4"/>
  <c r="BH27" i="4"/>
  <c r="BG27" i="4"/>
  <c r="BF27" i="4"/>
  <c r="BE27" i="4"/>
  <c r="BD27" i="4"/>
  <c r="BC27" i="4"/>
  <c r="BB27" i="4"/>
  <c r="BA27" i="4"/>
  <c r="AZ27" i="4"/>
  <c r="AY27" i="4"/>
  <c r="AX27" i="4"/>
  <c r="AW27" i="4"/>
  <c r="AV27" i="4"/>
  <c r="AU27" i="4"/>
  <c r="AT27" i="4"/>
  <c r="AS27" i="4"/>
  <c r="AR27" i="4"/>
  <c r="AQ27" i="4"/>
  <c r="AP27" i="4"/>
  <c r="AO27" i="4"/>
  <c r="AN27" i="4"/>
  <c r="AM27" i="4"/>
  <c r="AL27" i="4"/>
  <c r="AK27" i="4"/>
  <c r="AJ27" i="4"/>
  <c r="AI27" i="4"/>
  <c r="AH27" i="4"/>
  <c r="AG27" i="4"/>
  <c r="AF27" i="4"/>
  <c r="AE27" i="4"/>
  <c r="AD27" i="4"/>
  <c r="AC27" i="4"/>
  <c r="AB27" i="4"/>
  <c r="AA27" i="4"/>
  <c r="Z27" i="4"/>
  <c r="Y27" i="4"/>
  <c r="X27" i="4"/>
  <c r="W27" i="4"/>
  <c r="V27" i="4"/>
  <c r="U27" i="4"/>
  <c r="T27" i="4"/>
  <c r="S27" i="4"/>
  <c r="R27" i="4"/>
  <c r="Q27" i="4"/>
  <c r="P27" i="4"/>
  <c r="O27" i="4"/>
  <c r="N27" i="4"/>
  <c r="M27" i="4"/>
  <c r="L27" i="4"/>
  <c r="K27" i="4"/>
  <c r="J27" i="4"/>
  <c r="I27" i="4"/>
  <c r="H27" i="4"/>
  <c r="G27" i="4"/>
  <c r="F27" i="4"/>
  <c r="E27" i="4"/>
  <c r="D27" i="4"/>
  <c r="C27" i="4"/>
  <c r="B27" i="4"/>
  <c r="CX26" i="4"/>
  <c r="CX26" i="4" a="1"/>
  <c r="CX25" i="4"/>
  <c r="CX25" i="4" a="1"/>
  <c r="CX24" i="4"/>
  <c r="CX24" i="4" a="1"/>
  <c r="CX23" i="4"/>
  <c r="CX23" i="4" a="1"/>
  <c r="CX22" i="4" a="1"/>
  <c r="CX22" i="4" s="1"/>
  <c r="CX21" i="4" a="1"/>
  <c r="CX21" i="4" s="1"/>
  <c r="CX20" i="4" a="1"/>
  <c r="CX20" i="4" s="1"/>
  <c r="CW17" i="4"/>
  <c r="CW53" i="4" s="1"/>
  <c r="CV17" i="4"/>
  <c r="CV53" i="4" s="1"/>
  <c r="CU17" i="4"/>
  <c r="CU53" i="4" s="1"/>
  <c r="CT17" i="4"/>
  <c r="CT53" i="4" s="1"/>
  <c r="CS17" i="4"/>
  <c r="CS53" i="4" s="1"/>
  <c r="CR17" i="4"/>
  <c r="CR53" i="4" s="1"/>
  <c r="CQ17" i="4"/>
  <c r="CQ53" i="4" s="1"/>
  <c r="CP17" i="4"/>
  <c r="CP53" i="4" s="1"/>
  <c r="CO17" i="4"/>
  <c r="CO53" i="4" s="1"/>
  <c r="CN17" i="4"/>
  <c r="CN53" i="4" s="1"/>
  <c r="CM17" i="4"/>
  <c r="CM53" i="4" s="1"/>
  <c r="CL17" i="4"/>
  <c r="CL53" i="4" s="1"/>
  <c r="CK17" i="4"/>
  <c r="CK53" i="4" s="1"/>
  <c r="CJ17" i="4"/>
  <c r="CJ53" i="4" s="1"/>
  <c r="CI17" i="4"/>
  <c r="CI53" i="4" s="1"/>
  <c r="CH17" i="4"/>
  <c r="CH53" i="4" s="1"/>
  <c r="CG17" i="4"/>
  <c r="CG53" i="4" s="1"/>
  <c r="CF17" i="4"/>
  <c r="CF53" i="4" s="1"/>
  <c r="CE17" i="4"/>
  <c r="CE53" i="4" s="1"/>
  <c r="CD17" i="4"/>
  <c r="CD53" i="4" s="1"/>
  <c r="CC17" i="4"/>
  <c r="CC53" i="4" s="1"/>
  <c r="CB17" i="4"/>
  <c r="CB53" i="4" s="1"/>
  <c r="CA17" i="4"/>
  <c r="CA53" i="4" s="1"/>
  <c r="BZ17" i="4"/>
  <c r="BZ53" i="4" s="1"/>
  <c r="BY17" i="4"/>
  <c r="BY53" i="4" s="1"/>
  <c r="BX17" i="4"/>
  <c r="BX53" i="4" s="1"/>
  <c r="BW17" i="4"/>
  <c r="BW53" i="4" s="1"/>
  <c r="BV17" i="4"/>
  <c r="BV53" i="4" s="1"/>
  <c r="BU17" i="4"/>
  <c r="BU53" i="4" s="1"/>
  <c r="BT17" i="4"/>
  <c r="BT53" i="4" s="1"/>
  <c r="BS17" i="4"/>
  <c r="BS53" i="4" s="1"/>
  <c r="BR17" i="4"/>
  <c r="BR53" i="4" s="1"/>
  <c r="BQ17" i="4"/>
  <c r="BQ53" i="4" s="1"/>
  <c r="BP17" i="4"/>
  <c r="BP53" i="4" s="1"/>
  <c r="BO17" i="4"/>
  <c r="BO53" i="4" s="1"/>
  <c r="BN17" i="4"/>
  <c r="BN53" i="4" s="1"/>
  <c r="BM17" i="4"/>
  <c r="BM53" i="4" s="1"/>
  <c r="BL17" i="4"/>
  <c r="BL53" i="4" s="1"/>
  <c r="BK17" i="4"/>
  <c r="BK53" i="4" s="1"/>
  <c r="BJ17" i="4"/>
  <c r="BJ53" i="4" s="1"/>
  <c r="BI17" i="4"/>
  <c r="BI53" i="4" s="1"/>
  <c r="BH17" i="4"/>
  <c r="BH53" i="4" s="1"/>
  <c r="BG17" i="4"/>
  <c r="BG53" i="4" s="1"/>
  <c r="BF17" i="4"/>
  <c r="BF53" i="4" s="1"/>
  <c r="BE17" i="4"/>
  <c r="BE53" i="4" s="1"/>
  <c r="BD17" i="4"/>
  <c r="BD53" i="4" s="1"/>
  <c r="BC17" i="4"/>
  <c r="BC53" i="4" s="1"/>
  <c r="BB17" i="4"/>
  <c r="BB53" i="4" s="1"/>
  <c r="BA17" i="4"/>
  <c r="BA53" i="4" s="1"/>
  <c r="AZ17" i="4"/>
  <c r="AZ53" i="4" s="1"/>
  <c r="AY17" i="4"/>
  <c r="AY53" i="4" s="1"/>
  <c r="AX17" i="4"/>
  <c r="AX53" i="4" s="1"/>
  <c r="AW17" i="4"/>
  <c r="AW53" i="4" s="1"/>
  <c r="AV17" i="4"/>
  <c r="AV53" i="4" s="1"/>
  <c r="AU17" i="4"/>
  <c r="AU53" i="4" s="1"/>
  <c r="AT17" i="4"/>
  <c r="AT53" i="4" s="1"/>
  <c r="AS17" i="4"/>
  <c r="AS53" i="4" s="1"/>
  <c r="AR17" i="4"/>
  <c r="AR53" i="4" s="1"/>
  <c r="AQ17" i="4"/>
  <c r="AQ53" i="4" s="1"/>
  <c r="AP17" i="4"/>
  <c r="AP53" i="4" s="1"/>
  <c r="AO17" i="4"/>
  <c r="AO53" i="4" s="1"/>
  <c r="AN17" i="4"/>
  <c r="AN53" i="4" s="1"/>
  <c r="AM17" i="4"/>
  <c r="AM53" i="4" s="1"/>
  <c r="AL17" i="4"/>
  <c r="AL53" i="4" s="1"/>
  <c r="AK17" i="4"/>
  <c r="AK53" i="4" s="1"/>
  <c r="AJ17" i="4"/>
  <c r="AJ53" i="4" s="1"/>
  <c r="AI17" i="4"/>
  <c r="AI53" i="4" s="1"/>
  <c r="AH17" i="4"/>
  <c r="AH53" i="4" s="1"/>
  <c r="AG17" i="4"/>
  <c r="AG53" i="4" s="1"/>
  <c r="AF17" i="4"/>
  <c r="AF53" i="4" s="1"/>
  <c r="AE17" i="4"/>
  <c r="AE53" i="4" s="1"/>
  <c r="AD17" i="4"/>
  <c r="AD53" i="4" s="1"/>
  <c r="AC17" i="4"/>
  <c r="AC53" i="4" s="1"/>
  <c r="AB17" i="4"/>
  <c r="AB53" i="4" s="1"/>
  <c r="AA17" i="4"/>
  <c r="AA53" i="4" s="1"/>
  <c r="Z17" i="4"/>
  <c r="Z53" i="4" s="1"/>
  <c r="Y17" i="4"/>
  <c r="Y53" i="4" s="1"/>
  <c r="X17" i="4"/>
  <c r="X53" i="4" s="1"/>
  <c r="W17" i="4"/>
  <c r="W53" i="4" s="1"/>
  <c r="V17" i="4"/>
  <c r="V53" i="4" s="1"/>
  <c r="U17" i="4"/>
  <c r="U53" i="4" s="1"/>
  <c r="T17" i="4"/>
  <c r="T53" i="4" s="1"/>
  <c r="S17" i="4"/>
  <c r="S53" i="4" s="1"/>
  <c r="R17" i="4"/>
  <c r="R53" i="4" s="1"/>
  <c r="Q17" i="4"/>
  <c r="Q53" i="4" s="1"/>
  <c r="P17" i="4"/>
  <c r="P53" i="4" s="1"/>
  <c r="O17" i="4"/>
  <c r="O53" i="4" s="1"/>
  <c r="N17" i="4"/>
  <c r="N53" i="4" s="1"/>
  <c r="M17" i="4"/>
  <c r="M53" i="4" s="1"/>
  <c r="L17" i="4"/>
  <c r="L53" i="4" s="1"/>
  <c r="K17" i="4"/>
  <c r="K53" i="4" s="1"/>
  <c r="J17" i="4"/>
  <c r="J53" i="4" s="1"/>
  <c r="I17" i="4"/>
  <c r="I53" i="4" s="1"/>
  <c r="H17" i="4"/>
  <c r="H53" i="4" s="1"/>
  <c r="G17" i="4"/>
  <c r="G53" i="4" s="1"/>
  <c r="F17" i="4"/>
  <c r="F53" i="4" s="1"/>
  <c r="E17" i="4"/>
  <c r="E53" i="4" s="1"/>
  <c r="D17" i="4"/>
  <c r="D53" i="4" s="1"/>
  <c r="C17" i="4"/>
  <c r="C53" i="4" s="1"/>
  <c r="B17" i="4"/>
  <c r="B53" i="4" s="1"/>
  <c r="CX16" i="4"/>
  <c r="CX16" i="4" a="1"/>
  <c r="CX15" i="4" a="1"/>
  <c r="CX15" i="4" s="1"/>
  <c r="CX14" i="4" a="1"/>
  <c r="CX14" i="4" s="1"/>
  <c r="CX13" i="4" a="1"/>
  <c r="CX13" i="4" s="1"/>
  <c r="CX12" i="4" a="1"/>
  <c r="CX12" i="4" s="1"/>
  <c r="CX11" i="4" a="1"/>
  <c r="CX11" i="4" s="1"/>
  <c r="CX17" i="4" s="1"/>
  <c r="CX9" i="4"/>
  <c r="CX8" i="4"/>
  <c r="CX5" i="4" a="1"/>
  <c r="CX5" i="4" s="1"/>
  <c r="CX17" i="6" l="1"/>
  <c r="CX50" i="5"/>
  <c r="CX53" i="4"/>
  <c r="CX27" i="4"/>
  <c r="CX50" i="4"/>
</calcChain>
</file>

<file path=xl/sharedStrings.xml><?xml version="1.0" encoding="utf-8"?>
<sst xmlns="http://schemas.openxmlformats.org/spreadsheetml/2006/main" count="122" uniqueCount="56">
  <si>
    <t>Publication on: 18/10/2025 16:29:31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</si>
  <si>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</si>
  <si>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</si>
  <si>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</si>
  <si>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</si>
  <si>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</si>
  <si>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</si>
  <si>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</si>
  <si>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</si>
  <si>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</si>
  <si>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</si>
  <si>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</si>
  <si>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</si>
  <si>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</si>
  <si>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</si>
  <si>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</si>
  <si>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</si>
  <si>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</si>
  <si>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</si>
  <si>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</si>
  <si>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</si>
  <si>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</si>
  <si>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</si>
  <si>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</si>
  <si>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</si>
  <si>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</si>
  <si>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</si>
  <si>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</si>
  <si>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</si>
  <si>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</si>
  <si>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</si>
  <si>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</si>
  <si>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</si>
  <si>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</si>
  <si>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</si>
  <si>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</si>
  <si>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</si>
  <si>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</si>
  <si>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</si>
  <si>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</si>
  <si>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</si>
  <si>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</si>
  <si>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</si>
  <si>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</si>
  <si>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</si>
  <si>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</si>
  <si>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</si>
  <si>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</si>
  <si>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</si>
  <si>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</si>
  <si>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</si>
  <si>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</si>
  <si>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</si>
  <si>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</si>
  <si>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'1' Market</t>
  </si>
  <si>
    <t>IDA '1'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</si>
</sst>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B2D4-454F-94AC-CC341B63D6EC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  <c:pt idx="76">
                  <c:v>65</c:v>
                </c:pt>
                <c:pt idx="77">
                  <c:v>65</c:v>
                </c:pt>
                <c:pt idx="78">
                  <c:v>65</c:v>
                </c:pt>
                <c:pt idx="79">
                  <c:v>65</c:v>
                </c:pt>
                <c:pt idx="80">
                  <c:v>65</c:v>
                </c:pt>
                <c:pt idx="81">
                  <c:v>65</c:v>
                </c:pt>
                <c:pt idx="82">
                  <c:v>65</c:v>
                </c:pt>
                <c:pt idx="83">
                  <c:v>65</c:v>
                </c:pt>
                <c:pt idx="84">
                  <c:v>23</c:v>
                </c:pt>
                <c:pt idx="85">
                  <c:v>23</c:v>
                </c:pt>
                <c:pt idx="86">
                  <c:v>23</c:v>
                </c:pt>
                <c:pt idx="87">
                  <c:v>23</c:v>
                </c:pt>
                <c:pt idx="88">
                  <c:v>23</c:v>
                </c:pt>
                <c:pt idx="89">
                  <c:v>23</c:v>
                </c:pt>
                <c:pt idx="90">
                  <c:v>23</c:v>
                </c:pt>
                <c:pt idx="91">
                  <c:v>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2D4-454F-94AC-CC341B63D6EC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50">
                  <c:v>10</c:v>
                </c:pt>
                <c:pt idx="51">
                  <c:v>10</c:v>
                </c:pt>
                <c:pt idx="52">
                  <c:v>2.5449999999999999</c:v>
                </c:pt>
                <c:pt idx="53">
                  <c:v>0.13200000000000001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2D4-454F-94AC-CC341B63D6EC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20">
                  <c:v>0.26500000000000001</c:v>
                </c:pt>
                <c:pt idx="21">
                  <c:v>0.81599999999999995</c:v>
                </c:pt>
                <c:pt idx="23">
                  <c:v>8.5999999999999993E-2</c:v>
                </c:pt>
                <c:pt idx="24">
                  <c:v>2.5270000000000001</c:v>
                </c:pt>
                <c:pt idx="25">
                  <c:v>1.583</c:v>
                </c:pt>
                <c:pt idx="26">
                  <c:v>2.5549999999999997</c:v>
                </c:pt>
                <c:pt idx="27">
                  <c:v>0.54300000000000004</c:v>
                </c:pt>
                <c:pt idx="28">
                  <c:v>31.135000000000002</c:v>
                </c:pt>
                <c:pt idx="29">
                  <c:v>16.236000000000001</c:v>
                </c:pt>
                <c:pt idx="30">
                  <c:v>8.9309999999999992</c:v>
                </c:pt>
                <c:pt idx="31">
                  <c:v>2.556</c:v>
                </c:pt>
                <c:pt idx="32">
                  <c:v>31.945</c:v>
                </c:pt>
                <c:pt idx="33">
                  <c:v>1.0780000000000001</c:v>
                </c:pt>
                <c:pt idx="34">
                  <c:v>0.80700000000000005</c:v>
                </c:pt>
                <c:pt idx="35">
                  <c:v>0.92500000000000004</c:v>
                </c:pt>
                <c:pt idx="36">
                  <c:v>0.749</c:v>
                </c:pt>
                <c:pt idx="37">
                  <c:v>23.577000000000002</c:v>
                </c:pt>
                <c:pt idx="38">
                  <c:v>1.5860000000000001</c:v>
                </c:pt>
                <c:pt idx="39">
                  <c:v>1.175</c:v>
                </c:pt>
                <c:pt idx="41">
                  <c:v>12.090999999999999</c:v>
                </c:pt>
                <c:pt idx="43">
                  <c:v>19.84</c:v>
                </c:pt>
                <c:pt idx="44">
                  <c:v>14.977</c:v>
                </c:pt>
                <c:pt idx="48">
                  <c:v>16.100000000000001</c:v>
                </c:pt>
                <c:pt idx="49">
                  <c:v>6.7760000000000007</c:v>
                </c:pt>
                <c:pt idx="50">
                  <c:v>45.038000000000004</c:v>
                </c:pt>
                <c:pt idx="51">
                  <c:v>47.43</c:v>
                </c:pt>
                <c:pt idx="53">
                  <c:v>0.754</c:v>
                </c:pt>
                <c:pt idx="54">
                  <c:v>5.8260000000000005</c:v>
                </c:pt>
                <c:pt idx="55">
                  <c:v>2.9969999999999999</c:v>
                </c:pt>
                <c:pt idx="56">
                  <c:v>1.518</c:v>
                </c:pt>
                <c:pt idx="57">
                  <c:v>0.83899999999999997</c:v>
                </c:pt>
                <c:pt idx="58">
                  <c:v>0.45500000000000002</c:v>
                </c:pt>
                <c:pt idx="59">
                  <c:v>1.238</c:v>
                </c:pt>
                <c:pt idx="60">
                  <c:v>16.152999999999999</c:v>
                </c:pt>
                <c:pt idx="61">
                  <c:v>0.28899999999999998</c:v>
                </c:pt>
                <c:pt idx="62">
                  <c:v>0.73199999999999998</c:v>
                </c:pt>
                <c:pt idx="63">
                  <c:v>0.64500000000000002</c:v>
                </c:pt>
                <c:pt idx="65">
                  <c:v>2.17</c:v>
                </c:pt>
                <c:pt idx="68">
                  <c:v>9.4819999999999993</c:v>
                </c:pt>
                <c:pt idx="70">
                  <c:v>0.183</c:v>
                </c:pt>
                <c:pt idx="88">
                  <c:v>0.16500000000000001</c:v>
                </c:pt>
                <c:pt idx="89">
                  <c:v>0.25600000000000001</c:v>
                </c:pt>
                <c:pt idx="90">
                  <c:v>0.52900000000000003</c:v>
                </c:pt>
                <c:pt idx="91">
                  <c:v>0.89400000000000002</c:v>
                </c:pt>
                <c:pt idx="92">
                  <c:v>0.56999999999999995</c:v>
                </c:pt>
                <c:pt idx="93">
                  <c:v>0.11899999999999999</c:v>
                </c:pt>
                <c:pt idx="95">
                  <c:v>0.79800000000000004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2D4-454F-94AC-CC341B63D6EC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B2D4-454F-94AC-CC341B63D6EC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B2D4-454F-94AC-CC341B63D6EC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B2D4-454F-94AC-CC341B63D6EC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B2D4-454F-94AC-CC341B63D6EC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B2D4-454F-94AC-CC341B63D6EC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1">
                  <c:v>33.951000000000001</c:v>
                </c:pt>
                <c:pt idx="2">
                  <c:v>50.287000000000006</c:v>
                </c:pt>
                <c:pt idx="3">
                  <c:v>30.445999999999998</c:v>
                </c:pt>
                <c:pt idx="4">
                  <c:v>33.134</c:v>
                </c:pt>
                <c:pt idx="5">
                  <c:v>26.792000000000002</c:v>
                </c:pt>
                <c:pt idx="7">
                  <c:v>16.376000000000001</c:v>
                </c:pt>
                <c:pt idx="8">
                  <c:v>12.731999999999999</c:v>
                </c:pt>
                <c:pt idx="10">
                  <c:v>14.145</c:v>
                </c:pt>
                <c:pt idx="11">
                  <c:v>15.760999999999999</c:v>
                </c:pt>
                <c:pt idx="12">
                  <c:v>8.6129999999999995</c:v>
                </c:pt>
                <c:pt idx="13">
                  <c:v>2.1</c:v>
                </c:pt>
                <c:pt idx="14">
                  <c:v>7.1440000000000001</c:v>
                </c:pt>
                <c:pt idx="16">
                  <c:v>5.4630000000000001</c:v>
                </c:pt>
                <c:pt idx="17">
                  <c:v>9.5709999999999997</c:v>
                </c:pt>
                <c:pt idx="18">
                  <c:v>32.47</c:v>
                </c:pt>
                <c:pt idx="19">
                  <c:v>11.33</c:v>
                </c:pt>
                <c:pt idx="20">
                  <c:v>12.536</c:v>
                </c:pt>
                <c:pt idx="21">
                  <c:v>33.805999999999997</c:v>
                </c:pt>
                <c:pt idx="22">
                  <c:v>21.251999999999999</c:v>
                </c:pt>
                <c:pt idx="23">
                  <c:v>21.774000000000001</c:v>
                </c:pt>
                <c:pt idx="24">
                  <c:v>24.86</c:v>
                </c:pt>
                <c:pt idx="25">
                  <c:v>24.971</c:v>
                </c:pt>
                <c:pt idx="26">
                  <c:v>24.477</c:v>
                </c:pt>
                <c:pt idx="27">
                  <c:v>50.151000000000003</c:v>
                </c:pt>
                <c:pt idx="32">
                  <c:v>4</c:v>
                </c:pt>
                <c:pt idx="33">
                  <c:v>23.265000000000001</c:v>
                </c:pt>
                <c:pt idx="34">
                  <c:v>35.439</c:v>
                </c:pt>
                <c:pt idx="35">
                  <c:v>113.90699999999998</c:v>
                </c:pt>
                <c:pt idx="37">
                  <c:v>39.784999999999997</c:v>
                </c:pt>
                <c:pt idx="38">
                  <c:v>43.828000000000003</c:v>
                </c:pt>
                <c:pt idx="39">
                  <c:v>33.192</c:v>
                </c:pt>
                <c:pt idx="40">
                  <c:v>47.698</c:v>
                </c:pt>
                <c:pt idx="42">
                  <c:v>93.692999999999998</c:v>
                </c:pt>
                <c:pt idx="43">
                  <c:v>118.08</c:v>
                </c:pt>
                <c:pt idx="45">
                  <c:v>85.994</c:v>
                </c:pt>
                <c:pt idx="46">
                  <c:v>39.438000000000002</c:v>
                </c:pt>
                <c:pt idx="47">
                  <c:v>33.423999999999999</c:v>
                </c:pt>
                <c:pt idx="57">
                  <c:v>25.396999999999998</c:v>
                </c:pt>
                <c:pt idx="59">
                  <c:v>28.658000000000001</c:v>
                </c:pt>
                <c:pt idx="62">
                  <c:v>54.316000000000003</c:v>
                </c:pt>
                <c:pt idx="64">
                  <c:v>38.92</c:v>
                </c:pt>
                <c:pt idx="65">
                  <c:v>193.202</c:v>
                </c:pt>
                <c:pt idx="66">
                  <c:v>77</c:v>
                </c:pt>
                <c:pt idx="67">
                  <c:v>52</c:v>
                </c:pt>
                <c:pt idx="68">
                  <c:v>110.625</c:v>
                </c:pt>
                <c:pt idx="69">
                  <c:v>49.65</c:v>
                </c:pt>
                <c:pt idx="70">
                  <c:v>37</c:v>
                </c:pt>
                <c:pt idx="71">
                  <c:v>37</c:v>
                </c:pt>
                <c:pt idx="72">
                  <c:v>53.746000000000002</c:v>
                </c:pt>
                <c:pt idx="73">
                  <c:v>52.492999999999995</c:v>
                </c:pt>
                <c:pt idx="74">
                  <c:v>47.5</c:v>
                </c:pt>
                <c:pt idx="75">
                  <c:v>43.5</c:v>
                </c:pt>
                <c:pt idx="76">
                  <c:v>43.5</c:v>
                </c:pt>
                <c:pt idx="77">
                  <c:v>43.5</c:v>
                </c:pt>
                <c:pt idx="78">
                  <c:v>43.5</c:v>
                </c:pt>
                <c:pt idx="79">
                  <c:v>43.5</c:v>
                </c:pt>
                <c:pt idx="80">
                  <c:v>44.5</c:v>
                </c:pt>
                <c:pt idx="81">
                  <c:v>44.503999999999998</c:v>
                </c:pt>
                <c:pt idx="82">
                  <c:v>44.088999999999999</c:v>
                </c:pt>
                <c:pt idx="83">
                  <c:v>44.009</c:v>
                </c:pt>
                <c:pt idx="84">
                  <c:v>45.808</c:v>
                </c:pt>
                <c:pt idx="85">
                  <c:v>24.212</c:v>
                </c:pt>
                <c:pt idx="86">
                  <c:v>13.324</c:v>
                </c:pt>
                <c:pt idx="87">
                  <c:v>33.908999999999999</c:v>
                </c:pt>
                <c:pt idx="88">
                  <c:v>43.5</c:v>
                </c:pt>
                <c:pt idx="89">
                  <c:v>13.385</c:v>
                </c:pt>
                <c:pt idx="90">
                  <c:v>19.957999999999998</c:v>
                </c:pt>
                <c:pt idx="91">
                  <c:v>37.935000000000002</c:v>
                </c:pt>
                <c:pt idx="92">
                  <c:v>8.7509999999999994</c:v>
                </c:pt>
                <c:pt idx="93">
                  <c:v>37.737000000000002</c:v>
                </c:pt>
                <c:pt idx="94">
                  <c:v>68.635999999999996</c:v>
                </c:pt>
                <c:pt idx="95">
                  <c:v>42.405000000000001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B2D4-454F-94AC-CC341B63D6EC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76.599999999999994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2.6</c:v>
                </c:pt>
                <c:pt idx="5">
                  <c:v>8.6999999999999993</c:v>
                </c:pt>
                <c:pt idx="6">
                  <c:v>32.6</c:v>
                </c:pt>
                <c:pt idx="7">
                  <c:v>20.9</c:v>
                </c:pt>
                <c:pt idx="8">
                  <c:v>35.5</c:v>
                </c:pt>
                <c:pt idx="9">
                  <c:v>40.200000000000003</c:v>
                </c:pt>
                <c:pt idx="10">
                  <c:v>30</c:v>
                </c:pt>
                <c:pt idx="11">
                  <c:v>28.8</c:v>
                </c:pt>
                <c:pt idx="12">
                  <c:v>30.8</c:v>
                </c:pt>
                <c:pt idx="13">
                  <c:v>39.700000000000003</c:v>
                </c:pt>
                <c:pt idx="14">
                  <c:v>38.1</c:v>
                </c:pt>
                <c:pt idx="15">
                  <c:v>44.6</c:v>
                </c:pt>
                <c:pt idx="16">
                  <c:v>33.700000000000003</c:v>
                </c:pt>
                <c:pt idx="17">
                  <c:v>29.7</c:v>
                </c:pt>
                <c:pt idx="18">
                  <c:v>16.100000000000001</c:v>
                </c:pt>
                <c:pt idx="19">
                  <c:v>26.5</c:v>
                </c:pt>
                <c:pt idx="20">
                  <c:v>32.799999999999997</c:v>
                </c:pt>
                <c:pt idx="21">
                  <c:v>0</c:v>
                </c:pt>
                <c:pt idx="22">
                  <c:v>26.1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24.9</c:v>
                </c:pt>
                <c:pt idx="32">
                  <c:v>0</c:v>
                </c:pt>
                <c:pt idx="33">
                  <c:v>1</c:v>
                </c:pt>
                <c:pt idx="34">
                  <c:v>0</c:v>
                </c:pt>
                <c:pt idx="35">
                  <c:v>0</c:v>
                </c:pt>
                <c:pt idx="36">
                  <c:v>35.5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8.3000000000000007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1.3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7.8</c:v>
                </c:pt>
                <c:pt idx="59">
                  <c:v>13.9</c:v>
                </c:pt>
                <c:pt idx="60">
                  <c:v>0</c:v>
                </c:pt>
                <c:pt idx="61">
                  <c:v>56.3</c:v>
                </c:pt>
                <c:pt idx="62">
                  <c:v>0</c:v>
                </c:pt>
                <c:pt idx="63">
                  <c:v>83.5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55.5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8.5</c:v>
                </c:pt>
                <c:pt idx="73">
                  <c:v>0</c:v>
                </c:pt>
                <c:pt idx="74">
                  <c:v>0</c:v>
                </c:pt>
                <c:pt idx="75">
                  <c:v>3.4</c:v>
                </c:pt>
                <c:pt idx="76">
                  <c:v>0</c:v>
                </c:pt>
                <c:pt idx="77">
                  <c:v>8</c:v>
                </c:pt>
                <c:pt idx="78">
                  <c:v>2.9</c:v>
                </c:pt>
                <c:pt idx="79">
                  <c:v>19.8</c:v>
                </c:pt>
                <c:pt idx="80">
                  <c:v>0</c:v>
                </c:pt>
                <c:pt idx="81">
                  <c:v>4.5</c:v>
                </c:pt>
                <c:pt idx="82">
                  <c:v>32</c:v>
                </c:pt>
                <c:pt idx="83">
                  <c:v>37.9</c:v>
                </c:pt>
                <c:pt idx="84">
                  <c:v>10.1</c:v>
                </c:pt>
                <c:pt idx="85">
                  <c:v>31.2</c:v>
                </c:pt>
                <c:pt idx="86">
                  <c:v>13.9</c:v>
                </c:pt>
                <c:pt idx="87">
                  <c:v>0</c:v>
                </c:pt>
                <c:pt idx="88">
                  <c:v>38.200000000000003</c:v>
                </c:pt>
                <c:pt idx="89">
                  <c:v>43.3</c:v>
                </c:pt>
                <c:pt idx="90">
                  <c:v>2.6</c:v>
                </c:pt>
                <c:pt idx="91">
                  <c:v>0</c:v>
                </c:pt>
                <c:pt idx="92">
                  <c:v>37.799999999999997</c:v>
                </c:pt>
                <c:pt idx="93">
                  <c:v>8.3000000000000007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B2D4-454F-94AC-CC341B63D6EC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23">
                  <c:v>2.5000000000000001E-2</c:v>
                </c:pt>
                <c:pt idx="24">
                  <c:v>0.26800000000000002</c:v>
                </c:pt>
                <c:pt idx="25">
                  <c:v>0.18</c:v>
                </c:pt>
                <c:pt idx="28">
                  <c:v>2.3639999999999999</c:v>
                </c:pt>
                <c:pt idx="30">
                  <c:v>0.24</c:v>
                </c:pt>
                <c:pt idx="32">
                  <c:v>14.023</c:v>
                </c:pt>
                <c:pt idx="37">
                  <c:v>1.528</c:v>
                </c:pt>
                <c:pt idx="43">
                  <c:v>0.752</c:v>
                </c:pt>
                <c:pt idx="44">
                  <c:v>0.17299999999999999</c:v>
                </c:pt>
                <c:pt idx="50">
                  <c:v>1.2070000000000001</c:v>
                </c:pt>
                <c:pt idx="51">
                  <c:v>14.836</c:v>
                </c:pt>
                <c:pt idx="52">
                  <c:v>0.25</c:v>
                </c:pt>
                <c:pt idx="53">
                  <c:v>0.27500000000000002</c:v>
                </c:pt>
                <c:pt idx="54">
                  <c:v>0.26300000000000001</c:v>
                </c:pt>
                <c:pt idx="55">
                  <c:v>0.626</c:v>
                </c:pt>
                <c:pt idx="56">
                  <c:v>0.16700000000000001</c:v>
                </c:pt>
                <c:pt idx="60">
                  <c:v>2.048</c:v>
                </c:pt>
                <c:pt idx="63">
                  <c:v>4.8000000000000001E-2</c:v>
                </c:pt>
                <c:pt idx="64">
                  <c:v>0.12</c:v>
                </c:pt>
                <c:pt idx="65">
                  <c:v>1.0780000000000001</c:v>
                </c:pt>
                <c:pt idx="66">
                  <c:v>0.16200000000000001</c:v>
                </c:pt>
                <c:pt idx="67">
                  <c:v>5.45</c:v>
                </c:pt>
                <c:pt idx="68">
                  <c:v>6.1870000000000003</c:v>
                </c:pt>
                <c:pt idx="70">
                  <c:v>4.9420000000000002</c:v>
                </c:pt>
                <c:pt idx="71">
                  <c:v>6.7469999999999999</c:v>
                </c:pt>
                <c:pt idx="74">
                  <c:v>4.4459999999999997</c:v>
                </c:pt>
                <c:pt idx="75">
                  <c:v>4.3559999999999999</c:v>
                </c:pt>
                <c:pt idx="76">
                  <c:v>4.54</c:v>
                </c:pt>
                <c:pt idx="77">
                  <c:v>5.0750000000000002</c:v>
                </c:pt>
                <c:pt idx="78">
                  <c:v>5.2489999999999997</c:v>
                </c:pt>
                <c:pt idx="79">
                  <c:v>5.3730000000000002</c:v>
                </c:pt>
                <c:pt idx="80">
                  <c:v>0.317</c:v>
                </c:pt>
                <c:pt idx="81">
                  <c:v>0.32100000000000001</c:v>
                </c:pt>
                <c:pt idx="82">
                  <c:v>0.31</c:v>
                </c:pt>
                <c:pt idx="83">
                  <c:v>0.309</c:v>
                </c:pt>
                <c:pt idx="84">
                  <c:v>3.9630000000000001</c:v>
                </c:pt>
                <c:pt idx="85">
                  <c:v>0.29099999999999998</c:v>
                </c:pt>
                <c:pt idx="86">
                  <c:v>0.28100000000000003</c:v>
                </c:pt>
                <c:pt idx="87">
                  <c:v>0.27100000000000002</c:v>
                </c:pt>
                <c:pt idx="88">
                  <c:v>0.27300000000000002</c:v>
                </c:pt>
                <c:pt idx="89">
                  <c:v>0.29199999999999998</c:v>
                </c:pt>
                <c:pt idx="90">
                  <c:v>0.315</c:v>
                </c:pt>
                <c:pt idx="91">
                  <c:v>0.33300000000000002</c:v>
                </c:pt>
                <c:pt idx="92">
                  <c:v>0.222</c:v>
                </c:pt>
                <c:pt idx="93">
                  <c:v>0.24399999999999999</c:v>
                </c:pt>
                <c:pt idx="94">
                  <c:v>0.26700000000000002</c:v>
                </c:pt>
                <c:pt idx="95">
                  <c:v>0.29099999999999998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B2D4-454F-94AC-CC341B63D6EC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B2D4-454F-94AC-CC341B63D6EC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B2D4-454F-94AC-CC341B63D6E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90</c:v>
                </c:pt>
                <c:pt idx="1">
                  <c:v>89.25</c:v>
                </c:pt>
                <c:pt idx="2">
                  <c:v>87.33</c:v>
                </c:pt>
                <c:pt idx="3">
                  <c:v>87</c:v>
                </c:pt>
                <c:pt idx="4">
                  <c:v>92.36</c:v>
                </c:pt>
                <c:pt idx="5">
                  <c:v>87</c:v>
                </c:pt>
                <c:pt idx="6">
                  <c:v>85.4</c:v>
                </c:pt>
                <c:pt idx="7">
                  <c:v>80.97</c:v>
                </c:pt>
                <c:pt idx="8">
                  <c:v>87</c:v>
                </c:pt>
                <c:pt idx="9">
                  <c:v>86.56</c:v>
                </c:pt>
                <c:pt idx="10">
                  <c:v>84.21</c:v>
                </c:pt>
                <c:pt idx="11">
                  <c:v>80.34</c:v>
                </c:pt>
                <c:pt idx="12">
                  <c:v>87</c:v>
                </c:pt>
                <c:pt idx="13">
                  <c:v>84.37</c:v>
                </c:pt>
                <c:pt idx="14">
                  <c:v>83.95</c:v>
                </c:pt>
                <c:pt idx="15">
                  <c:v>84.82</c:v>
                </c:pt>
                <c:pt idx="16">
                  <c:v>87</c:v>
                </c:pt>
                <c:pt idx="17">
                  <c:v>87</c:v>
                </c:pt>
                <c:pt idx="18">
                  <c:v>87</c:v>
                </c:pt>
                <c:pt idx="19">
                  <c:v>87</c:v>
                </c:pt>
                <c:pt idx="20">
                  <c:v>87</c:v>
                </c:pt>
                <c:pt idx="21">
                  <c:v>89.08</c:v>
                </c:pt>
                <c:pt idx="22">
                  <c:v>91.75</c:v>
                </c:pt>
                <c:pt idx="23">
                  <c:v>93.17</c:v>
                </c:pt>
                <c:pt idx="24">
                  <c:v>93.34</c:v>
                </c:pt>
                <c:pt idx="25">
                  <c:v>96.37</c:v>
                </c:pt>
                <c:pt idx="26">
                  <c:v>101.32</c:v>
                </c:pt>
                <c:pt idx="27">
                  <c:v>108.24</c:v>
                </c:pt>
                <c:pt idx="28">
                  <c:v>113.54</c:v>
                </c:pt>
                <c:pt idx="29">
                  <c:v>112</c:v>
                </c:pt>
                <c:pt idx="30">
                  <c:v>110.99</c:v>
                </c:pt>
                <c:pt idx="31">
                  <c:v>100.42</c:v>
                </c:pt>
                <c:pt idx="32">
                  <c:v>122.06</c:v>
                </c:pt>
                <c:pt idx="33">
                  <c:v>107.68</c:v>
                </c:pt>
                <c:pt idx="34">
                  <c:v>83.33</c:v>
                </c:pt>
                <c:pt idx="35">
                  <c:v>75.209999999999994</c:v>
                </c:pt>
                <c:pt idx="36">
                  <c:v>99.12</c:v>
                </c:pt>
                <c:pt idx="37">
                  <c:v>89.15</c:v>
                </c:pt>
                <c:pt idx="38">
                  <c:v>74.5</c:v>
                </c:pt>
                <c:pt idx="39">
                  <c:v>65.8</c:v>
                </c:pt>
                <c:pt idx="40">
                  <c:v>86.65</c:v>
                </c:pt>
                <c:pt idx="41">
                  <c:v>75.900000000000006</c:v>
                </c:pt>
                <c:pt idx="42">
                  <c:v>70.16</c:v>
                </c:pt>
                <c:pt idx="43">
                  <c:v>65.459999999999994</c:v>
                </c:pt>
                <c:pt idx="44">
                  <c:v>80.06</c:v>
                </c:pt>
                <c:pt idx="45">
                  <c:v>70.3</c:v>
                </c:pt>
                <c:pt idx="46">
                  <c:v>66.180000000000007</c:v>
                </c:pt>
                <c:pt idx="47">
                  <c:v>65.989999999999995</c:v>
                </c:pt>
                <c:pt idx="48">
                  <c:v>56.61</c:v>
                </c:pt>
                <c:pt idx="49">
                  <c:v>52.5</c:v>
                </c:pt>
                <c:pt idx="50">
                  <c:v>31.72</c:v>
                </c:pt>
                <c:pt idx="51">
                  <c:v>26.84</c:v>
                </c:pt>
                <c:pt idx="52">
                  <c:v>40</c:v>
                </c:pt>
                <c:pt idx="53">
                  <c:v>40</c:v>
                </c:pt>
                <c:pt idx="54">
                  <c:v>45.4</c:v>
                </c:pt>
                <c:pt idx="55">
                  <c:v>63.61</c:v>
                </c:pt>
                <c:pt idx="56">
                  <c:v>51.56</c:v>
                </c:pt>
                <c:pt idx="57">
                  <c:v>58.96</c:v>
                </c:pt>
                <c:pt idx="58">
                  <c:v>44.58</c:v>
                </c:pt>
                <c:pt idx="59">
                  <c:v>62.33</c:v>
                </c:pt>
                <c:pt idx="60">
                  <c:v>46.89</c:v>
                </c:pt>
                <c:pt idx="61">
                  <c:v>65.08</c:v>
                </c:pt>
                <c:pt idx="62">
                  <c:v>77.66</c:v>
                </c:pt>
                <c:pt idx="63">
                  <c:v>88.21</c:v>
                </c:pt>
                <c:pt idx="64">
                  <c:v>70.650000000000006</c:v>
                </c:pt>
                <c:pt idx="65">
                  <c:v>87.48</c:v>
                </c:pt>
                <c:pt idx="66">
                  <c:v>106.65</c:v>
                </c:pt>
                <c:pt idx="67">
                  <c:v>180.07</c:v>
                </c:pt>
                <c:pt idx="68">
                  <c:v>108</c:v>
                </c:pt>
                <c:pt idx="69">
                  <c:v>129.12</c:v>
                </c:pt>
                <c:pt idx="70">
                  <c:v>175.44</c:v>
                </c:pt>
                <c:pt idx="71">
                  <c:v>198.94</c:v>
                </c:pt>
                <c:pt idx="72">
                  <c:v>158.96</c:v>
                </c:pt>
                <c:pt idx="73">
                  <c:v>168.4</c:v>
                </c:pt>
                <c:pt idx="74">
                  <c:v>192.08</c:v>
                </c:pt>
                <c:pt idx="75">
                  <c:v>209.18</c:v>
                </c:pt>
                <c:pt idx="76">
                  <c:v>208.76</c:v>
                </c:pt>
                <c:pt idx="77">
                  <c:v>211.39</c:v>
                </c:pt>
                <c:pt idx="78">
                  <c:v>200.63</c:v>
                </c:pt>
                <c:pt idx="79">
                  <c:v>200.72</c:v>
                </c:pt>
                <c:pt idx="80">
                  <c:v>176.96</c:v>
                </c:pt>
                <c:pt idx="81">
                  <c:v>188.71</c:v>
                </c:pt>
                <c:pt idx="82">
                  <c:v>182.84</c:v>
                </c:pt>
                <c:pt idx="83">
                  <c:v>179.07</c:v>
                </c:pt>
                <c:pt idx="84">
                  <c:v>166.6</c:v>
                </c:pt>
                <c:pt idx="85">
                  <c:v>149.56</c:v>
                </c:pt>
                <c:pt idx="86">
                  <c:v>126.11</c:v>
                </c:pt>
                <c:pt idx="87">
                  <c:v>100.28</c:v>
                </c:pt>
                <c:pt idx="88">
                  <c:v>160.44</c:v>
                </c:pt>
                <c:pt idx="89">
                  <c:v>136.03</c:v>
                </c:pt>
                <c:pt idx="90">
                  <c:v>108.43</c:v>
                </c:pt>
                <c:pt idx="91">
                  <c:v>101.49</c:v>
                </c:pt>
                <c:pt idx="92">
                  <c:v>119.59</c:v>
                </c:pt>
                <c:pt idx="93">
                  <c:v>101.72</c:v>
                </c:pt>
                <c:pt idx="94">
                  <c:v>88.99</c:v>
                </c:pt>
                <c:pt idx="95">
                  <c:v>82.58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B2D4-454F-94AC-CC341B63D6E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2E0F-4691-992A-D9EEF23367E8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2E0F-4691-992A-D9EEF23367E8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3.1559999999999997</c:v>
                </c:pt>
                <c:pt idx="1">
                  <c:v>0.72</c:v>
                </c:pt>
                <c:pt idx="2">
                  <c:v>0.69599999999999995</c:v>
                </c:pt>
                <c:pt idx="3">
                  <c:v>0.74</c:v>
                </c:pt>
                <c:pt idx="4">
                  <c:v>3.1079999999999997</c:v>
                </c:pt>
                <c:pt idx="5">
                  <c:v>3.0960000000000001</c:v>
                </c:pt>
                <c:pt idx="6">
                  <c:v>0.70399999999999996</c:v>
                </c:pt>
                <c:pt idx="7">
                  <c:v>3.1920000000000002</c:v>
                </c:pt>
                <c:pt idx="8">
                  <c:v>3.1879999999999997</c:v>
                </c:pt>
                <c:pt idx="9">
                  <c:v>0.70799999999999996</c:v>
                </c:pt>
                <c:pt idx="10">
                  <c:v>0.72</c:v>
                </c:pt>
                <c:pt idx="11">
                  <c:v>3.0999999999999996</c:v>
                </c:pt>
                <c:pt idx="12">
                  <c:v>0.66400000000000003</c:v>
                </c:pt>
                <c:pt idx="13">
                  <c:v>0.66</c:v>
                </c:pt>
                <c:pt idx="14">
                  <c:v>3.0640000000000001</c:v>
                </c:pt>
                <c:pt idx="15">
                  <c:v>2.8360000000000003</c:v>
                </c:pt>
                <c:pt idx="16">
                  <c:v>0.80400000000000005</c:v>
                </c:pt>
                <c:pt idx="17">
                  <c:v>0.67200000000000004</c:v>
                </c:pt>
                <c:pt idx="18">
                  <c:v>3.056</c:v>
                </c:pt>
                <c:pt idx="19">
                  <c:v>0.74399999999999999</c:v>
                </c:pt>
                <c:pt idx="20">
                  <c:v>1.3240000000000001</c:v>
                </c:pt>
                <c:pt idx="21">
                  <c:v>1.508</c:v>
                </c:pt>
                <c:pt idx="22">
                  <c:v>1.528</c:v>
                </c:pt>
                <c:pt idx="23">
                  <c:v>1.552</c:v>
                </c:pt>
                <c:pt idx="24">
                  <c:v>1.6439999999999999</c:v>
                </c:pt>
                <c:pt idx="25">
                  <c:v>1.6519999999999999</c:v>
                </c:pt>
                <c:pt idx="26">
                  <c:v>1.472</c:v>
                </c:pt>
                <c:pt idx="27">
                  <c:v>1.3120000000000001</c:v>
                </c:pt>
                <c:pt idx="30">
                  <c:v>1.3320000000000001</c:v>
                </c:pt>
                <c:pt idx="31">
                  <c:v>1.296</c:v>
                </c:pt>
                <c:pt idx="33">
                  <c:v>1.3720000000000001</c:v>
                </c:pt>
                <c:pt idx="34">
                  <c:v>5.1080000000000005</c:v>
                </c:pt>
                <c:pt idx="35">
                  <c:v>4.5360000000000005</c:v>
                </c:pt>
                <c:pt idx="36">
                  <c:v>4.4000000000000004</c:v>
                </c:pt>
                <c:pt idx="38">
                  <c:v>3.2</c:v>
                </c:pt>
                <c:pt idx="39">
                  <c:v>3.2</c:v>
                </c:pt>
                <c:pt idx="42">
                  <c:v>3.2</c:v>
                </c:pt>
                <c:pt idx="46">
                  <c:v>5.2</c:v>
                </c:pt>
                <c:pt idx="47">
                  <c:v>5.2</c:v>
                </c:pt>
                <c:pt idx="57">
                  <c:v>5.4</c:v>
                </c:pt>
                <c:pt idx="59">
                  <c:v>5.6</c:v>
                </c:pt>
                <c:pt idx="61">
                  <c:v>5.6</c:v>
                </c:pt>
                <c:pt idx="62">
                  <c:v>1.3720000000000001</c:v>
                </c:pt>
                <c:pt idx="63">
                  <c:v>7.3159999999999998</c:v>
                </c:pt>
                <c:pt idx="64">
                  <c:v>1.3520000000000001</c:v>
                </c:pt>
                <c:pt idx="65">
                  <c:v>1.4</c:v>
                </c:pt>
                <c:pt idx="66">
                  <c:v>1.3959999999999999</c:v>
                </c:pt>
                <c:pt idx="69">
                  <c:v>1.524</c:v>
                </c:pt>
                <c:pt idx="72">
                  <c:v>5.6150000000000002</c:v>
                </c:pt>
                <c:pt idx="73">
                  <c:v>5.6319999999999997</c:v>
                </c:pt>
                <c:pt idx="80">
                  <c:v>5.6349999999999998</c:v>
                </c:pt>
                <c:pt idx="81">
                  <c:v>5.5110000000000001</c:v>
                </c:pt>
                <c:pt idx="82">
                  <c:v>5.7009999999999996</c:v>
                </c:pt>
                <c:pt idx="83">
                  <c:v>5.7130000000000001</c:v>
                </c:pt>
                <c:pt idx="84">
                  <c:v>1.552</c:v>
                </c:pt>
                <c:pt idx="85">
                  <c:v>1.58</c:v>
                </c:pt>
                <c:pt idx="86">
                  <c:v>5.2</c:v>
                </c:pt>
                <c:pt idx="87">
                  <c:v>1.512</c:v>
                </c:pt>
                <c:pt idx="88">
                  <c:v>5.093</c:v>
                </c:pt>
                <c:pt idx="89">
                  <c:v>0.79600000000000004</c:v>
                </c:pt>
                <c:pt idx="90">
                  <c:v>1.4159999999999999</c:v>
                </c:pt>
                <c:pt idx="91">
                  <c:v>6.6379999999999999</c:v>
                </c:pt>
                <c:pt idx="92">
                  <c:v>4.6159999999999997</c:v>
                </c:pt>
                <c:pt idx="93">
                  <c:v>4.548</c:v>
                </c:pt>
                <c:pt idx="94">
                  <c:v>4.5229999999999997</c:v>
                </c:pt>
                <c:pt idx="95">
                  <c:v>0.79899999999999993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E0F-4691-992A-D9EEF23367E8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42.286000000000001</c:v>
                </c:pt>
                <c:pt idx="1">
                  <c:v>7.3419999999999996</c:v>
                </c:pt>
                <c:pt idx="2">
                  <c:v>6.7369999999999992</c:v>
                </c:pt>
                <c:pt idx="3">
                  <c:v>7.2749999999999995</c:v>
                </c:pt>
                <c:pt idx="4">
                  <c:v>9.7669999999999995</c:v>
                </c:pt>
                <c:pt idx="5">
                  <c:v>8.9269999999999996</c:v>
                </c:pt>
                <c:pt idx="6">
                  <c:v>8.19</c:v>
                </c:pt>
                <c:pt idx="7">
                  <c:v>8.9809999999999999</c:v>
                </c:pt>
                <c:pt idx="8">
                  <c:v>9.7059999999999995</c:v>
                </c:pt>
                <c:pt idx="9">
                  <c:v>6.5339999999999998</c:v>
                </c:pt>
                <c:pt idx="10">
                  <c:v>9.4540000000000006</c:v>
                </c:pt>
                <c:pt idx="11">
                  <c:v>8.9720000000000013</c:v>
                </c:pt>
                <c:pt idx="12">
                  <c:v>6.5609999999999999</c:v>
                </c:pt>
                <c:pt idx="13">
                  <c:v>7.7680000000000007</c:v>
                </c:pt>
                <c:pt idx="14">
                  <c:v>8.9600000000000009</c:v>
                </c:pt>
                <c:pt idx="15">
                  <c:v>8.9440000000000008</c:v>
                </c:pt>
                <c:pt idx="16">
                  <c:v>6.7719999999999994</c:v>
                </c:pt>
                <c:pt idx="17">
                  <c:v>7.3</c:v>
                </c:pt>
                <c:pt idx="18">
                  <c:v>12.206</c:v>
                </c:pt>
                <c:pt idx="19">
                  <c:v>6.8689999999999998</c:v>
                </c:pt>
                <c:pt idx="20">
                  <c:v>6.359</c:v>
                </c:pt>
                <c:pt idx="21">
                  <c:v>3.5990000000000002</c:v>
                </c:pt>
                <c:pt idx="22">
                  <c:v>6.5149999999999997</c:v>
                </c:pt>
                <c:pt idx="23">
                  <c:v>6.319</c:v>
                </c:pt>
                <c:pt idx="24">
                  <c:v>0.5</c:v>
                </c:pt>
                <c:pt idx="25">
                  <c:v>0.54</c:v>
                </c:pt>
                <c:pt idx="26">
                  <c:v>0.52400000000000002</c:v>
                </c:pt>
                <c:pt idx="27">
                  <c:v>6.2080000000000002</c:v>
                </c:pt>
                <c:pt idx="30">
                  <c:v>0.54800000000000004</c:v>
                </c:pt>
                <c:pt idx="31">
                  <c:v>0.54</c:v>
                </c:pt>
                <c:pt idx="33">
                  <c:v>10.074</c:v>
                </c:pt>
                <c:pt idx="34">
                  <c:v>4.5880000000000001</c:v>
                </c:pt>
                <c:pt idx="35">
                  <c:v>4.18</c:v>
                </c:pt>
                <c:pt idx="36">
                  <c:v>14.620000000000001</c:v>
                </c:pt>
                <c:pt idx="38">
                  <c:v>4</c:v>
                </c:pt>
                <c:pt idx="39">
                  <c:v>3.2</c:v>
                </c:pt>
                <c:pt idx="40">
                  <c:v>6.4119999999999999</c:v>
                </c:pt>
                <c:pt idx="41">
                  <c:v>2.7210000000000001</c:v>
                </c:pt>
                <c:pt idx="42">
                  <c:v>7.1390000000000002</c:v>
                </c:pt>
                <c:pt idx="43">
                  <c:v>0.34399999999999997</c:v>
                </c:pt>
                <c:pt idx="44">
                  <c:v>5.0819999999999999</c:v>
                </c:pt>
                <c:pt idx="45">
                  <c:v>5.4740000000000002</c:v>
                </c:pt>
                <c:pt idx="46">
                  <c:v>15.683</c:v>
                </c:pt>
                <c:pt idx="47">
                  <c:v>15.690999999999999</c:v>
                </c:pt>
                <c:pt idx="48">
                  <c:v>3.8929999999999998</c:v>
                </c:pt>
                <c:pt idx="49">
                  <c:v>1.68</c:v>
                </c:pt>
                <c:pt idx="50">
                  <c:v>0.93600000000000005</c:v>
                </c:pt>
                <c:pt idx="51">
                  <c:v>1.9550000000000001</c:v>
                </c:pt>
                <c:pt idx="52">
                  <c:v>1.619</c:v>
                </c:pt>
                <c:pt idx="55">
                  <c:v>2.6120000000000001</c:v>
                </c:pt>
                <c:pt idx="57">
                  <c:v>11.707000000000001</c:v>
                </c:pt>
                <c:pt idx="58">
                  <c:v>0.63100000000000001</c:v>
                </c:pt>
                <c:pt idx="59">
                  <c:v>22.939</c:v>
                </c:pt>
                <c:pt idx="61">
                  <c:v>27.79</c:v>
                </c:pt>
                <c:pt idx="62">
                  <c:v>10.940999999999999</c:v>
                </c:pt>
                <c:pt idx="63">
                  <c:v>63.176999999999992</c:v>
                </c:pt>
                <c:pt idx="64">
                  <c:v>5.3559999999999999</c:v>
                </c:pt>
                <c:pt idx="65">
                  <c:v>0.80299999999999994</c:v>
                </c:pt>
                <c:pt idx="66">
                  <c:v>11.35</c:v>
                </c:pt>
                <c:pt idx="67">
                  <c:v>0.88600000000000001</c:v>
                </c:pt>
                <c:pt idx="68">
                  <c:v>0.28000000000000003</c:v>
                </c:pt>
                <c:pt idx="69">
                  <c:v>12.994</c:v>
                </c:pt>
                <c:pt idx="71">
                  <c:v>0.58899999999999997</c:v>
                </c:pt>
                <c:pt idx="72">
                  <c:v>49.249000000000002</c:v>
                </c:pt>
                <c:pt idx="73">
                  <c:v>24.241</c:v>
                </c:pt>
                <c:pt idx="74">
                  <c:v>0.46600000000000003</c:v>
                </c:pt>
                <c:pt idx="75">
                  <c:v>0.624</c:v>
                </c:pt>
                <c:pt idx="76">
                  <c:v>0.96499999999999997</c:v>
                </c:pt>
                <c:pt idx="77">
                  <c:v>0.96699999999999997</c:v>
                </c:pt>
                <c:pt idx="78">
                  <c:v>0.879</c:v>
                </c:pt>
                <c:pt idx="79">
                  <c:v>0.41499999999999998</c:v>
                </c:pt>
                <c:pt idx="80">
                  <c:v>32.495999999999995</c:v>
                </c:pt>
                <c:pt idx="81">
                  <c:v>20.207000000000001</c:v>
                </c:pt>
                <c:pt idx="82">
                  <c:v>36.789000000000001</c:v>
                </c:pt>
                <c:pt idx="83">
                  <c:v>42.492000000000004</c:v>
                </c:pt>
                <c:pt idx="84">
                  <c:v>1.3660000000000001</c:v>
                </c:pt>
                <c:pt idx="85">
                  <c:v>57.894000000000005</c:v>
                </c:pt>
                <c:pt idx="86">
                  <c:v>25.157999999999998</c:v>
                </c:pt>
                <c:pt idx="87">
                  <c:v>9.99</c:v>
                </c:pt>
                <c:pt idx="88">
                  <c:v>28.271000000000001</c:v>
                </c:pt>
                <c:pt idx="89">
                  <c:v>58.876999999999995</c:v>
                </c:pt>
                <c:pt idx="90">
                  <c:v>23.647000000000002</c:v>
                </c:pt>
                <c:pt idx="91">
                  <c:v>26.34</c:v>
                </c:pt>
                <c:pt idx="92">
                  <c:v>21.692</c:v>
                </c:pt>
                <c:pt idx="93">
                  <c:v>20.892000000000003</c:v>
                </c:pt>
                <c:pt idx="94">
                  <c:v>20.907999999999998</c:v>
                </c:pt>
                <c:pt idx="95">
                  <c:v>12.163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E0F-4691-992A-D9EEF23367E8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2E0F-4691-992A-D9EEF23367E8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2E0F-4691-992A-D9EEF23367E8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45">
                  <c:v>45.392000000000003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2E0F-4691-992A-D9EEF23367E8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2E0F-4691-992A-D9EEF23367E8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2E0F-4691-992A-D9EEF23367E8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2E0F-4691-992A-D9EEF23367E8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0</c:v>
                </c:pt>
                <c:pt idx="1">
                  <c:v>2.9</c:v>
                </c:pt>
                <c:pt idx="2">
                  <c:v>24.5</c:v>
                </c:pt>
                <c:pt idx="3">
                  <c:v>4.5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15.3</c:v>
                </c:pt>
                <c:pt idx="22">
                  <c:v>0</c:v>
                </c:pt>
                <c:pt idx="23">
                  <c:v>0.7</c:v>
                </c:pt>
                <c:pt idx="24">
                  <c:v>25.3</c:v>
                </c:pt>
                <c:pt idx="25">
                  <c:v>24.4</c:v>
                </c:pt>
                <c:pt idx="26">
                  <c:v>21.5</c:v>
                </c:pt>
                <c:pt idx="27">
                  <c:v>31.6</c:v>
                </c:pt>
                <c:pt idx="28">
                  <c:v>33.4</c:v>
                </c:pt>
                <c:pt idx="29">
                  <c:v>15.5</c:v>
                </c:pt>
                <c:pt idx="30">
                  <c:v>4.3</c:v>
                </c:pt>
                <c:pt idx="31">
                  <c:v>0</c:v>
                </c:pt>
                <c:pt idx="32">
                  <c:v>46.1</c:v>
                </c:pt>
                <c:pt idx="33">
                  <c:v>0</c:v>
                </c:pt>
                <c:pt idx="34">
                  <c:v>7.6</c:v>
                </c:pt>
                <c:pt idx="35">
                  <c:v>79.3</c:v>
                </c:pt>
                <c:pt idx="36">
                  <c:v>0</c:v>
                </c:pt>
                <c:pt idx="37">
                  <c:v>50.2</c:v>
                </c:pt>
                <c:pt idx="38">
                  <c:v>15</c:v>
                </c:pt>
                <c:pt idx="39">
                  <c:v>0</c:v>
                </c:pt>
                <c:pt idx="40">
                  <c:v>20.2</c:v>
                </c:pt>
                <c:pt idx="41">
                  <c:v>0</c:v>
                </c:pt>
                <c:pt idx="42">
                  <c:v>67.099999999999994</c:v>
                </c:pt>
                <c:pt idx="43">
                  <c:v>126</c:v>
                </c:pt>
                <c:pt idx="44">
                  <c:v>4.2</c:v>
                </c:pt>
                <c:pt idx="45">
                  <c:v>21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51.1</c:v>
                </c:pt>
                <c:pt idx="51">
                  <c:v>69.2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18</c:v>
                </c:pt>
                <c:pt idx="61">
                  <c:v>0</c:v>
                </c:pt>
                <c:pt idx="62">
                  <c:v>29.9</c:v>
                </c:pt>
                <c:pt idx="63">
                  <c:v>0</c:v>
                </c:pt>
                <c:pt idx="64">
                  <c:v>16.5</c:v>
                </c:pt>
                <c:pt idx="65">
                  <c:v>189.2</c:v>
                </c:pt>
                <c:pt idx="66">
                  <c:v>54.8</c:v>
                </c:pt>
                <c:pt idx="67">
                  <c:v>0</c:v>
                </c:pt>
                <c:pt idx="68">
                  <c:v>126</c:v>
                </c:pt>
                <c:pt idx="69">
                  <c:v>27.7</c:v>
                </c:pt>
                <c:pt idx="70">
                  <c:v>8.6</c:v>
                </c:pt>
                <c:pt idx="71">
                  <c:v>42.9</c:v>
                </c:pt>
                <c:pt idx="72">
                  <c:v>0</c:v>
                </c:pt>
                <c:pt idx="73">
                  <c:v>0.2</c:v>
                </c:pt>
                <c:pt idx="74">
                  <c:v>7.6</c:v>
                </c:pt>
                <c:pt idx="75">
                  <c:v>0</c:v>
                </c:pt>
                <c:pt idx="76">
                  <c:v>19.5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12.4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25.1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7.5</c:v>
                </c:pt>
                <c:pt idx="92">
                  <c:v>0</c:v>
                </c:pt>
                <c:pt idx="93">
                  <c:v>0</c:v>
                </c:pt>
                <c:pt idx="94">
                  <c:v>22.5</c:v>
                </c:pt>
                <c:pt idx="95">
                  <c:v>9.6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2E0F-4691-992A-D9EEF23367E8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31.207999999999998</c:v>
                </c:pt>
                <c:pt idx="1">
                  <c:v>23.024999999999999</c:v>
                </c:pt>
                <c:pt idx="2">
                  <c:v>18.329000000000001</c:v>
                </c:pt>
                <c:pt idx="3">
                  <c:v>17.928999999999998</c:v>
                </c:pt>
                <c:pt idx="4">
                  <c:v>22.856999999999999</c:v>
                </c:pt>
                <c:pt idx="5">
                  <c:v>23.510999999999999</c:v>
                </c:pt>
                <c:pt idx="6">
                  <c:v>23.675000000000001</c:v>
                </c:pt>
                <c:pt idx="7">
                  <c:v>25.148</c:v>
                </c:pt>
                <c:pt idx="8">
                  <c:v>35.362000000000002</c:v>
                </c:pt>
                <c:pt idx="9">
                  <c:v>32.929000000000002</c:v>
                </c:pt>
                <c:pt idx="10">
                  <c:v>33.963999999999999</c:v>
                </c:pt>
                <c:pt idx="11">
                  <c:v>32.499000000000002</c:v>
                </c:pt>
                <c:pt idx="12">
                  <c:v>32.210999999999999</c:v>
                </c:pt>
                <c:pt idx="13">
                  <c:v>33.348999999999997</c:v>
                </c:pt>
                <c:pt idx="14">
                  <c:v>33.188000000000002</c:v>
                </c:pt>
                <c:pt idx="15">
                  <c:v>32.848999999999997</c:v>
                </c:pt>
                <c:pt idx="16">
                  <c:v>31.63</c:v>
                </c:pt>
                <c:pt idx="17">
                  <c:v>31.326000000000001</c:v>
                </c:pt>
                <c:pt idx="18">
                  <c:v>33.319000000000003</c:v>
                </c:pt>
                <c:pt idx="19">
                  <c:v>30.248000000000001</c:v>
                </c:pt>
                <c:pt idx="20">
                  <c:v>37.941000000000003</c:v>
                </c:pt>
                <c:pt idx="21">
                  <c:v>14.164999999999999</c:v>
                </c:pt>
                <c:pt idx="22">
                  <c:v>39.33</c:v>
                </c:pt>
                <c:pt idx="23">
                  <c:v>13.324999999999999</c:v>
                </c:pt>
                <c:pt idx="24">
                  <c:v>0.191</c:v>
                </c:pt>
                <c:pt idx="25">
                  <c:v>0.14199999999999999</c:v>
                </c:pt>
                <c:pt idx="26">
                  <c:v>3.5169999999999999</c:v>
                </c:pt>
                <c:pt idx="27">
                  <c:v>11.579000000000001</c:v>
                </c:pt>
                <c:pt idx="28">
                  <c:v>0.115</c:v>
                </c:pt>
                <c:pt idx="29">
                  <c:v>0.75</c:v>
                </c:pt>
                <c:pt idx="30">
                  <c:v>3.01</c:v>
                </c:pt>
                <c:pt idx="31">
                  <c:v>25.63</c:v>
                </c:pt>
                <c:pt idx="32">
                  <c:v>3.8410000000000002</c:v>
                </c:pt>
                <c:pt idx="33">
                  <c:v>13.869</c:v>
                </c:pt>
                <c:pt idx="34">
                  <c:v>18.972000000000001</c:v>
                </c:pt>
                <c:pt idx="35">
                  <c:v>26.850999999999999</c:v>
                </c:pt>
                <c:pt idx="36">
                  <c:v>17.271000000000001</c:v>
                </c:pt>
                <c:pt idx="37">
                  <c:v>14.733000000000001</c:v>
                </c:pt>
                <c:pt idx="38">
                  <c:v>23.236000000000001</c:v>
                </c:pt>
                <c:pt idx="39">
                  <c:v>27.966999999999999</c:v>
                </c:pt>
                <c:pt idx="40">
                  <c:v>21.082999999999998</c:v>
                </c:pt>
                <c:pt idx="41">
                  <c:v>17.632000000000001</c:v>
                </c:pt>
                <c:pt idx="42">
                  <c:v>16.204000000000001</c:v>
                </c:pt>
                <c:pt idx="43">
                  <c:v>12.282999999999999</c:v>
                </c:pt>
                <c:pt idx="44">
                  <c:v>5.8179999999999996</c:v>
                </c:pt>
                <c:pt idx="45">
                  <c:v>14.178000000000001</c:v>
                </c:pt>
                <c:pt idx="46">
                  <c:v>18.555</c:v>
                </c:pt>
                <c:pt idx="47">
                  <c:v>12.532999999999999</c:v>
                </c:pt>
                <c:pt idx="48">
                  <c:v>13.507</c:v>
                </c:pt>
                <c:pt idx="49">
                  <c:v>5.0960000000000001</c:v>
                </c:pt>
                <c:pt idx="50">
                  <c:v>4.1680000000000001</c:v>
                </c:pt>
                <c:pt idx="51">
                  <c:v>1.1359999999999999</c:v>
                </c:pt>
                <c:pt idx="52">
                  <c:v>1.1759999999999999</c:v>
                </c:pt>
                <c:pt idx="53">
                  <c:v>1.161</c:v>
                </c:pt>
                <c:pt idx="54">
                  <c:v>6.0890000000000004</c:v>
                </c:pt>
                <c:pt idx="55">
                  <c:v>1.0109999999999999</c:v>
                </c:pt>
                <c:pt idx="56">
                  <c:v>1.6850000000000001</c:v>
                </c:pt>
                <c:pt idx="57">
                  <c:v>9.1289999999999996</c:v>
                </c:pt>
                <c:pt idx="58">
                  <c:v>7.6239999999999997</c:v>
                </c:pt>
                <c:pt idx="59">
                  <c:v>15.257</c:v>
                </c:pt>
                <c:pt idx="60">
                  <c:v>0.23899999999999999</c:v>
                </c:pt>
                <c:pt idx="61">
                  <c:v>23.166</c:v>
                </c:pt>
                <c:pt idx="62">
                  <c:v>12.805</c:v>
                </c:pt>
                <c:pt idx="63">
                  <c:v>13.677</c:v>
                </c:pt>
                <c:pt idx="64">
                  <c:v>15.798</c:v>
                </c:pt>
                <c:pt idx="65">
                  <c:v>5.0359999999999996</c:v>
                </c:pt>
                <c:pt idx="66">
                  <c:v>9.6199999999999992</c:v>
                </c:pt>
                <c:pt idx="69">
                  <c:v>7.4370000000000003</c:v>
                </c:pt>
                <c:pt idx="70">
                  <c:v>0.14599999999999999</c:v>
                </c:pt>
                <c:pt idx="71">
                  <c:v>0.27700000000000002</c:v>
                </c:pt>
                <c:pt idx="72">
                  <c:v>7.415</c:v>
                </c:pt>
                <c:pt idx="73">
                  <c:v>6.4089999999999998</c:v>
                </c:pt>
                <c:pt idx="74">
                  <c:v>0.27900000000000003</c:v>
                </c:pt>
                <c:pt idx="75">
                  <c:v>0.25700000000000001</c:v>
                </c:pt>
                <c:pt idx="76">
                  <c:v>0.17699999999999999</c:v>
                </c:pt>
                <c:pt idx="77">
                  <c:v>3.5000000000000003E-2</c:v>
                </c:pt>
                <c:pt idx="80">
                  <c:v>19.350000000000001</c:v>
                </c:pt>
                <c:pt idx="81">
                  <c:v>8.625</c:v>
                </c:pt>
                <c:pt idx="82">
                  <c:v>18.940000000000001</c:v>
                </c:pt>
                <c:pt idx="83">
                  <c:v>19.04</c:v>
                </c:pt>
                <c:pt idx="85">
                  <c:v>19.239999999999998</c:v>
                </c:pt>
                <c:pt idx="86">
                  <c:v>20.131</c:v>
                </c:pt>
                <c:pt idx="87">
                  <c:v>20.556999999999999</c:v>
                </c:pt>
                <c:pt idx="88">
                  <c:v>20.154</c:v>
                </c:pt>
                <c:pt idx="89">
                  <c:v>20.529</c:v>
                </c:pt>
                <c:pt idx="90">
                  <c:v>21.346</c:v>
                </c:pt>
                <c:pt idx="91">
                  <c:v>21.731000000000002</c:v>
                </c:pt>
                <c:pt idx="92">
                  <c:v>21.050999999999998</c:v>
                </c:pt>
                <c:pt idx="93">
                  <c:v>20.963000000000001</c:v>
                </c:pt>
                <c:pt idx="94">
                  <c:v>20.966999999999999</c:v>
                </c:pt>
                <c:pt idx="95">
                  <c:v>20.9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2E0F-4691-992A-D9EEF23367E8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2E0F-4691-992A-D9EEF23367E8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  <c:pt idx="67">
                  <c:v>112.065</c:v>
                </c:pt>
                <c:pt idx="70">
                  <c:v>33.347000000000001</c:v>
                </c:pt>
                <c:pt idx="73">
                  <c:v>15.962999999999999</c:v>
                </c:pt>
                <c:pt idx="74">
                  <c:v>43.555999999999997</c:v>
                </c:pt>
                <c:pt idx="75">
                  <c:v>50.38</c:v>
                </c:pt>
                <c:pt idx="76">
                  <c:v>92.347999999999999</c:v>
                </c:pt>
                <c:pt idx="77">
                  <c:v>120.551</c:v>
                </c:pt>
                <c:pt idx="78">
                  <c:v>115.738</c:v>
                </c:pt>
                <c:pt idx="79">
                  <c:v>133.239</c:v>
                </c:pt>
                <c:pt idx="80">
                  <c:v>39.887999999999998</c:v>
                </c:pt>
                <c:pt idx="81">
                  <c:v>80</c:v>
                </c:pt>
                <c:pt idx="82">
                  <c:v>80</c:v>
                </c:pt>
                <c:pt idx="83">
                  <c:v>80</c:v>
                </c:pt>
                <c:pt idx="84">
                  <c:v>80</c:v>
                </c:pt>
                <c:pt idx="88">
                  <c:v>51.595999999999997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2E0F-4691-992A-D9EEF23367E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90</c:v>
                </c:pt>
                <c:pt idx="1">
                  <c:v>89.25</c:v>
                </c:pt>
                <c:pt idx="2">
                  <c:v>87.33</c:v>
                </c:pt>
                <c:pt idx="3">
                  <c:v>87</c:v>
                </c:pt>
                <c:pt idx="4">
                  <c:v>92.36</c:v>
                </c:pt>
                <c:pt idx="5">
                  <c:v>87</c:v>
                </c:pt>
                <c:pt idx="6">
                  <c:v>85.4</c:v>
                </c:pt>
                <c:pt idx="7">
                  <c:v>80.97</c:v>
                </c:pt>
                <c:pt idx="8">
                  <c:v>87</c:v>
                </c:pt>
                <c:pt idx="9">
                  <c:v>86.56</c:v>
                </c:pt>
                <c:pt idx="10">
                  <c:v>84.21</c:v>
                </c:pt>
                <c:pt idx="11">
                  <c:v>80.34</c:v>
                </c:pt>
                <c:pt idx="12">
                  <c:v>87</c:v>
                </c:pt>
                <c:pt idx="13">
                  <c:v>84.37</c:v>
                </c:pt>
                <c:pt idx="14">
                  <c:v>83.95</c:v>
                </c:pt>
                <c:pt idx="15">
                  <c:v>84.82</c:v>
                </c:pt>
                <c:pt idx="16">
                  <c:v>87</c:v>
                </c:pt>
                <c:pt idx="17">
                  <c:v>87</c:v>
                </c:pt>
                <c:pt idx="18">
                  <c:v>87</c:v>
                </c:pt>
                <c:pt idx="19">
                  <c:v>87</c:v>
                </c:pt>
                <c:pt idx="20">
                  <c:v>87</c:v>
                </c:pt>
                <c:pt idx="21">
                  <c:v>89.08</c:v>
                </c:pt>
                <c:pt idx="22">
                  <c:v>91.75</c:v>
                </c:pt>
                <c:pt idx="23">
                  <c:v>93.17</c:v>
                </c:pt>
                <c:pt idx="24">
                  <c:v>93.34</c:v>
                </c:pt>
                <c:pt idx="25">
                  <c:v>96.37</c:v>
                </c:pt>
                <c:pt idx="26">
                  <c:v>101.32</c:v>
                </c:pt>
                <c:pt idx="27">
                  <c:v>108.24</c:v>
                </c:pt>
                <c:pt idx="28">
                  <c:v>113.54</c:v>
                </c:pt>
                <c:pt idx="29">
                  <c:v>112</c:v>
                </c:pt>
                <c:pt idx="30">
                  <c:v>110.99</c:v>
                </c:pt>
                <c:pt idx="31">
                  <c:v>100.42</c:v>
                </c:pt>
                <c:pt idx="32">
                  <c:v>122.06</c:v>
                </c:pt>
                <c:pt idx="33">
                  <c:v>107.68</c:v>
                </c:pt>
                <c:pt idx="34">
                  <c:v>83.33</c:v>
                </c:pt>
                <c:pt idx="35">
                  <c:v>75.209999999999994</c:v>
                </c:pt>
                <c:pt idx="36">
                  <c:v>99.12</c:v>
                </c:pt>
                <c:pt idx="37">
                  <c:v>89.15</c:v>
                </c:pt>
                <c:pt idx="38">
                  <c:v>74.5</c:v>
                </c:pt>
                <c:pt idx="39">
                  <c:v>65.8</c:v>
                </c:pt>
                <c:pt idx="40">
                  <c:v>86.65</c:v>
                </c:pt>
                <c:pt idx="41">
                  <c:v>75.900000000000006</c:v>
                </c:pt>
                <c:pt idx="42">
                  <c:v>70.16</c:v>
                </c:pt>
                <c:pt idx="43">
                  <c:v>65.459999999999994</c:v>
                </c:pt>
                <c:pt idx="44">
                  <c:v>80.06</c:v>
                </c:pt>
                <c:pt idx="45">
                  <c:v>70.3</c:v>
                </c:pt>
                <c:pt idx="46">
                  <c:v>66.180000000000007</c:v>
                </c:pt>
                <c:pt idx="47">
                  <c:v>65.989999999999995</c:v>
                </c:pt>
                <c:pt idx="48">
                  <c:v>56.61</c:v>
                </c:pt>
                <c:pt idx="49">
                  <c:v>52.5</c:v>
                </c:pt>
                <c:pt idx="50">
                  <c:v>31.72</c:v>
                </c:pt>
                <c:pt idx="51">
                  <c:v>26.84</c:v>
                </c:pt>
                <c:pt idx="52">
                  <c:v>40</c:v>
                </c:pt>
                <c:pt idx="53">
                  <c:v>40</c:v>
                </c:pt>
                <c:pt idx="54">
                  <c:v>45.4</c:v>
                </c:pt>
                <c:pt idx="55">
                  <c:v>63.61</c:v>
                </c:pt>
                <c:pt idx="56">
                  <c:v>51.56</c:v>
                </c:pt>
                <c:pt idx="57">
                  <c:v>58.96</c:v>
                </c:pt>
                <c:pt idx="58">
                  <c:v>44.58</c:v>
                </c:pt>
                <c:pt idx="59">
                  <c:v>62.33</c:v>
                </c:pt>
                <c:pt idx="60">
                  <c:v>46.89</c:v>
                </c:pt>
                <c:pt idx="61">
                  <c:v>65.08</c:v>
                </c:pt>
                <c:pt idx="62">
                  <c:v>77.66</c:v>
                </c:pt>
                <c:pt idx="63">
                  <c:v>88.21</c:v>
                </c:pt>
                <c:pt idx="64">
                  <c:v>70.650000000000006</c:v>
                </c:pt>
                <c:pt idx="65">
                  <c:v>87.48</c:v>
                </c:pt>
                <c:pt idx="66">
                  <c:v>106.65</c:v>
                </c:pt>
                <c:pt idx="67">
                  <c:v>180.07</c:v>
                </c:pt>
                <c:pt idx="68">
                  <c:v>108</c:v>
                </c:pt>
                <c:pt idx="69">
                  <c:v>129.12</c:v>
                </c:pt>
                <c:pt idx="70">
                  <c:v>175.44</c:v>
                </c:pt>
                <c:pt idx="71">
                  <c:v>198.94</c:v>
                </c:pt>
                <c:pt idx="72">
                  <c:v>158.96</c:v>
                </c:pt>
                <c:pt idx="73">
                  <c:v>168.4</c:v>
                </c:pt>
                <c:pt idx="74">
                  <c:v>192.08</c:v>
                </c:pt>
                <c:pt idx="75">
                  <c:v>209.18</c:v>
                </c:pt>
                <c:pt idx="76">
                  <c:v>208.76</c:v>
                </c:pt>
                <c:pt idx="77">
                  <c:v>211.39</c:v>
                </c:pt>
                <c:pt idx="78">
                  <c:v>200.63</c:v>
                </c:pt>
                <c:pt idx="79">
                  <c:v>200.72</c:v>
                </c:pt>
                <c:pt idx="80">
                  <c:v>176.96</c:v>
                </c:pt>
                <c:pt idx="81">
                  <c:v>188.71</c:v>
                </c:pt>
                <c:pt idx="82">
                  <c:v>182.84</c:v>
                </c:pt>
                <c:pt idx="83">
                  <c:v>179.07</c:v>
                </c:pt>
                <c:pt idx="84">
                  <c:v>166.6</c:v>
                </c:pt>
                <c:pt idx="85">
                  <c:v>149.56</c:v>
                </c:pt>
                <c:pt idx="86">
                  <c:v>126.11</c:v>
                </c:pt>
                <c:pt idx="87">
                  <c:v>100.28</c:v>
                </c:pt>
                <c:pt idx="88">
                  <c:v>160.44</c:v>
                </c:pt>
                <c:pt idx="89">
                  <c:v>136.03</c:v>
                </c:pt>
                <c:pt idx="90">
                  <c:v>108.43</c:v>
                </c:pt>
                <c:pt idx="91">
                  <c:v>101.49</c:v>
                </c:pt>
                <c:pt idx="92">
                  <c:v>119.59</c:v>
                </c:pt>
                <c:pt idx="93">
                  <c:v>101.72</c:v>
                </c:pt>
                <c:pt idx="94">
                  <c:v>88.99</c:v>
                </c:pt>
                <c:pt idx="95">
                  <c:v>82.58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2E0F-4691-992A-D9EEF23367E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8" activePane="bottomRight" state="frozen"/>
      <selection sqref="A1:XFD1048576"/>
      <selection pane="topRight" sqref="A1:XFD1048576"/>
      <selection pane="bottomLeft" sqref="A1:XFD1048576"/>
      <selection pane="bottomRight" activeCell="B36" sqref="B36:CW40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45949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76.599999999999994</v>
      </c>
      <c r="C5" s="25">
        <v>33.951000000000001</v>
      </c>
      <c r="D5" s="25">
        <v>50.286999999999999</v>
      </c>
      <c r="E5" s="25">
        <v>30.446000000000002</v>
      </c>
      <c r="F5" s="25">
        <v>35.734000000000002</v>
      </c>
      <c r="G5" s="25">
        <v>35.491999999999997</v>
      </c>
      <c r="H5" s="25">
        <v>32.6</v>
      </c>
      <c r="I5" s="25">
        <v>37.276000000000003</v>
      </c>
      <c r="J5" s="25">
        <v>48.231999999999999</v>
      </c>
      <c r="K5" s="25">
        <v>40.200000000000003</v>
      </c>
      <c r="L5" s="25">
        <v>44.145000000000003</v>
      </c>
      <c r="M5" s="25">
        <v>44.561</v>
      </c>
      <c r="N5" s="25">
        <v>39.412999999999997</v>
      </c>
      <c r="O5" s="25">
        <v>41.8</v>
      </c>
      <c r="P5" s="25">
        <v>45.244</v>
      </c>
      <c r="Q5" s="25">
        <v>44.6</v>
      </c>
      <c r="R5" s="25">
        <v>39.162999999999997</v>
      </c>
      <c r="S5" s="25">
        <v>39.271000000000001</v>
      </c>
      <c r="T5" s="25">
        <v>48.57</v>
      </c>
      <c r="U5" s="25">
        <v>37.83</v>
      </c>
      <c r="V5" s="25">
        <v>45.600999999999999</v>
      </c>
      <c r="W5" s="25">
        <v>34.622</v>
      </c>
      <c r="X5" s="25">
        <v>47.351999999999997</v>
      </c>
      <c r="Y5" s="25">
        <v>21.885000000000002</v>
      </c>
      <c r="Z5" s="25">
        <v>27.655000000000001</v>
      </c>
      <c r="AA5" s="25">
        <v>26.734000000000002</v>
      </c>
      <c r="AB5" s="25">
        <v>27.032</v>
      </c>
      <c r="AC5" s="25">
        <v>50.694000000000003</v>
      </c>
      <c r="AD5" s="25">
        <v>33.499000000000002</v>
      </c>
      <c r="AE5" s="25">
        <v>16.236000000000001</v>
      </c>
      <c r="AF5" s="25">
        <v>9.1709999999999994</v>
      </c>
      <c r="AG5" s="25">
        <v>27.456</v>
      </c>
      <c r="AH5" s="25">
        <v>49.968000000000004</v>
      </c>
      <c r="AI5" s="25">
        <v>25.343</v>
      </c>
      <c r="AJ5" s="25">
        <v>36.246000000000002</v>
      </c>
      <c r="AK5" s="25">
        <v>114.83199999999999</v>
      </c>
      <c r="AL5" s="25">
        <v>36.249000000000002</v>
      </c>
      <c r="AM5" s="25">
        <v>64.89</v>
      </c>
      <c r="AN5" s="25">
        <v>45.414000000000001</v>
      </c>
      <c r="AO5" s="25">
        <v>34.366999999999997</v>
      </c>
      <c r="AP5" s="25">
        <v>47.698</v>
      </c>
      <c r="AQ5" s="25">
        <v>20.390999999999998</v>
      </c>
      <c r="AR5" s="25">
        <v>93.692999999999998</v>
      </c>
      <c r="AS5" s="25">
        <v>138.672</v>
      </c>
      <c r="AT5" s="25">
        <v>15.15</v>
      </c>
      <c r="AU5" s="25">
        <v>85.994</v>
      </c>
      <c r="AV5" s="25">
        <v>39.438000000000002</v>
      </c>
      <c r="AW5" s="25">
        <v>33.423999999999999</v>
      </c>
      <c r="AX5" s="25">
        <v>17.399999999999999</v>
      </c>
      <c r="AY5" s="25">
        <v>6.7759999999999998</v>
      </c>
      <c r="AZ5" s="25">
        <v>56.244999999999997</v>
      </c>
      <c r="BA5" s="25">
        <v>72.266000000000005</v>
      </c>
      <c r="BB5" s="25">
        <v>2.7949999999999999</v>
      </c>
      <c r="BC5" s="25">
        <v>1.161</v>
      </c>
      <c r="BD5" s="25">
        <v>6.0890000000000004</v>
      </c>
      <c r="BE5" s="25">
        <v>3.6230000000000002</v>
      </c>
      <c r="BF5" s="25">
        <v>1.6850000000000001</v>
      </c>
      <c r="BG5" s="25">
        <v>26.236000000000001</v>
      </c>
      <c r="BH5" s="25">
        <v>8.2550000000000008</v>
      </c>
      <c r="BI5" s="25">
        <v>43.795999999999999</v>
      </c>
      <c r="BJ5" s="25">
        <v>18.201000000000001</v>
      </c>
      <c r="BK5" s="25">
        <v>56.588999999999999</v>
      </c>
      <c r="BL5" s="25">
        <v>55.048000000000002</v>
      </c>
      <c r="BM5" s="25">
        <v>84.192999999999998</v>
      </c>
      <c r="BN5" s="25">
        <v>39.04</v>
      </c>
      <c r="BO5" s="25">
        <v>196.45</v>
      </c>
      <c r="BP5" s="25">
        <v>77.162000000000006</v>
      </c>
      <c r="BQ5" s="25">
        <v>112.95</v>
      </c>
      <c r="BR5" s="25">
        <v>126.294</v>
      </c>
      <c r="BS5" s="25">
        <v>49.65</v>
      </c>
      <c r="BT5" s="25">
        <v>42.125</v>
      </c>
      <c r="BU5" s="25">
        <v>43.747</v>
      </c>
      <c r="BV5" s="25">
        <v>62.246000000000002</v>
      </c>
      <c r="BW5" s="25">
        <v>52.493000000000002</v>
      </c>
      <c r="BX5" s="25">
        <v>51.945999999999998</v>
      </c>
      <c r="BY5" s="25">
        <v>51.256</v>
      </c>
      <c r="BZ5" s="25">
        <v>113.04</v>
      </c>
      <c r="CA5" s="25">
        <v>121.575</v>
      </c>
      <c r="CB5" s="25">
        <v>116.649</v>
      </c>
      <c r="CC5" s="25">
        <v>133.673</v>
      </c>
      <c r="CD5" s="25">
        <v>109.81699999999999</v>
      </c>
      <c r="CE5" s="25">
        <v>114.325</v>
      </c>
      <c r="CF5" s="25">
        <v>141.399</v>
      </c>
      <c r="CG5" s="25">
        <v>147.21799999999999</v>
      </c>
      <c r="CH5" s="25">
        <v>82.870999999999995</v>
      </c>
      <c r="CI5" s="25">
        <v>78.703000000000003</v>
      </c>
      <c r="CJ5" s="25">
        <v>50.505000000000003</v>
      </c>
      <c r="CK5" s="25">
        <v>57.18</v>
      </c>
      <c r="CL5" s="25">
        <v>105.13800000000001</v>
      </c>
      <c r="CM5" s="25">
        <v>80.233000000000004</v>
      </c>
      <c r="CN5" s="25">
        <v>46.402000000000001</v>
      </c>
      <c r="CO5" s="25">
        <v>62.161999999999999</v>
      </c>
      <c r="CP5" s="25">
        <v>47.343000000000004</v>
      </c>
      <c r="CQ5" s="25">
        <v>46.4</v>
      </c>
      <c r="CR5" s="25">
        <v>68.903000000000006</v>
      </c>
      <c r="CS5" s="25">
        <v>43.494</v>
      </c>
      <c r="CT5" s="26"/>
      <c r="CU5" s="26"/>
      <c r="CV5" s="26"/>
      <c r="CW5" s="27"/>
      <c r="CX5" s="28">
        <f t="array" ref="CX5">SUMPRODUCT(B5:CW5*0.25)</f>
        <v>1306.9669999999999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90</v>
      </c>
      <c r="C8" s="37">
        <v>89.25</v>
      </c>
      <c r="D8" s="37">
        <v>87.33</v>
      </c>
      <c r="E8" s="37">
        <v>87</v>
      </c>
      <c r="F8" s="37">
        <v>92.36</v>
      </c>
      <c r="G8" s="37">
        <v>87</v>
      </c>
      <c r="H8" s="37">
        <v>85.4</v>
      </c>
      <c r="I8" s="37">
        <v>80.97</v>
      </c>
      <c r="J8" s="37">
        <v>87</v>
      </c>
      <c r="K8" s="37">
        <v>86.56</v>
      </c>
      <c r="L8" s="37">
        <v>84.21</v>
      </c>
      <c r="M8" s="37">
        <v>80.34</v>
      </c>
      <c r="N8" s="37">
        <v>87</v>
      </c>
      <c r="O8" s="37">
        <v>84.37</v>
      </c>
      <c r="P8" s="37">
        <v>83.95</v>
      </c>
      <c r="Q8" s="37">
        <v>84.82</v>
      </c>
      <c r="R8" s="37">
        <v>87</v>
      </c>
      <c r="S8" s="37">
        <v>87</v>
      </c>
      <c r="T8" s="37">
        <v>87</v>
      </c>
      <c r="U8" s="37">
        <v>87</v>
      </c>
      <c r="V8" s="37">
        <v>87</v>
      </c>
      <c r="W8" s="37">
        <v>89.08</v>
      </c>
      <c r="X8" s="37">
        <v>91.75</v>
      </c>
      <c r="Y8" s="37">
        <v>93.17</v>
      </c>
      <c r="Z8" s="37">
        <v>93.34</v>
      </c>
      <c r="AA8" s="37">
        <v>96.37</v>
      </c>
      <c r="AB8" s="37">
        <v>101.32</v>
      </c>
      <c r="AC8" s="37">
        <v>108.24</v>
      </c>
      <c r="AD8" s="37">
        <v>113.54</v>
      </c>
      <c r="AE8" s="37">
        <v>112</v>
      </c>
      <c r="AF8" s="37">
        <v>110.99</v>
      </c>
      <c r="AG8" s="37">
        <v>100.42</v>
      </c>
      <c r="AH8" s="37">
        <v>122.06</v>
      </c>
      <c r="AI8" s="37">
        <v>107.68</v>
      </c>
      <c r="AJ8" s="37">
        <v>83.33</v>
      </c>
      <c r="AK8" s="37">
        <v>75.209999999999994</v>
      </c>
      <c r="AL8" s="37">
        <v>99.12</v>
      </c>
      <c r="AM8" s="37">
        <v>89.15</v>
      </c>
      <c r="AN8" s="37">
        <v>74.5</v>
      </c>
      <c r="AO8" s="37">
        <v>65.8</v>
      </c>
      <c r="AP8" s="37">
        <v>86.65</v>
      </c>
      <c r="AQ8" s="37">
        <v>75.900000000000006</v>
      </c>
      <c r="AR8" s="37">
        <v>70.16</v>
      </c>
      <c r="AS8" s="37">
        <v>65.459999999999994</v>
      </c>
      <c r="AT8" s="37">
        <v>80.06</v>
      </c>
      <c r="AU8" s="37">
        <v>70.3</v>
      </c>
      <c r="AV8" s="37">
        <v>66.180000000000007</v>
      </c>
      <c r="AW8" s="37">
        <v>65.989999999999995</v>
      </c>
      <c r="AX8" s="37">
        <v>56.61</v>
      </c>
      <c r="AY8" s="37">
        <v>52.5</v>
      </c>
      <c r="AZ8" s="37">
        <v>31.72</v>
      </c>
      <c r="BA8" s="37">
        <v>26.84</v>
      </c>
      <c r="BB8" s="37">
        <v>40</v>
      </c>
      <c r="BC8" s="37">
        <v>40</v>
      </c>
      <c r="BD8" s="37">
        <v>45.4</v>
      </c>
      <c r="BE8" s="37">
        <v>63.61</v>
      </c>
      <c r="BF8" s="37">
        <v>51.56</v>
      </c>
      <c r="BG8" s="37">
        <v>58.96</v>
      </c>
      <c r="BH8" s="37">
        <v>44.58</v>
      </c>
      <c r="BI8" s="37">
        <v>62.33</v>
      </c>
      <c r="BJ8" s="37">
        <v>46.89</v>
      </c>
      <c r="BK8" s="37">
        <v>65.08</v>
      </c>
      <c r="BL8" s="37">
        <v>77.66</v>
      </c>
      <c r="BM8" s="37">
        <v>88.21</v>
      </c>
      <c r="BN8" s="37">
        <v>70.650000000000006</v>
      </c>
      <c r="BO8" s="37">
        <v>87.48</v>
      </c>
      <c r="BP8" s="37">
        <v>106.65</v>
      </c>
      <c r="BQ8" s="37">
        <v>180.07</v>
      </c>
      <c r="BR8" s="37">
        <v>108</v>
      </c>
      <c r="BS8" s="37">
        <v>129.12</v>
      </c>
      <c r="BT8" s="37">
        <v>175.44</v>
      </c>
      <c r="BU8" s="37">
        <v>198.94</v>
      </c>
      <c r="BV8" s="37">
        <v>158.96</v>
      </c>
      <c r="BW8" s="37">
        <v>168.4</v>
      </c>
      <c r="BX8" s="37">
        <v>192.08</v>
      </c>
      <c r="BY8" s="37">
        <v>209.18</v>
      </c>
      <c r="BZ8" s="37">
        <v>208.76</v>
      </c>
      <c r="CA8" s="37">
        <v>211.39</v>
      </c>
      <c r="CB8" s="37">
        <v>200.63</v>
      </c>
      <c r="CC8" s="37">
        <v>200.72</v>
      </c>
      <c r="CD8" s="37">
        <v>176.96</v>
      </c>
      <c r="CE8" s="37">
        <v>188.71</v>
      </c>
      <c r="CF8" s="37">
        <v>182.84</v>
      </c>
      <c r="CG8" s="37">
        <v>179.07</v>
      </c>
      <c r="CH8" s="37">
        <v>166.6</v>
      </c>
      <c r="CI8" s="37">
        <v>149.56</v>
      </c>
      <c r="CJ8" s="37">
        <v>126.11</v>
      </c>
      <c r="CK8" s="37">
        <v>100.28</v>
      </c>
      <c r="CL8" s="37">
        <v>160.44</v>
      </c>
      <c r="CM8" s="37">
        <v>136.03</v>
      </c>
      <c r="CN8" s="37">
        <v>108.43</v>
      </c>
      <c r="CO8" s="37">
        <v>101.49</v>
      </c>
      <c r="CP8" s="37">
        <v>119.59</v>
      </c>
      <c r="CQ8" s="37">
        <v>101.72</v>
      </c>
      <c r="CR8" s="37">
        <v>88.99</v>
      </c>
      <c r="CS8" s="37">
        <v>82.58</v>
      </c>
      <c r="CT8" s="38"/>
      <c r="CU8" s="38"/>
      <c r="CV8" s="38"/>
      <c r="CW8" s="39"/>
      <c r="CX8" s="40">
        <f>IF(SUM(B8:CW8)&lt;&gt;0,AVERAGEIF(B8:CW8,"&lt;&gt;"""),"")</f>
        <v>102.58489583333333</v>
      </c>
    </row>
    <row r="9" spans="1:102" ht="24.95" customHeight="1" thickBot="1" x14ac:dyDescent="0.25">
      <c r="A9" s="41" t="s">
        <v>6</v>
      </c>
      <c r="B9" s="42">
        <v>88.394999999999996</v>
      </c>
      <c r="C9" s="43">
        <v>88.394999999999996</v>
      </c>
      <c r="D9" s="43">
        <v>88.394999999999996</v>
      </c>
      <c r="E9" s="43">
        <v>88.394999999999996</v>
      </c>
      <c r="F9" s="43">
        <v>86.432500000000005</v>
      </c>
      <c r="G9" s="43">
        <v>86.432500000000005</v>
      </c>
      <c r="H9" s="43">
        <v>86.432500000000005</v>
      </c>
      <c r="I9" s="43">
        <v>86.432500000000005</v>
      </c>
      <c r="J9" s="43">
        <v>84.527500000000003</v>
      </c>
      <c r="K9" s="43">
        <v>84.527500000000003</v>
      </c>
      <c r="L9" s="43">
        <v>84.527500000000003</v>
      </c>
      <c r="M9" s="43">
        <v>84.527500000000003</v>
      </c>
      <c r="N9" s="43">
        <v>85.034999999999997</v>
      </c>
      <c r="O9" s="43">
        <v>85.034999999999997</v>
      </c>
      <c r="P9" s="43">
        <v>85.034999999999997</v>
      </c>
      <c r="Q9" s="43">
        <v>85.034999999999997</v>
      </c>
      <c r="R9" s="43">
        <v>87</v>
      </c>
      <c r="S9" s="43">
        <v>87</v>
      </c>
      <c r="T9" s="43">
        <v>87</v>
      </c>
      <c r="U9" s="43">
        <v>87</v>
      </c>
      <c r="V9" s="43">
        <v>90.25</v>
      </c>
      <c r="W9" s="43">
        <v>90.25</v>
      </c>
      <c r="X9" s="43">
        <v>90.25</v>
      </c>
      <c r="Y9" s="43">
        <v>90.25</v>
      </c>
      <c r="Z9" s="43">
        <v>99.817499999999995</v>
      </c>
      <c r="AA9" s="43">
        <v>99.817499999999995</v>
      </c>
      <c r="AB9" s="43">
        <v>99.817499999999995</v>
      </c>
      <c r="AC9" s="43">
        <v>99.817499999999995</v>
      </c>
      <c r="AD9" s="43">
        <v>109.2375</v>
      </c>
      <c r="AE9" s="43">
        <v>109.2375</v>
      </c>
      <c r="AF9" s="43">
        <v>109.2375</v>
      </c>
      <c r="AG9" s="43">
        <v>109.2375</v>
      </c>
      <c r="AH9" s="43">
        <v>97.07</v>
      </c>
      <c r="AI9" s="43">
        <v>97.07</v>
      </c>
      <c r="AJ9" s="43">
        <v>97.07</v>
      </c>
      <c r="AK9" s="43">
        <v>97.07</v>
      </c>
      <c r="AL9" s="43">
        <v>82.142499999999998</v>
      </c>
      <c r="AM9" s="43">
        <v>82.142499999999998</v>
      </c>
      <c r="AN9" s="43">
        <v>82.142499999999998</v>
      </c>
      <c r="AO9" s="43">
        <v>82.142499999999998</v>
      </c>
      <c r="AP9" s="43">
        <v>74.542500000000004</v>
      </c>
      <c r="AQ9" s="43">
        <v>74.542500000000004</v>
      </c>
      <c r="AR9" s="43">
        <v>74.542500000000004</v>
      </c>
      <c r="AS9" s="43">
        <v>74.542500000000004</v>
      </c>
      <c r="AT9" s="43">
        <v>70.632499999999993</v>
      </c>
      <c r="AU9" s="43">
        <v>70.632499999999993</v>
      </c>
      <c r="AV9" s="43">
        <v>70.632499999999993</v>
      </c>
      <c r="AW9" s="43">
        <v>70.632499999999993</v>
      </c>
      <c r="AX9" s="43">
        <v>41.917499999999997</v>
      </c>
      <c r="AY9" s="43">
        <v>41.917499999999997</v>
      </c>
      <c r="AZ9" s="43">
        <v>41.917499999999997</v>
      </c>
      <c r="BA9" s="43">
        <v>41.917499999999997</v>
      </c>
      <c r="BB9" s="43">
        <v>47.252499999999998</v>
      </c>
      <c r="BC9" s="43">
        <v>47.252499999999998</v>
      </c>
      <c r="BD9" s="43">
        <v>47.252499999999998</v>
      </c>
      <c r="BE9" s="43">
        <v>47.252499999999998</v>
      </c>
      <c r="BF9" s="43">
        <v>54.357500000000002</v>
      </c>
      <c r="BG9" s="43">
        <v>54.357500000000002</v>
      </c>
      <c r="BH9" s="43">
        <v>54.357500000000002</v>
      </c>
      <c r="BI9" s="43">
        <v>54.357500000000002</v>
      </c>
      <c r="BJ9" s="43">
        <v>69.459999999999994</v>
      </c>
      <c r="BK9" s="43">
        <v>69.459999999999994</v>
      </c>
      <c r="BL9" s="43">
        <v>69.459999999999994</v>
      </c>
      <c r="BM9" s="43">
        <v>69.459999999999994</v>
      </c>
      <c r="BN9" s="43">
        <v>111.21250000000001</v>
      </c>
      <c r="BO9" s="43">
        <v>111.21250000000001</v>
      </c>
      <c r="BP9" s="43">
        <v>111.21250000000001</v>
      </c>
      <c r="BQ9" s="43">
        <v>111.21250000000001</v>
      </c>
      <c r="BR9" s="43">
        <v>152.875</v>
      </c>
      <c r="BS9" s="43">
        <v>152.875</v>
      </c>
      <c r="BT9" s="43">
        <v>152.875</v>
      </c>
      <c r="BU9" s="43">
        <v>152.875</v>
      </c>
      <c r="BV9" s="43">
        <v>182.155</v>
      </c>
      <c r="BW9" s="43">
        <v>182.155</v>
      </c>
      <c r="BX9" s="43">
        <v>182.155</v>
      </c>
      <c r="BY9" s="43">
        <v>182.155</v>
      </c>
      <c r="BZ9" s="43">
        <v>205.375</v>
      </c>
      <c r="CA9" s="43">
        <v>205.375</v>
      </c>
      <c r="CB9" s="43">
        <v>205.375</v>
      </c>
      <c r="CC9" s="43">
        <v>205.375</v>
      </c>
      <c r="CD9" s="43">
        <v>181.89500000000001</v>
      </c>
      <c r="CE9" s="43">
        <v>181.89500000000001</v>
      </c>
      <c r="CF9" s="43">
        <v>181.89500000000001</v>
      </c>
      <c r="CG9" s="43">
        <v>181.89500000000001</v>
      </c>
      <c r="CH9" s="43">
        <v>135.63749999999999</v>
      </c>
      <c r="CI9" s="43">
        <v>135.63749999999999</v>
      </c>
      <c r="CJ9" s="43">
        <v>135.63749999999999</v>
      </c>
      <c r="CK9" s="43">
        <v>135.63749999999999</v>
      </c>
      <c r="CL9" s="43">
        <v>126.5975</v>
      </c>
      <c r="CM9" s="43">
        <v>126.5975</v>
      </c>
      <c r="CN9" s="43">
        <v>126.5975</v>
      </c>
      <c r="CO9" s="43">
        <v>126.5975</v>
      </c>
      <c r="CP9" s="43">
        <v>98.22</v>
      </c>
      <c r="CQ9" s="43">
        <v>98.22</v>
      </c>
      <c r="CR9" s="43">
        <v>98.22</v>
      </c>
      <c r="CS9" s="43">
        <v>98.22</v>
      </c>
      <c r="CT9" s="44"/>
      <c r="CU9" s="44"/>
      <c r="CV9" s="44"/>
      <c r="CW9" s="45"/>
      <c r="CX9" s="46">
        <f>IF(SUM(B9:CW9)&lt;&gt;0,AVERAGEIF(B9:CW9,"&lt;&gt;"""),"")</f>
        <v>102.58489583333331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>
        <v>33.951000000000001</v>
      </c>
      <c r="D13" s="65">
        <v>50.287000000000006</v>
      </c>
      <c r="E13" s="65">
        <v>30.445999999999998</v>
      </c>
      <c r="F13" s="65">
        <v>33.134</v>
      </c>
      <c r="G13" s="65">
        <v>26.792000000000002</v>
      </c>
      <c r="H13" s="65"/>
      <c r="I13" s="65">
        <v>16.376000000000001</v>
      </c>
      <c r="J13" s="65">
        <v>12.731999999999999</v>
      </c>
      <c r="K13" s="65"/>
      <c r="L13" s="65">
        <v>14.145</v>
      </c>
      <c r="M13" s="65">
        <v>15.760999999999999</v>
      </c>
      <c r="N13" s="65">
        <v>8.6129999999999995</v>
      </c>
      <c r="O13" s="65">
        <v>2.1</v>
      </c>
      <c r="P13" s="65">
        <v>7.1440000000000001</v>
      </c>
      <c r="Q13" s="65"/>
      <c r="R13" s="65">
        <v>5.4630000000000001</v>
      </c>
      <c r="S13" s="65">
        <v>9.5709999999999997</v>
      </c>
      <c r="T13" s="65">
        <v>32.47</v>
      </c>
      <c r="U13" s="65">
        <v>11.33</v>
      </c>
      <c r="V13" s="65">
        <v>12.536</v>
      </c>
      <c r="W13" s="65">
        <v>33.805999999999997</v>
      </c>
      <c r="X13" s="65">
        <v>21.251999999999999</v>
      </c>
      <c r="Y13" s="65">
        <v>21.774000000000001</v>
      </c>
      <c r="Z13" s="65">
        <v>24.86</v>
      </c>
      <c r="AA13" s="65">
        <v>24.971</v>
      </c>
      <c r="AB13" s="65">
        <v>24.477</v>
      </c>
      <c r="AC13" s="65">
        <v>50.151000000000003</v>
      </c>
      <c r="AD13" s="65"/>
      <c r="AE13" s="65"/>
      <c r="AF13" s="65"/>
      <c r="AG13" s="65"/>
      <c r="AH13" s="65">
        <v>4</v>
      </c>
      <c r="AI13" s="65">
        <v>23.265000000000001</v>
      </c>
      <c r="AJ13" s="65">
        <v>35.439</v>
      </c>
      <c r="AK13" s="65">
        <v>113.90699999999998</v>
      </c>
      <c r="AL13" s="65"/>
      <c r="AM13" s="65">
        <v>39.784999999999997</v>
      </c>
      <c r="AN13" s="65">
        <v>43.828000000000003</v>
      </c>
      <c r="AO13" s="65">
        <v>33.192</v>
      </c>
      <c r="AP13" s="65">
        <v>47.698</v>
      </c>
      <c r="AQ13" s="65"/>
      <c r="AR13" s="65">
        <v>93.692999999999998</v>
      </c>
      <c r="AS13" s="65">
        <v>118.08</v>
      </c>
      <c r="AT13" s="65"/>
      <c r="AU13" s="65">
        <v>85.994</v>
      </c>
      <c r="AV13" s="65">
        <v>39.438000000000002</v>
      </c>
      <c r="AW13" s="65">
        <v>33.423999999999999</v>
      </c>
      <c r="AX13" s="65"/>
      <c r="AY13" s="65"/>
      <c r="AZ13" s="65"/>
      <c r="BA13" s="65"/>
      <c r="BB13" s="65"/>
      <c r="BC13" s="65"/>
      <c r="BD13" s="65"/>
      <c r="BE13" s="65"/>
      <c r="BF13" s="65"/>
      <c r="BG13" s="65">
        <v>25.396999999999998</v>
      </c>
      <c r="BH13" s="65"/>
      <c r="BI13" s="65">
        <v>28.658000000000001</v>
      </c>
      <c r="BJ13" s="65"/>
      <c r="BK13" s="65"/>
      <c r="BL13" s="65">
        <v>54.316000000000003</v>
      </c>
      <c r="BM13" s="65"/>
      <c r="BN13" s="65">
        <v>38.92</v>
      </c>
      <c r="BO13" s="65">
        <v>193.202</v>
      </c>
      <c r="BP13" s="65">
        <v>77</v>
      </c>
      <c r="BQ13" s="65">
        <v>52</v>
      </c>
      <c r="BR13" s="65">
        <v>110.625</v>
      </c>
      <c r="BS13" s="65">
        <v>49.65</v>
      </c>
      <c r="BT13" s="65">
        <v>37</v>
      </c>
      <c r="BU13" s="65">
        <v>37</v>
      </c>
      <c r="BV13" s="65">
        <v>53.746000000000002</v>
      </c>
      <c r="BW13" s="65">
        <v>52.492999999999995</v>
      </c>
      <c r="BX13" s="65">
        <v>47.5</v>
      </c>
      <c r="BY13" s="65">
        <v>43.5</v>
      </c>
      <c r="BZ13" s="65">
        <v>43.5</v>
      </c>
      <c r="CA13" s="65">
        <v>43.5</v>
      </c>
      <c r="CB13" s="65">
        <v>43.5</v>
      </c>
      <c r="CC13" s="65">
        <v>43.5</v>
      </c>
      <c r="CD13" s="65">
        <v>44.5</v>
      </c>
      <c r="CE13" s="65">
        <v>44.503999999999998</v>
      </c>
      <c r="CF13" s="65">
        <v>44.088999999999999</v>
      </c>
      <c r="CG13" s="65">
        <v>44.009</v>
      </c>
      <c r="CH13" s="65">
        <v>45.808</v>
      </c>
      <c r="CI13" s="65">
        <v>24.212</v>
      </c>
      <c r="CJ13" s="65">
        <v>13.324</v>
      </c>
      <c r="CK13" s="65">
        <v>33.908999999999999</v>
      </c>
      <c r="CL13" s="65">
        <v>43.5</v>
      </c>
      <c r="CM13" s="65">
        <v>13.385</v>
      </c>
      <c r="CN13" s="65">
        <v>19.957999999999998</v>
      </c>
      <c r="CO13" s="65">
        <v>37.935000000000002</v>
      </c>
      <c r="CP13" s="65">
        <v>8.7509999999999994</v>
      </c>
      <c r="CQ13" s="65">
        <v>37.737000000000002</v>
      </c>
      <c r="CR13" s="65">
        <v>68.635999999999996</v>
      </c>
      <c r="CS13" s="65">
        <v>42.405000000000001</v>
      </c>
      <c r="CT13" s="66"/>
      <c r="CU13" s="66"/>
      <c r="CV13" s="66"/>
      <c r="CW13" s="67"/>
      <c r="CX13" s="68">
        <f t="array" ref="CX13">SUMPRODUCT(B13:CW13*0.25)</f>
        <v>719.38850000000014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>
        <v>2.5000000000000001E-2</v>
      </c>
      <c r="Z15" s="71">
        <v>0.26800000000000002</v>
      </c>
      <c r="AA15" s="71">
        <v>0.18</v>
      </c>
      <c r="AB15" s="71"/>
      <c r="AC15" s="71"/>
      <c r="AD15" s="71">
        <v>2.3639999999999999</v>
      </c>
      <c r="AE15" s="71"/>
      <c r="AF15" s="71">
        <v>0.24</v>
      </c>
      <c r="AG15" s="71"/>
      <c r="AH15" s="71">
        <v>14.023</v>
      </c>
      <c r="AI15" s="71"/>
      <c r="AJ15" s="71"/>
      <c r="AK15" s="71"/>
      <c r="AL15" s="71"/>
      <c r="AM15" s="71">
        <v>1.528</v>
      </c>
      <c r="AN15" s="71"/>
      <c r="AO15" s="71"/>
      <c r="AP15" s="71"/>
      <c r="AQ15" s="71"/>
      <c r="AR15" s="71"/>
      <c r="AS15" s="71">
        <v>0.752</v>
      </c>
      <c r="AT15" s="71">
        <v>0.17299999999999999</v>
      </c>
      <c r="AU15" s="71"/>
      <c r="AV15" s="71"/>
      <c r="AW15" s="71"/>
      <c r="AX15" s="71"/>
      <c r="AY15" s="71"/>
      <c r="AZ15" s="71">
        <v>1.2070000000000001</v>
      </c>
      <c r="BA15" s="71">
        <v>14.836</v>
      </c>
      <c r="BB15" s="71">
        <v>0.25</v>
      </c>
      <c r="BC15" s="71">
        <v>0.27500000000000002</v>
      </c>
      <c r="BD15" s="71">
        <v>0.26300000000000001</v>
      </c>
      <c r="BE15" s="71">
        <v>0.626</v>
      </c>
      <c r="BF15" s="71">
        <v>0.16700000000000001</v>
      </c>
      <c r="BG15" s="71"/>
      <c r="BH15" s="71"/>
      <c r="BI15" s="71"/>
      <c r="BJ15" s="71">
        <v>2.048</v>
      </c>
      <c r="BK15" s="71"/>
      <c r="BL15" s="71"/>
      <c r="BM15" s="71">
        <v>4.8000000000000001E-2</v>
      </c>
      <c r="BN15" s="71">
        <v>0.12</v>
      </c>
      <c r="BO15" s="71">
        <v>1.0780000000000001</v>
      </c>
      <c r="BP15" s="71">
        <v>0.16200000000000001</v>
      </c>
      <c r="BQ15" s="71">
        <v>5.45</v>
      </c>
      <c r="BR15" s="71">
        <v>6.1870000000000003</v>
      </c>
      <c r="BS15" s="71"/>
      <c r="BT15" s="71">
        <v>4.9420000000000002</v>
      </c>
      <c r="BU15" s="71">
        <v>6.7469999999999999</v>
      </c>
      <c r="BV15" s="71"/>
      <c r="BW15" s="71"/>
      <c r="BX15" s="71">
        <v>4.4459999999999997</v>
      </c>
      <c r="BY15" s="71">
        <v>4.3559999999999999</v>
      </c>
      <c r="BZ15" s="71">
        <v>4.54</v>
      </c>
      <c r="CA15" s="71">
        <v>5.0750000000000002</v>
      </c>
      <c r="CB15" s="71">
        <v>5.2489999999999997</v>
      </c>
      <c r="CC15" s="71">
        <v>5.3730000000000002</v>
      </c>
      <c r="CD15" s="71">
        <v>0.317</v>
      </c>
      <c r="CE15" s="71">
        <v>0.32100000000000001</v>
      </c>
      <c r="CF15" s="71">
        <v>0.31</v>
      </c>
      <c r="CG15" s="71">
        <v>0.309</v>
      </c>
      <c r="CH15" s="71">
        <v>3.9630000000000001</v>
      </c>
      <c r="CI15" s="71">
        <v>0.29099999999999998</v>
      </c>
      <c r="CJ15" s="71">
        <v>0.28100000000000003</v>
      </c>
      <c r="CK15" s="71">
        <v>0.27100000000000002</v>
      </c>
      <c r="CL15" s="71">
        <v>0.27300000000000002</v>
      </c>
      <c r="CM15" s="71">
        <v>0.29199999999999998</v>
      </c>
      <c r="CN15" s="71">
        <v>0.315</v>
      </c>
      <c r="CO15" s="71">
        <v>0.33300000000000002</v>
      </c>
      <c r="CP15" s="71">
        <v>0.222</v>
      </c>
      <c r="CQ15" s="71">
        <v>0.24399999999999999</v>
      </c>
      <c r="CR15" s="71">
        <v>0.26700000000000002</v>
      </c>
      <c r="CS15" s="71">
        <v>0.29099999999999998</v>
      </c>
      <c r="CT15" s="72"/>
      <c r="CU15" s="72"/>
      <c r="CV15" s="72"/>
      <c r="CW15" s="73"/>
      <c r="CX15" s="74">
        <f t="array" ref="CX15">SUMPRODUCT(B15:CW15*0.25)</f>
        <v>25.324499999999993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0</v>
      </c>
      <c r="C17" s="77">
        <f t="shared" ref="C17:BN17" si="0">SUM(C11:C16)</f>
        <v>33.951000000000001</v>
      </c>
      <c r="D17" s="77">
        <f t="shared" si="0"/>
        <v>50.287000000000006</v>
      </c>
      <c r="E17" s="77">
        <f t="shared" si="0"/>
        <v>30.445999999999998</v>
      </c>
      <c r="F17" s="77">
        <f t="shared" si="0"/>
        <v>33.134</v>
      </c>
      <c r="G17" s="77">
        <f t="shared" si="0"/>
        <v>26.792000000000002</v>
      </c>
      <c r="H17" s="77">
        <f t="shared" si="0"/>
        <v>0</v>
      </c>
      <c r="I17" s="77">
        <f t="shared" si="0"/>
        <v>16.376000000000001</v>
      </c>
      <c r="J17" s="77">
        <f t="shared" si="0"/>
        <v>12.731999999999999</v>
      </c>
      <c r="K17" s="77">
        <f t="shared" si="0"/>
        <v>0</v>
      </c>
      <c r="L17" s="77">
        <f t="shared" si="0"/>
        <v>14.145</v>
      </c>
      <c r="M17" s="77">
        <f t="shared" si="0"/>
        <v>15.760999999999999</v>
      </c>
      <c r="N17" s="77">
        <f t="shared" si="0"/>
        <v>8.6129999999999995</v>
      </c>
      <c r="O17" s="77">
        <f t="shared" si="0"/>
        <v>2.1</v>
      </c>
      <c r="P17" s="77">
        <f t="shared" si="0"/>
        <v>7.1440000000000001</v>
      </c>
      <c r="Q17" s="77">
        <f t="shared" si="0"/>
        <v>0</v>
      </c>
      <c r="R17" s="77">
        <f t="shared" si="0"/>
        <v>5.4630000000000001</v>
      </c>
      <c r="S17" s="77">
        <f t="shared" si="0"/>
        <v>9.5709999999999997</v>
      </c>
      <c r="T17" s="77">
        <f t="shared" si="0"/>
        <v>32.47</v>
      </c>
      <c r="U17" s="77">
        <f t="shared" si="0"/>
        <v>11.33</v>
      </c>
      <c r="V17" s="77">
        <f t="shared" si="0"/>
        <v>12.536</v>
      </c>
      <c r="W17" s="77">
        <f t="shared" si="0"/>
        <v>33.805999999999997</v>
      </c>
      <c r="X17" s="77">
        <f t="shared" si="0"/>
        <v>21.251999999999999</v>
      </c>
      <c r="Y17" s="77">
        <f t="shared" si="0"/>
        <v>21.798999999999999</v>
      </c>
      <c r="Z17" s="77">
        <f t="shared" si="0"/>
        <v>25.128</v>
      </c>
      <c r="AA17" s="77">
        <f t="shared" si="0"/>
        <v>25.151</v>
      </c>
      <c r="AB17" s="77">
        <f t="shared" si="0"/>
        <v>24.477</v>
      </c>
      <c r="AC17" s="77">
        <f t="shared" si="0"/>
        <v>50.151000000000003</v>
      </c>
      <c r="AD17" s="77">
        <f t="shared" si="0"/>
        <v>2.3639999999999999</v>
      </c>
      <c r="AE17" s="77">
        <f t="shared" si="0"/>
        <v>0</v>
      </c>
      <c r="AF17" s="77">
        <f t="shared" si="0"/>
        <v>0.24</v>
      </c>
      <c r="AG17" s="77">
        <f t="shared" si="0"/>
        <v>0</v>
      </c>
      <c r="AH17" s="77">
        <f t="shared" si="0"/>
        <v>18.023</v>
      </c>
      <c r="AI17" s="77">
        <f t="shared" si="0"/>
        <v>23.265000000000001</v>
      </c>
      <c r="AJ17" s="77">
        <f t="shared" si="0"/>
        <v>35.439</v>
      </c>
      <c r="AK17" s="77">
        <f t="shared" si="0"/>
        <v>113.90699999999998</v>
      </c>
      <c r="AL17" s="77">
        <f t="shared" si="0"/>
        <v>0</v>
      </c>
      <c r="AM17" s="77">
        <f t="shared" si="0"/>
        <v>41.312999999999995</v>
      </c>
      <c r="AN17" s="77">
        <f t="shared" si="0"/>
        <v>43.828000000000003</v>
      </c>
      <c r="AO17" s="77">
        <f t="shared" si="0"/>
        <v>33.192</v>
      </c>
      <c r="AP17" s="77">
        <f t="shared" si="0"/>
        <v>47.698</v>
      </c>
      <c r="AQ17" s="77">
        <f t="shared" si="0"/>
        <v>0</v>
      </c>
      <c r="AR17" s="77">
        <f t="shared" si="0"/>
        <v>93.692999999999998</v>
      </c>
      <c r="AS17" s="77">
        <f t="shared" si="0"/>
        <v>118.83199999999999</v>
      </c>
      <c r="AT17" s="77">
        <f t="shared" si="0"/>
        <v>0.17299999999999999</v>
      </c>
      <c r="AU17" s="77">
        <f t="shared" si="0"/>
        <v>85.994</v>
      </c>
      <c r="AV17" s="77">
        <f t="shared" si="0"/>
        <v>39.438000000000002</v>
      </c>
      <c r="AW17" s="77">
        <f t="shared" si="0"/>
        <v>33.423999999999999</v>
      </c>
      <c r="AX17" s="77">
        <f t="shared" si="0"/>
        <v>0</v>
      </c>
      <c r="AY17" s="77">
        <f t="shared" si="0"/>
        <v>0</v>
      </c>
      <c r="AZ17" s="77">
        <f t="shared" si="0"/>
        <v>1.2070000000000001</v>
      </c>
      <c r="BA17" s="77">
        <f t="shared" si="0"/>
        <v>14.836</v>
      </c>
      <c r="BB17" s="77">
        <f t="shared" si="0"/>
        <v>0.25</v>
      </c>
      <c r="BC17" s="77">
        <f t="shared" si="0"/>
        <v>0.27500000000000002</v>
      </c>
      <c r="BD17" s="77">
        <f t="shared" si="0"/>
        <v>0.26300000000000001</v>
      </c>
      <c r="BE17" s="77">
        <f t="shared" si="0"/>
        <v>0.626</v>
      </c>
      <c r="BF17" s="77">
        <f t="shared" si="0"/>
        <v>0.16700000000000001</v>
      </c>
      <c r="BG17" s="77">
        <f t="shared" si="0"/>
        <v>25.396999999999998</v>
      </c>
      <c r="BH17" s="77">
        <f t="shared" si="0"/>
        <v>0</v>
      </c>
      <c r="BI17" s="77">
        <f t="shared" si="0"/>
        <v>28.658000000000001</v>
      </c>
      <c r="BJ17" s="77">
        <f t="shared" si="0"/>
        <v>2.048</v>
      </c>
      <c r="BK17" s="77">
        <f t="shared" si="0"/>
        <v>0</v>
      </c>
      <c r="BL17" s="77">
        <f t="shared" si="0"/>
        <v>54.316000000000003</v>
      </c>
      <c r="BM17" s="77">
        <f t="shared" si="0"/>
        <v>4.8000000000000001E-2</v>
      </c>
      <c r="BN17" s="77">
        <f t="shared" si="0"/>
        <v>39.04</v>
      </c>
      <c r="BO17" s="77">
        <f t="shared" ref="BO17:CW17" si="1">SUM(BO11:BO16)</f>
        <v>194.28</v>
      </c>
      <c r="BP17" s="77">
        <f t="shared" si="1"/>
        <v>77.162000000000006</v>
      </c>
      <c r="BQ17" s="77">
        <f t="shared" si="1"/>
        <v>57.45</v>
      </c>
      <c r="BR17" s="77">
        <f t="shared" si="1"/>
        <v>116.812</v>
      </c>
      <c r="BS17" s="77">
        <f t="shared" si="1"/>
        <v>49.65</v>
      </c>
      <c r="BT17" s="77">
        <f t="shared" si="1"/>
        <v>41.942</v>
      </c>
      <c r="BU17" s="77">
        <f t="shared" si="1"/>
        <v>43.747</v>
      </c>
      <c r="BV17" s="77">
        <f t="shared" si="1"/>
        <v>53.746000000000002</v>
      </c>
      <c r="BW17" s="77">
        <f t="shared" si="1"/>
        <v>52.492999999999995</v>
      </c>
      <c r="BX17" s="77">
        <f t="shared" si="1"/>
        <v>51.945999999999998</v>
      </c>
      <c r="BY17" s="77">
        <f t="shared" si="1"/>
        <v>47.856000000000002</v>
      </c>
      <c r="BZ17" s="77">
        <f t="shared" si="1"/>
        <v>48.04</v>
      </c>
      <c r="CA17" s="77">
        <f t="shared" si="1"/>
        <v>48.575000000000003</v>
      </c>
      <c r="CB17" s="77">
        <f t="shared" si="1"/>
        <v>48.749000000000002</v>
      </c>
      <c r="CC17" s="77">
        <f t="shared" si="1"/>
        <v>48.872999999999998</v>
      </c>
      <c r="CD17" s="77">
        <f t="shared" si="1"/>
        <v>44.817</v>
      </c>
      <c r="CE17" s="77">
        <f t="shared" si="1"/>
        <v>44.824999999999996</v>
      </c>
      <c r="CF17" s="77">
        <f t="shared" si="1"/>
        <v>44.399000000000001</v>
      </c>
      <c r="CG17" s="77">
        <f t="shared" si="1"/>
        <v>44.317999999999998</v>
      </c>
      <c r="CH17" s="77">
        <f t="shared" si="1"/>
        <v>49.771000000000001</v>
      </c>
      <c r="CI17" s="77">
        <f t="shared" si="1"/>
        <v>24.503</v>
      </c>
      <c r="CJ17" s="77">
        <f t="shared" si="1"/>
        <v>13.605</v>
      </c>
      <c r="CK17" s="77">
        <f t="shared" si="1"/>
        <v>34.18</v>
      </c>
      <c r="CL17" s="77">
        <f t="shared" si="1"/>
        <v>43.773000000000003</v>
      </c>
      <c r="CM17" s="77">
        <f t="shared" si="1"/>
        <v>13.677</v>
      </c>
      <c r="CN17" s="77">
        <f t="shared" si="1"/>
        <v>20.273</v>
      </c>
      <c r="CO17" s="77">
        <f t="shared" si="1"/>
        <v>38.268000000000001</v>
      </c>
      <c r="CP17" s="77">
        <f t="shared" si="1"/>
        <v>8.972999999999999</v>
      </c>
      <c r="CQ17" s="77">
        <f t="shared" si="1"/>
        <v>37.981000000000002</v>
      </c>
      <c r="CR17" s="77">
        <f t="shared" si="1"/>
        <v>68.902999999999992</v>
      </c>
      <c r="CS17" s="77">
        <f t="shared" si="1"/>
        <v>42.695999999999998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744.71300000000008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>
        <v>65</v>
      </c>
      <c r="CA20" s="88">
        <v>65</v>
      </c>
      <c r="CB20" s="88">
        <v>65</v>
      </c>
      <c r="CC20" s="88">
        <v>65</v>
      </c>
      <c r="CD20" s="88">
        <v>65</v>
      </c>
      <c r="CE20" s="88">
        <v>65</v>
      </c>
      <c r="CF20" s="88">
        <v>65</v>
      </c>
      <c r="CG20" s="88">
        <v>65</v>
      </c>
      <c r="CH20" s="88">
        <v>23</v>
      </c>
      <c r="CI20" s="88">
        <v>23</v>
      </c>
      <c r="CJ20" s="88">
        <v>23</v>
      </c>
      <c r="CK20" s="88">
        <v>23</v>
      </c>
      <c r="CL20" s="88">
        <v>23</v>
      </c>
      <c r="CM20" s="88">
        <v>23</v>
      </c>
      <c r="CN20" s="88">
        <v>23</v>
      </c>
      <c r="CO20" s="88">
        <v>23</v>
      </c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176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>
        <v>10</v>
      </c>
      <c r="BA21" s="94">
        <v>10</v>
      </c>
      <c r="BB21" s="94">
        <v>2.5449999999999999</v>
      </c>
      <c r="BC21" s="94">
        <v>0.13200000000000001</v>
      </c>
      <c r="BD21" s="94"/>
      <c r="BE21" s="94"/>
      <c r="BF21" s="94"/>
      <c r="BG21" s="94"/>
      <c r="BH21" s="94"/>
      <c r="BI21" s="94"/>
      <c r="BJ21" s="94"/>
      <c r="BK21" s="94"/>
      <c r="BL21" s="94"/>
      <c r="BM21" s="94"/>
      <c r="BN21" s="94"/>
      <c r="BO21" s="94"/>
      <c r="BP21" s="94"/>
      <c r="BQ21" s="94"/>
      <c r="BR21" s="94"/>
      <c r="BS21" s="94"/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5.6692500000000008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>
        <v>0.26500000000000001</v>
      </c>
      <c r="W22" s="99">
        <v>0.81599999999999995</v>
      </c>
      <c r="X22" s="99"/>
      <c r="Y22" s="99">
        <v>8.5999999999999993E-2</v>
      </c>
      <c r="Z22" s="99">
        <v>2.5270000000000001</v>
      </c>
      <c r="AA22" s="99">
        <v>1.583</v>
      </c>
      <c r="AB22" s="99">
        <v>2.5549999999999997</v>
      </c>
      <c r="AC22" s="99">
        <v>0.54300000000000004</v>
      </c>
      <c r="AD22" s="99">
        <v>31.135000000000002</v>
      </c>
      <c r="AE22" s="99">
        <v>16.236000000000001</v>
      </c>
      <c r="AF22" s="99">
        <v>8.9309999999999992</v>
      </c>
      <c r="AG22" s="99">
        <v>2.556</v>
      </c>
      <c r="AH22" s="99">
        <v>31.945</v>
      </c>
      <c r="AI22" s="99">
        <v>1.0780000000000001</v>
      </c>
      <c r="AJ22" s="99">
        <v>0.80700000000000005</v>
      </c>
      <c r="AK22" s="99">
        <v>0.92500000000000004</v>
      </c>
      <c r="AL22" s="99">
        <v>0.749</v>
      </c>
      <c r="AM22" s="99">
        <v>23.577000000000002</v>
      </c>
      <c r="AN22" s="99">
        <v>1.5860000000000001</v>
      </c>
      <c r="AO22" s="99">
        <v>1.175</v>
      </c>
      <c r="AP22" s="99"/>
      <c r="AQ22" s="99">
        <v>12.090999999999999</v>
      </c>
      <c r="AR22" s="99"/>
      <c r="AS22" s="99">
        <v>19.84</v>
      </c>
      <c r="AT22" s="99">
        <v>14.977</v>
      </c>
      <c r="AU22" s="99"/>
      <c r="AV22" s="99"/>
      <c r="AW22" s="99"/>
      <c r="AX22" s="99">
        <v>16.100000000000001</v>
      </c>
      <c r="AY22" s="99">
        <v>6.7760000000000007</v>
      </c>
      <c r="AZ22" s="99">
        <v>45.038000000000004</v>
      </c>
      <c r="BA22" s="99">
        <v>47.43</v>
      </c>
      <c r="BB22" s="99"/>
      <c r="BC22" s="99">
        <v>0.754</v>
      </c>
      <c r="BD22" s="99">
        <v>5.8260000000000005</v>
      </c>
      <c r="BE22" s="99">
        <v>2.9969999999999999</v>
      </c>
      <c r="BF22" s="99">
        <v>1.518</v>
      </c>
      <c r="BG22" s="99">
        <v>0.83899999999999997</v>
      </c>
      <c r="BH22" s="99">
        <v>0.45500000000000002</v>
      </c>
      <c r="BI22" s="99">
        <v>1.238</v>
      </c>
      <c r="BJ22" s="99">
        <v>16.152999999999999</v>
      </c>
      <c r="BK22" s="99">
        <v>0.28899999999999998</v>
      </c>
      <c r="BL22" s="99">
        <v>0.73199999999999998</v>
      </c>
      <c r="BM22" s="99">
        <v>0.64500000000000002</v>
      </c>
      <c r="BN22" s="99"/>
      <c r="BO22" s="99">
        <v>2.17</v>
      </c>
      <c r="BP22" s="99"/>
      <c r="BQ22" s="99"/>
      <c r="BR22" s="99">
        <v>9.4819999999999993</v>
      </c>
      <c r="BS22" s="99"/>
      <c r="BT22" s="99">
        <v>0.183</v>
      </c>
      <c r="BU22" s="99"/>
      <c r="BV22" s="99"/>
      <c r="BW22" s="99"/>
      <c r="BX22" s="99"/>
      <c r="BY22" s="99"/>
      <c r="BZ22" s="99"/>
      <c r="CA22" s="99"/>
      <c r="CB22" s="99"/>
      <c r="CC22" s="99"/>
      <c r="CD22" s="99"/>
      <c r="CE22" s="99"/>
      <c r="CF22" s="99"/>
      <c r="CG22" s="99"/>
      <c r="CH22" s="99"/>
      <c r="CI22" s="99"/>
      <c r="CJ22" s="99"/>
      <c r="CK22" s="99"/>
      <c r="CL22" s="99">
        <v>0.16500000000000001</v>
      </c>
      <c r="CM22" s="99">
        <v>0.25600000000000001</v>
      </c>
      <c r="CN22" s="99">
        <v>0.52900000000000003</v>
      </c>
      <c r="CO22" s="99">
        <v>0.89400000000000002</v>
      </c>
      <c r="CP22" s="99">
        <v>0.56999999999999995</v>
      </c>
      <c r="CQ22" s="99">
        <v>0.11899999999999999</v>
      </c>
      <c r="CR22" s="99"/>
      <c r="CS22" s="99">
        <v>0.79800000000000004</v>
      </c>
      <c r="CT22" s="100"/>
      <c r="CU22" s="100"/>
      <c r="CV22" s="100"/>
      <c r="CW22" s="96"/>
      <c r="CX22" s="97">
        <f t="array" ref="CX22">SUMPRODUCT(B22:CW22*0.25)</f>
        <v>84.48475000000002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 t="shared" ref="B27:P27" si="2">IF(LEN(B$3)&gt;0,SUM(B20:B26),"")</f>
        <v>0</v>
      </c>
      <c r="C27" s="107">
        <f t="shared" si="2"/>
        <v>0</v>
      </c>
      <c r="D27" s="107">
        <f t="shared" si="2"/>
        <v>0</v>
      </c>
      <c r="E27" s="107">
        <f t="shared" si="2"/>
        <v>0</v>
      </c>
      <c r="F27" s="107">
        <f t="shared" si="2"/>
        <v>0</v>
      </c>
      <c r="G27" s="107">
        <f t="shared" si="2"/>
        <v>0</v>
      </c>
      <c r="H27" s="107">
        <f t="shared" si="2"/>
        <v>0</v>
      </c>
      <c r="I27" s="107">
        <f t="shared" si="2"/>
        <v>0</v>
      </c>
      <c r="J27" s="107">
        <f t="shared" si="2"/>
        <v>0</v>
      </c>
      <c r="K27" s="107">
        <f t="shared" si="2"/>
        <v>0</v>
      </c>
      <c r="L27" s="107">
        <f t="shared" si="2"/>
        <v>0</v>
      </c>
      <c r="M27" s="107">
        <f t="shared" si="2"/>
        <v>0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>SUM(Q20:Q26)</f>
        <v>0</v>
      </c>
      <c r="R27" s="107">
        <f t="shared" ref="R27:CC27" si="3">SUM(R20:R26)</f>
        <v>0</v>
      </c>
      <c r="S27" s="107">
        <f t="shared" si="3"/>
        <v>0</v>
      </c>
      <c r="T27" s="107">
        <f t="shared" si="3"/>
        <v>0</v>
      </c>
      <c r="U27" s="107">
        <f t="shared" si="3"/>
        <v>0</v>
      </c>
      <c r="V27" s="107">
        <f t="shared" si="3"/>
        <v>0.26500000000000001</v>
      </c>
      <c r="W27" s="107">
        <f t="shared" si="3"/>
        <v>0.81599999999999995</v>
      </c>
      <c r="X27" s="107">
        <f t="shared" si="3"/>
        <v>0</v>
      </c>
      <c r="Y27" s="107">
        <f t="shared" si="3"/>
        <v>8.5999999999999993E-2</v>
      </c>
      <c r="Z27" s="107">
        <f t="shared" si="3"/>
        <v>2.5270000000000001</v>
      </c>
      <c r="AA27" s="107">
        <f t="shared" si="3"/>
        <v>1.583</v>
      </c>
      <c r="AB27" s="107">
        <f t="shared" si="3"/>
        <v>2.5549999999999997</v>
      </c>
      <c r="AC27" s="107">
        <f t="shared" si="3"/>
        <v>0.54300000000000004</v>
      </c>
      <c r="AD27" s="107">
        <f t="shared" si="3"/>
        <v>31.135000000000002</v>
      </c>
      <c r="AE27" s="107">
        <f t="shared" si="3"/>
        <v>16.236000000000001</v>
      </c>
      <c r="AF27" s="107">
        <f t="shared" si="3"/>
        <v>8.9309999999999992</v>
      </c>
      <c r="AG27" s="107">
        <f t="shared" si="3"/>
        <v>2.556</v>
      </c>
      <c r="AH27" s="107">
        <f t="shared" si="3"/>
        <v>31.945</v>
      </c>
      <c r="AI27" s="107">
        <f t="shared" si="3"/>
        <v>1.0780000000000001</v>
      </c>
      <c r="AJ27" s="107">
        <f t="shared" si="3"/>
        <v>0.80700000000000005</v>
      </c>
      <c r="AK27" s="107">
        <f t="shared" si="3"/>
        <v>0.92500000000000004</v>
      </c>
      <c r="AL27" s="107">
        <f t="shared" si="3"/>
        <v>0.749</v>
      </c>
      <c r="AM27" s="107">
        <f t="shared" si="3"/>
        <v>23.577000000000002</v>
      </c>
      <c r="AN27" s="107">
        <f t="shared" si="3"/>
        <v>1.5860000000000001</v>
      </c>
      <c r="AO27" s="107">
        <f t="shared" si="3"/>
        <v>1.175</v>
      </c>
      <c r="AP27" s="107">
        <f t="shared" si="3"/>
        <v>0</v>
      </c>
      <c r="AQ27" s="107">
        <f t="shared" si="3"/>
        <v>12.090999999999999</v>
      </c>
      <c r="AR27" s="107">
        <f t="shared" si="3"/>
        <v>0</v>
      </c>
      <c r="AS27" s="107">
        <f t="shared" si="3"/>
        <v>19.84</v>
      </c>
      <c r="AT27" s="107">
        <f t="shared" si="3"/>
        <v>14.977</v>
      </c>
      <c r="AU27" s="107">
        <f t="shared" si="3"/>
        <v>0</v>
      </c>
      <c r="AV27" s="107">
        <f t="shared" si="3"/>
        <v>0</v>
      </c>
      <c r="AW27" s="107">
        <f t="shared" si="3"/>
        <v>0</v>
      </c>
      <c r="AX27" s="107">
        <f t="shared" si="3"/>
        <v>16.100000000000001</v>
      </c>
      <c r="AY27" s="107">
        <f t="shared" si="3"/>
        <v>6.7760000000000007</v>
      </c>
      <c r="AZ27" s="107">
        <f t="shared" si="3"/>
        <v>55.038000000000004</v>
      </c>
      <c r="BA27" s="107">
        <f t="shared" si="3"/>
        <v>57.43</v>
      </c>
      <c r="BB27" s="107">
        <f t="shared" si="3"/>
        <v>2.5449999999999999</v>
      </c>
      <c r="BC27" s="107">
        <f t="shared" si="3"/>
        <v>0.88600000000000001</v>
      </c>
      <c r="BD27" s="107">
        <f t="shared" si="3"/>
        <v>5.8260000000000005</v>
      </c>
      <c r="BE27" s="107">
        <f t="shared" si="3"/>
        <v>2.9969999999999999</v>
      </c>
      <c r="BF27" s="107">
        <f t="shared" si="3"/>
        <v>1.518</v>
      </c>
      <c r="BG27" s="107">
        <f t="shared" si="3"/>
        <v>0.83899999999999997</v>
      </c>
      <c r="BH27" s="107">
        <f t="shared" si="3"/>
        <v>0.45500000000000002</v>
      </c>
      <c r="BI27" s="107">
        <f t="shared" si="3"/>
        <v>1.238</v>
      </c>
      <c r="BJ27" s="107">
        <f t="shared" si="3"/>
        <v>16.152999999999999</v>
      </c>
      <c r="BK27" s="107">
        <f t="shared" si="3"/>
        <v>0.28899999999999998</v>
      </c>
      <c r="BL27" s="107">
        <f t="shared" si="3"/>
        <v>0.73199999999999998</v>
      </c>
      <c r="BM27" s="107">
        <f t="shared" si="3"/>
        <v>0.64500000000000002</v>
      </c>
      <c r="BN27" s="107">
        <f t="shared" si="3"/>
        <v>0</v>
      </c>
      <c r="BO27" s="107">
        <f t="shared" si="3"/>
        <v>2.17</v>
      </c>
      <c r="BP27" s="107">
        <f t="shared" si="3"/>
        <v>0</v>
      </c>
      <c r="BQ27" s="107">
        <f t="shared" si="3"/>
        <v>0</v>
      </c>
      <c r="BR27" s="107">
        <f t="shared" si="3"/>
        <v>9.4819999999999993</v>
      </c>
      <c r="BS27" s="107">
        <f t="shared" si="3"/>
        <v>0</v>
      </c>
      <c r="BT27" s="107">
        <f t="shared" si="3"/>
        <v>0.183</v>
      </c>
      <c r="BU27" s="107">
        <f t="shared" si="3"/>
        <v>0</v>
      </c>
      <c r="BV27" s="107">
        <f t="shared" si="3"/>
        <v>0</v>
      </c>
      <c r="BW27" s="107">
        <f t="shared" si="3"/>
        <v>0</v>
      </c>
      <c r="BX27" s="107">
        <f t="shared" si="3"/>
        <v>0</v>
      </c>
      <c r="BY27" s="107">
        <f t="shared" si="3"/>
        <v>0</v>
      </c>
      <c r="BZ27" s="107">
        <f t="shared" si="3"/>
        <v>65</v>
      </c>
      <c r="CA27" s="107">
        <f t="shared" si="3"/>
        <v>65</v>
      </c>
      <c r="CB27" s="107">
        <f t="shared" si="3"/>
        <v>65</v>
      </c>
      <c r="CC27" s="107">
        <f t="shared" si="3"/>
        <v>65</v>
      </c>
      <c r="CD27" s="107">
        <f t="shared" ref="CD27:CW27" si="4">SUM(CD20:CD26)</f>
        <v>65</v>
      </c>
      <c r="CE27" s="107">
        <f t="shared" si="4"/>
        <v>65</v>
      </c>
      <c r="CF27" s="107">
        <f t="shared" si="4"/>
        <v>65</v>
      </c>
      <c r="CG27" s="107">
        <f t="shared" si="4"/>
        <v>65</v>
      </c>
      <c r="CH27" s="107">
        <f t="shared" si="4"/>
        <v>23</v>
      </c>
      <c r="CI27" s="107">
        <f t="shared" si="4"/>
        <v>23</v>
      </c>
      <c r="CJ27" s="107">
        <f t="shared" si="4"/>
        <v>23</v>
      </c>
      <c r="CK27" s="107">
        <f t="shared" si="4"/>
        <v>23</v>
      </c>
      <c r="CL27" s="107">
        <f t="shared" si="4"/>
        <v>23.164999999999999</v>
      </c>
      <c r="CM27" s="107">
        <f t="shared" si="4"/>
        <v>23.256</v>
      </c>
      <c r="CN27" s="107">
        <f t="shared" si="4"/>
        <v>23.529</v>
      </c>
      <c r="CO27" s="107">
        <f t="shared" si="4"/>
        <v>23.893999999999998</v>
      </c>
      <c r="CP27" s="107">
        <f t="shared" si="4"/>
        <v>0.56999999999999995</v>
      </c>
      <c r="CQ27" s="107">
        <f t="shared" si="4"/>
        <v>0.11899999999999999</v>
      </c>
      <c r="CR27" s="107">
        <f t="shared" si="4"/>
        <v>0</v>
      </c>
      <c r="CS27" s="107">
        <f t="shared" si="4"/>
        <v>0.79800000000000004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266.154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/>
      <c r="C31" s="94">
        <v>33.951000000000001</v>
      </c>
      <c r="D31" s="94">
        <v>50.286999999999999</v>
      </c>
      <c r="E31" s="94">
        <v>30.446000000000002</v>
      </c>
      <c r="F31" s="94">
        <v>33.134</v>
      </c>
      <c r="G31" s="94">
        <v>26.792000000000002</v>
      </c>
      <c r="H31" s="94"/>
      <c r="I31" s="94">
        <v>16.376000000000001</v>
      </c>
      <c r="J31" s="94">
        <v>12.731999999999999</v>
      </c>
      <c r="K31" s="94"/>
      <c r="L31" s="94">
        <v>14.145</v>
      </c>
      <c r="M31" s="94">
        <v>15.760999999999999</v>
      </c>
      <c r="N31" s="94">
        <v>8.6129999999999995</v>
      </c>
      <c r="O31" s="94">
        <v>2.1</v>
      </c>
      <c r="P31" s="94">
        <v>7.1440000000000001</v>
      </c>
      <c r="Q31" s="94"/>
      <c r="R31" s="94">
        <v>5.4630000000000001</v>
      </c>
      <c r="S31" s="94">
        <v>9.5709999999999997</v>
      </c>
      <c r="T31" s="94">
        <v>32.47</v>
      </c>
      <c r="U31" s="94">
        <v>11.33</v>
      </c>
      <c r="V31" s="94">
        <v>12.801</v>
      </c>
      <c r="W31" s="94">
        <v>34.622</v>
      </c>
      <c r="X31" s="94">
        <v>21.251999999999999</v>
      </c>
      <c r="Y31" s="94">
        <v>21.885000000000002</v>
      </c>
      <c r="Z31" s="94">
        <v>27.655000000000001</v>
      </c>
      <c r="AA31" s="94">
        <v>26.734000000000002</v>
      </c>
      <c r="AB31" s="94">
        <v>27.032</v>
      </c>
      <c r="AC31" s="94">
        <v>50.694000000000003</v>
      </c>
      <c r="AD31" s="94">
        <v>33.499000000000002</v>
      </c>
      <c r="AE31" s="94">
        <v>16.236000000000001</v>
      </c>
      <c r="AF31" s="94">
        <v>9.1709999999999994</v>
      </c>
      <c r="AG31" s="94">
        <v>2.556</v>
      </c>
      <c r="AH31" s="94">
        <v>49.968000000000004</v>
      </c>
      <c r="AI31" s="94">
        <v>24.343</v>
      </c>
      <c r="AJ31" s="94">
        <v>36.246000000000002</v>
      </c>
      <c r="AK31" s="94">
        <v>114.83199999999999</v>
      </c>
      <c r="AL31" s="94">
        <v>0.749</v>
      </c>
      <c r="AM31" s="94">
        <v>64.89</v>
      </c>
      <c r="AN31" s="94">
        <v>45.414000000000001</v>
      </c>
      <c r="AO31" s="94">
        <v>34.366999999999997</v>
      </c>
      <c r="AP31" s="94">
        <v>47.698</v>
      </c>
      <c r="AQ31" s="94">
        <v>12.090999999999999</v>
      </c>
      <c r="AR31" s="94">
        <v>93.692999999999998</v>
      </c>
      <c r="AS31" s="94">
        <v>138.672</v>
      </c>
      <c r="AT31" s="94">
        <v>15.15</v>
      </c>
      <c r="AU31" s="94">
        <v>85.994</v>
      </c>
      <c r="AV31" s="94">
        <v>39.438000000000002</v>
      </c>
      <c r="AW31" s="94">
        <v>33.423999999999999</v>
      </c>
      <c r="AX31" s="94">
        <v>16.100000000000001</v>
      </c>
      <c r="AY31" s="94">
        <v>6.7759999999999998</v>
      </c>
      <c r="AZ31" s="94">
        <v>56.244999999999997</v>
      </c>
      <c r="BA31" s="94">
        <v>72.266000000000005</v>
      </c>
      <c r="BB31" s="94">
        <v>2.7949999999999999</v>
      </c>
      <c r="BC31" s="94">
        <v>1.161</v>
      </c>
      <c r="BD31" s="94">
        <v>6.0890000000000004</v>
      </c>
      <c r="BE31" s="94">
        <v>3.6230000000000002</v>
      </c>
      <c r="BF31" s="94">
        <v>1.6850000000000001</v>
      </c>
      <c r="BG31" s="94">
        <v>26.236000000000001</v>
      </c>
      <c r="BH31" s="94">
        <v>0.45500000000000002</v>
      </c>
      <c r="BI31" s="94">
        <v>29.896000000000001</v>
      </c>
      <c r="BJ31" s="94">
        <v>18.201000000000001</v>
      </c>
      <c r="BK31" s="94">
        <v>0.28899999999999998</v>
      </c>
      <c r="BL31" s="94">
        <v>55.048000000000002</v>
      </c>
      <c r="BM31" s="94">
        <v>0.69299999999999995</v>
      </c>
      <c r="BN31" s="94">
        <v>39.04</v>
      </c>
      <c r="BO31" s="94">
        <v>196.45</v>
      </c>
      <c r="BP31" s="94">
        <v>77.162000000000006</v>
      </c>
      <c r="BQ31" s="94">
        <v>57.45</v>
      </c>
      <c r="BR31" s="94">
        <v>126.294</v>
      </c>
      <c r="BS31" s="94">
        <v>49.65</v>
      </c>
      <c r="BT31" s="94">
        <v>42.125</v>
      </c>
      <c r="BU31" s="94">
        <v>43.747</v>
      </c>
      <c r="BV31" s="94">
        <v>53.746000000000002</v>
      </c>
      <c r="BW31" s="94">
        <v>52.493000000000002</v>
      </c>
      <c r="BX31" s="94">
        <v>51.945999999999998</v>
      </c>
      <c r="BY31" s="94">
        <v>47.856000000000002</v>
      </c>
      <c r="BZ31" s="94">
        <v>113.04</v>
      </c>
      <c r="CA31" s="94">
        <v>113.575</v>
      </c>
      <c r="CB31" s="94">
        <v>113.749</v>
      </c>
      <c r="CC31" s="94">
        <v>113.873</v>
      </c>
      <c r="CD31" s="94">
        <v>109.81699999999999</v>
      </c>
      <c r="CE31" s="94">
        <v>109.825</v>
      </c>
      <c r="CF31" s="94">
        <v>109.399</v>
      </c>
      <c r="CG31" s="94">
        <v>109.318</v>
      </c>
      <c r="CH31" s="94">
        <v>72.771000000000001</v>
      </c>
      <c r="CI31" s="94">
        <v>47.503</v>
      </c>
      <c r="CJ31" s="94">
        <v>36.604999999999997</v>
      </c>
      <c r="CK31" s="94">
        <v>57.18</v>
      </c>
      <c r="CL31" s="94">
        <v>66.938000000000002</v>
      </c>
      <c r="CM31" s="94">
        <v>36.933</v>
      </c>
      <c r="CN31" s="94">
        <v>43.802</v>
      </c>
      <c r="CO31" s="94">
        <v>62.161999999999999</v>
      </c>
      <c r="CP31" s="94">
        <v>9.5429999999999993</v>
      </c>
      <c r="CQ31" s="94">
        <v>38.1</v>
      </c>
      <c r="CR31" s="94">
        <v>68.903000000000006</v>
      </c>
      <c r="CS31" s="94">
        <v>43.494</v>
      </c>
      <c r="CT31" s="95"/>
      <c r="CU31" s="95"/>
      <c r="CV31" s="95"/>
      <c r="CW31" s="96"/>
      <c r="CX31" s="97">
        <f t="array" ref="CX31">SUMPRODUCT(B31:CW31*0.25)</f>
        <v>1010.8669999999998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28</v>
      </c>
      <c r="B33" s="76">
        <f>SUM(B30:B32)</f>
        <v>0</v>
      </c>
      <c r="C33" s="77">
        <f t="shared" ref="C33:BN33" si="5">SUM(C30:C32)</f>
        <v>33.951000000000001</v>
      </c>
      <c r="D33" s="77">
        <f t="shared" si="5"/>
        <v>50.286999999999999</v>
      </c>
      <c r="E33" s="77">
        <f t="shared" si="5"/>
        <v>30.446000000000002</v>
      </c>
      <c r="F33" s="77">
        <f t="shared" si="5"/>
        <v>33.134</v>
      </c>
      <c r="G33" s="77">
        <f t="shared" si="5"/>
        <v>26.792000000000002</v>
      </c>
      <c r="H33" s="77">
        <f t="shared" si="5"/>
        <v>0</v>
      </c>
      <c r="I33" s="77">
        <f t="shared" si="5"/>
        <v>16.376000000000001</v>
      </c>
      <c r="J33" s="77">
        <f t="shared" si="5"/>
        <v>12.731999999999999</v>
      </c>
      <c r="K33" s="77">
        <f t="shared" si="5"/>
        <v>0</v>
      </c>
      <c r="L33" s="77">
        <f t="shared" si="5"/>
        <v>14.145</v>
      </c>
      <c r="M33" s="77">
        <f t="shared" si="5"/>
        <v>15.760999999999999</v>
      </c>
      <c r="N33" s="77">
        <f t="shared" si="5"/>
        <v>8.6129999999999995</v>
      </c>
      <c r="O33" s="77">
        <f t="shared" si="5"/>
        <v>2.1</v>
      </c>
      <c r="P33" s="77">
        <f t="shared" si="5"/>
        <v>7.1440000000000001</v>
      </c>
      <c r="Q33" s="77">
        <f t="shared" si="5"/>
        <v>0</v>
      </c>
      <c r="R33" s="77">
        <f t="shared" si="5"/>
        <v>5.4630000000000001</v>
      </c>
      <c r="S33" s="77">
        <f t="shared" si="5"/>
        <v>9.5709999999999997</v>
      </c>
      <c r="T33" s="77">
        <f t="shared" si="5"/>
        <v>32.47</v>
      </c>
      <c r="U33" s="77">
        <f t="shared" si="5"/>
        <v>11.33</v>
      </c>
      <c r="V33" s="77">
        <f t="shared" si="5"/>
        <v>12.801</v>
      </c>
      <c r="W33" s="77">
        <f t="shared" si="5"/>
        <v>34.622</v>
      </c>
      <c r="X33" s="77">
        <f t="shared" si="5"/>
        <v>21.251999999999999</v>
      </c>
      <c r="Y33" s="77">
        <f t="shared" si="5"/>
        <v>21.885000000000002</v>
      </c>
      <c r="Z33" s="77">
        <f t="shared" si="5"/>
        <v>27.655000000000001</v>
      </c>
      <c r="AA33" s="77">
        <f t="shared" si="5"/>
        <v>26.734000000000002</v>
      </c>
      <c r="AB33" s="77">
        <f t="shared" si="5"/>
        <v>27.032</v>
      </c>
      <c r="AC33" s="77">
        <f t="shared" si="5"/>
        <v>50.694000000000003</v>
      </c>
      <c r="AD33" s="77">
        <f t="shared" si="5"/>
        <v>33.499000000000002</v>
      </c>
      <c r="AE33" s="77">
        <f t="shared" si="5"/>
        <v>16.236000000000001</v>
      </c>
      <c r="AF33" s="77">
        <f t="shared" si="5"/>
        <v>9.1709999999999994</v>
      </c>
      <c r="AG33" s="77">
        <f t="shared" si="5"/>
        <v>2.556</v>
      </c>
      <c r="AH33" s="77">
        <f t="shared" si="5"/>
        <v>49.968000000000004</v>
      </c>
      <c r="AI33" s="77">
        <f t="shared" si="5"/>
        <v>24.343</v>
      </c>
      <c r="AJ33" s="77">
        <f t="shared" si="5"/>
        <v>36.246000000000002</v>
      </c>
      <c r="AK33" s="77">
        <f t="shared" si="5"/>
        <v>114.83199999999999</v>
      </c>
      <c r="AL33" s="77">
        <f t="shared" si="5"/>
        <v>0.749</v>
      </c>
      <c r="AM33" s="77">
        <f t="shared" si="5"/>
        <v>64.89</v>
      </c>
      <c r="AN33" s="77">
        <f t="shared" si="5"/>
        <v>45.414000000000001</v>
      </c>
      <c r="AO33" s="77">
        <f t="shared" si="5"/>
        <v>34.366999999999997</v>
      </c>
      <c r="AP33" s="77">
        <f t="shared" si="5"/>
        <v>47.698</v>
      </c>
      <c r="AQ33" s="77">
        <f t="shared" si="5"/>
        <v>12.090999999999999</v>
      </c>
      <c r="AR33" s="77">
        <f t="shared" si="5"/>
        <v>93.692999999999998</v>
      </c>
      <c r="AS33" s="77">
        <f t="shared" si="5"/>
        <v>138.672</v>
      </c>
      <c r="AT33" s="77">
        <f t="shared" si="5"/>
        <v>15.15</v>
      </c>
      <c r="AU33" s="77">
        <f t="shared" si="5"/>
        <v>85.994</v>
      </c>
      <c r="AV33" s="77">
        <f t="shared" si="5"/>
        <v>39.438000000000002</v>
      </c>
      <c r="AW33" s="77">
        <f t="shared" si="5"/>
        <v>33.423999999999999</v>
      </c>
      <c r="AX33" s="77">
        <f t="shared" si="5"/>
        <v>16.100000000000001</v>
      </c>
      <c r="AY33" s="77">
        <f t="shared" si="5"/>
        <v>6.7759999999999998</v>
      </c>
      <c r="AZ33" s="77">
        <f t="shared" si="5"/>
        <v>56.244999999999997</v>
      </c>
      <c r="BA33" s="77">
        <f t="shared" si="5"/>
        <v>72.266000000000005</v>
      </c>
      <c r="BB33" s="77">
        <f t="shared" si="5"/>
        <v>2.7949999999999999</v>
      </c>
      <c r="BC33" s="77">
        <f t="shared" si="5"/>
        <v>1.161</v>
      </c>
      <c r="BD33" s="77">
        <f t="shared" si="5"/>
        <v>6.0890000000000004</v>
      </c>
      <c r="BE33" s="77">
        <f t="shared" si="5"/>
        <v>3.6230000000000002</v>
      </c>
      <c r="BF33" s="77">
        <f t="shared" si="5"/>
        <v>1.6850000000000001</v>
      </c>
      <c r="BG33" s="77">
        <f t="shared" si="5"/>
        <v>26.236000000000001</v>
      </c>
      <c r="BH33" s="77">
        <f t="shared" si="5"/>
        <v>0.45500000000000002</v>
      </c>
      <c r="BI33" s="77">
        <f t="shared" si="5"/>
        <v>29.896000000000001</v>
      </c>
      <c r="BJ33" s="77">
        <f t="shared" si="5"/>
        <v>18.201000000000001</v>
      </c>
      <c r="BK33" s="77">
        <f t="shared" si="5"/>
        <v>0.28899999999999998</v>
      </c>
      <c r="BL33" s="77">
        <f t="shared" si="5"/>
        <v>55.048000000000002</v>
      </c>
      <c r="BM33" s="77">
        <f t="shared" si="5"/>
        <v>0.69299999999999995</v>
      </c>
      <c r="BN33" s="77">
        <f t="shared" si="5"/>
        <v>39.04</v>
      </c>
      <c r="BO33" s="77">
        <f t="shared" ref="BO33:CW33" si="6">SUM(BO30:BO32)</f>
        <v>196.45</v>
      </c>
      <c r="BP33" s="77">
        <f t="shared" si="6"/>
        <v>77.162000000000006</v>
      </c>
      <c r="BQ33" s="77">
        <f t="shared" si="6"/>
        <v>57.45</v>
      </c>
      <c r="BR33" s="77">
        <f t="shared" si="6"/>
        <v>126.294</v>
      </c>
      <c r="BS33" s="77">
        <f t="shared" si="6"/>
        <v>49.65</v>
      </c>
      <c r="BT33" s="77">
        <f t="shared" si="6"/>
        <v>42.125</v>
      </c>
      <c r="BU33" s="77">
        <f t="shared" si="6"/>
        <v>43.747</v>
      </c>
      <c r="BV33" s="77">
        <f t="shared" si="6"/>
        <v>53.746000000000002</v>
      </c>
      <c r="BW33" s="77">
        <f t="shared" si="6"/>
        <v>52.493000000000002</v>
      </c>
      <c r="BX33" s="77">
        <f t="shared" si="6"/>
        <v>51.945999999999998</v>
      </c>
      <c r="BY33" s="77">
        <f t="shared" si="6"/>
        <v>47.856000000000002</v>
      </c>
      <c r="BZ33" s="77">
        <f t="shared" si="6"/>
        <v>113.04</v>
      </c>
      <c r="CA33" s="77">
        <f t="shared" si="6"/>
        <v>113.575</v>
      </c>
      <c r="CB33" s="77">
        <f t="shared" si="6"/>
        <v>113.749</v>
      </c>
      <c r="CC33" s="77">
        <f t="shared" si="6"/>
        <v>113.873</v>
      </c>
      <c r="CD33" s="77">
        <f t="shared" si="6"/>
        <v>109.81699999999999</v>
      </c>
      <c r="CE33" s="77">
        <f t="shared" si="6"/>
        <v>109.825</v>
      </c>
      <c r="CF33" s="77">
        <f t="shared" si="6"/>
        <v>109.399</v>
      </c>
      <c r="CG33" s="77">
        <f t="shared" si="6"/>
        <v>109.318</v>
      </c>
      <c r="CH33" s="77">
        <f t="shared" si="6"/>
        <v>72.771000000000001</v>
      </c>
      <c r="CI33" s="77">
        <f t="shared" si="6"/>
        <v>47.503</v>
      </c>
      <c r="CJ33" s="77">
        <f t="shared" si="6"/>
        <v>36.604999999999997</v>
      </c>
      <c r="CK33" s="77">
        <f t="shared" si="6"/>
        <v>57.18</v>
      </c>
      <c r="CL33" s="77">
        <f t="shared" si="6"/>
        <v>66.938000000000002</v>
      </c>
      <c r="CM33" s="77">
        <f t="shared" si="6"/>
        <v>36.933</v>
      </c>
      <c r="CN33" s="77">
        <f t="shared" si="6"/>
        <v>43.802</v>
      </c>
      <c r="CO33" s="77">
        <f t="shared" si="6"/>
        <v>62.161999999999999</v>
      </c>
      <c r="CP33" s="77">
        <f t="shared" si="6"/>
        <v>9.5429999999999993</v>
      </c>
      <c r="CQ33" s="77">
        <f t="shared" si="6"/>
        <v>38.1</v>
      </c>
      <c r="CR33" s="77">
        <f t="shared" si="6"/>
        <v>68.903000000000006</v>
      </c>
      <c r="CS33" s="77">
        <f t="shared" si="6"/>
        <v>43.494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1010.8669999999998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>
        <v>76.599999999999994</v>
      </c>
      <c r="C38" s="120"/>
      <c r="D38" s="120"/>
      <c r="E38" s="120"/>
      <c r="F38" s="120">
        <v>2.6</v>
      </c>
      <c r="G38" s="120">
        <v>8.6999999999999993</v>
      </c>
      <c r="H38" s="120">
        <v>32.6</v>
      </c>
      <c r="I38" s="120">
        <v>20.9</v>
      </c>
      <c r="J38" s="120">
        <v>35.5</v>
      </c>
      <c r="K38" s="120">
        <v>40.200000000000003</v>
      </c>
      <c r="L38" s="120">
        <v>30</v>
      </c>
      <c r="M38" s="120">
        <v>28.8</v>
      </c>
      <c r="N38" s="120">
        <v>30.8</v>
      </c>
      <c r="O38" s="120">
        <v>39.700000000000003</v>
      </c>
      <c r="P38" s="120">
        <v>38.1</v>
      </c>
      <c r="Q38" s="120">
        <v>44.6</v>
      </c>
      <c r="R38" s="120">
        <v>33.700000000000003</v>
      </c>
      <c r="S38" s="120">
        <v>29.7</v>
      </c>
      <c r="T38" s="120">
        <v>16.100000000000001</v>
      </c>
      <c r="U38" s="120">
        <v>26.5</v>
      </c>
      <c r="V38" s="120">
        <v>32.799999999999997</v>
      </c>
      <c r="W38" s="120"/>
      <c r="X38" s="120">
        <v>26.1</v>
      </c>
      <c r="Y38" s="120"/>
      <c r="Z38" s="120"/>
      <c r="AA38" s="120"/>
      <c r="AB38" s="120"/>
      <c r="AC38" s="120"/>
      <c r="AD38" s="120"/>
      <c r="AE38" s="120"/>
      <c r="AF38" s="120"/>
      <c r="AG38" s="120">
        <v>24.9</v>
      </c>
      <c r="AH38" s="120"/>
      <c r="AI38" s="120">
        <v>1</v>
      </c>
      <c r="AJ38" s="120"/>
      <c r="AK38" s="120"/>
      <c r="AL38" s="120">
        <v>35.5</v>
      </c>
      <c r="AM38" s="120"/>
      <c r="AN38" s="120"/>
      <c r="AO38" s="120"/>
      <c r="AP38" s="120"/>
      <c r="AQ38" s="120">
        <v>8.3000000000000007</v>
      </c>
      <c r="AR38" s="120"/>
      <c r="AS38" s="120"/>
      <c r="AT38" s="120"/>
      <c r="AU38" s="120"/>
      <c r="AV38" s="120"/>
      <c r="AW38" s="120"/>
      <c r="AX38" s="120">
        <v>1.3</v>
      </c>
      <c r="AY38" s="120"/>
      <c r="AZ38" s="120"/>
      <c r="BA38" s="120"/>
      <c r="BB38" s="120"/>
      <c r="BC38" s="120"/>
      <c r="BD38" s="120"/>
      <c r="BE38" s="120"/>
      <c r="BF38" s="120"/>
      <c r="BG38" s="120"/>
      <c r="BH38" s="120">
        <v>7.8</v>
      </c>
      <c r="BI38" s="120">
        <v>13.9</v>
      </c>
      <c r="BJ38" s="120"/>
      <c r="BK38" s="120">
        <v>56.3</v>
      </c>
      <c r="BL38" s="120"/>
      <c r="BM38" s="120">
        <v>83.5</v>
      </c>
      <c r="BN38" s="120"/>
      <c r="BO38" s="120"/>
      <c r="BP38" s="120"/>
      <c r="BQ38" s="120">
        <v>55.5</v>
      </c>
      <c r="BR38" s="120"/>
      <c r="BS38" s="120"/>
      <c r="BT38" s="120"/>
      <c r="BU38" s="120"/>
      <c r="BV38" s="120">
        <v>8.5</v>
      </c>
      <c r="BW38" s="120"/>
      <c r="BX38" s="120"/>
      <c r="BY38" s="120">
        <v>3.4</v>
      </c>
      <c r="BZ38" s="120"/>
      <c r="CA38" s="120">
        <v>8</v>
      </c>
      <c r="CB38" s="120">
        <v>2.9</v>
      </c>
      <c r="CC38" s="120">
        <v>19.8</v>
      </c>
      <c r="CD38" s="120"/>
      <c r="CE38" s="120">
        <v>4.5</v>
      </c>
      <c r="CF38" s="120">
        <v>32</v>
      </c>
      <c r="CG38" s="120">
        <v>37.9</v>
      </c>
      <c r="CH38" s="120">
        <v>10.1</v>
      </c>
      <c r="CI38" s="120">
        <v>31.2</v>
      </c>
      <c r="CJ38" s="120">
        <v>13.9</v>
      </c>
      <c r="CK38" s="120"/>
      <c r="CL38" s="120">
        <v>38.200000000000003</v>
      </c>
      <c r="CM38" s="120">
        <v>43.3</v>
      </c>
      <c r="CN38" s="120">
        <v>2.6</v>
      </c>
      <c r="CO38" s="120"/>
      <c r="CP38" s="120">
        <v>37.799999999999997</v>
      </c>
      <c r="CQ38" s="120">
        <v>8.3000000000000007</v>
      </c>
      <c r="CR38" s="120"/>
      <c r="CS38" s="120"/>
      <c r="CT38" s="122"/>
      <c r="CU38" s="122"/>
      <c r="CV38" s="122"/>
      <c r="CW38" s="121"/>
      <c r="CX38" s="97">
        <f t="array" ref="CX38">SUMPRODUCT(B38:CW38*0.25)</f>
        <v>296.09999999999991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35</v>
      </c>
      <c r="B41" s="106">
        <f>SUM(B36:B40)</f>
        <v>76.599999999999994</v>
      </c>
      <c r="C41" s="107">
        <f t="shared" ref="C41:BN41" si="7">SUM(C36:C40)</f>
        <v>0</v>
      </c>
      <c r="D41" s="107">
        <f t="shared" si="7"/>
        <v>0</v>
      </c>
      <c r="E41" s="107">
        <f t="shared" si="7"/>
        <v>0</v>
      </c>
      <c r="F41" s="107">
        <f t="shared" si="7"/>
        <v>2.6</v>
      </c>
      <c r="G41" s="107">
        <f t="shared" si="7"/>
        <v>8.6999999999999993</v>
      </c>
      <c r="H41" s="107">
        <f t="shared" si="7"/>
        <v>32.6</v>
      </c>
      <c r="I41" s="107">
        <f t="shared" si="7"/>
        <v>20.9</v>
      </c>
      <c r="J41" s="107">
        <f t="shared" si="7"/>
        <v>35.5</v>
      </c>
      <c r="K41" s="107">
        <f t="shared" si="7"/>
        <v>40.200000000000003</v>
      </c>
      <c r="L41" s="107">
        <f t="shared" si="7"/>
        <v>30</v>
      </c>
      <c r="M41" s="107">
        <f t="shared" si="7"/>
        <v>28.8</v>
      </c>
      <c r="N41" s="107">
        <f t="shared" si="7"/>
        <v>30.8</v>
      </c>
      <c r="O41" s="107">
        <f t="shared" si="7"/>
        <v>39.700000000000003</v>
      </c>
      <c r="P41" s="107">
        <f t="shared" si="7"/>
        <v>38.1</v>
      </c>
      <c r="Q41" s="107">
        <f t="shared" si="7"/>
        <v>44.6</v>
      </c>
      <c r="R41" s="107">
        <f t="shared" si="7"/>
        <v>33.700000000000003</v>
      </c>
      <c r="S41" s="107">
        <f t="shared" si="7"/>
        <v>29.7</v>
      </c>
      <c r="T41" s="107">
        <f t="shared" si="7"/>
        <v>16.100000000000001</v>
      </c>
      <c r="U41" s="107">
        <f t="shared" si="7"/>
        <v>26.5</v>
      </c>
      <c r="V41" s="107">
        <f t="shared" si="7"/>
        <v>32.799999999999997</v>
      </c>
      <c r="W41" s="107">
        <f t="shared" si="7"/>
        <v>0</v>
      </c>
      <c r="X41" s="107">
        <f t="shared" si="7"/>
        <v>26.1</v>
      </c>
      <c r="Y41" s="107">
        <f t="shared" si="7"/>
        <v>0</v>
      </c>
      <c r="Z41" s="107">
        <f t="shared" si="7"/>
        <v>0</v>
      </c>
      <c r="AA41" s="107">
        <f t="shared" si="7"/>
        <v>0</v>
      </c>
      <c r="AB41" s="107">
        <f t="shared" si="7"/>
        <v>0</v>
      </c>
      <c r="AC41" s="107">
        <f t="shared" si="7"/>
        <v>0</v>
      </c>
      <c r="AD41" s="107">
        <f t="shared" si="7"/>
        <v>0</v>
      </c>
      <c r="AE41" s="107">
        <f t="shared" si="7"/>
        <v>0</v>
      </c>
      <c r="AF41" s="107">
        <f t="shared" si="7"/>
        <v>0</v>
      </c>
      <c r="AG41" s="107">
        <f t="shared" si="7"/>
        <v>24.9</v>
      </c>
      <c r="AH41" s="107">
        <f t="shared" si="7"/>
        <v>0</v>
      </c>
      <c r="AI41" s="107">
        <f t="shared" si="7"/>
        <v>1</v>
      </c>
      <c r="AJ41" s="107">
        <f t="shared" si="7"/>
        <v>0</v>
      </c>
      <c r="AK41" s="107">
        <f t="shared" si="7"/>
        <v>0</v>
      </c>
      <c r="AL41" s="107">
        <f t="shared" si="7"/>
        <v>35.5</v>
      </c>
      <c r="AM41" s="107">
        <f t="shared" si="7"/>
        <v>0</v>
      </c>
      <c r="AN41" s="107">
        <f t="shared" si="7"/>
        <v>0</v>
      </c>
      <c r="AO41" s="107">
        <f t="shared" si="7"/>
        <v>0</v>
      </c>
      <c r="AP41" s="107">
        <f t="shared" si="7"/>
        <v>0</v>
      </c>
      <c r="AQ41" s="107">
        <f t="shared" si="7"/>
        <v>8.3000000000000007</v>
      </c>
      <c r="AR41" s="107">
        <f t="shared" si="7"/>
        <v>0</v>
      </c>
      <c r="AS41" s="107">
        <f t="shared" si="7"/>
        <v>0</v>
      </c>
      <c r="AT41" s="107">
        <f t="shared" si="7"/>
        <v>0</v>
      </c>
      <c r="AU41" s="107">
        <f t="shared" si="7"/>
        <v>0</v>
      </c>
      <c r="AV41" s="107">
        <f t="shared" si="7"/>
        <v>0</v>
      </c>
      <c r="AW41" s="107">
        <f t="shared" si="7"/>
        <v>0</v>
      </c>
      <c r="AX41" s="107">
        <f t="shared" si="7"/>
        <v>1.3</v>
      </c>
      <c r="AY41" s="107">
        <f t="shared" si="7"/>
        <v>0</v>
      </c>
      <c r="AZ41" s="107">
        <f t="shared" si="7"/>
        <v>0</v>
      </c>
      <c r="BA41" s="107">
        <f t="shared" si="7"/>
        <v>0</v>
      </c>
      <c r="BB41" s="107">
        <f t="shared" si="7"/>
        <v>0</v>
      </c>
      <c r="BC41" s="107">
        <f t="shared" si="7"/>
        <v>0</v>
      </c>
      <c r="BD41" s="107">
        <f t="shared" si="7"/>
        <v>0</v>
      </c>
      <c r="BE41" s="107">
        <f t="shared" si="7"/>
        <v>0</v>
      </c>
      <c r="BF41" s="107">
        <f t="shared" si="7"/>
        <v>0</v>
      </c>
      <c r="BG41" s="107">
        <f t="shared" si="7"/>
        <v>0</v>
      </c>
      <c r="BH41" s="107">
        <f t="shared" si="7"/>
        <v>7.8</v>
      </c>
      <c r="BI41" s="107">
        <f t="shared" si="7"/>
        <v>13.9</v>
      </c>
      <c r="BJ41" s="107">
        <f t="shared" si="7"/>
        <v>0</v>
      </c>
      <c r="BK41" s="107">
        <f t="shared" si="7"/>
        <v>56.3</v>
      </c>
      <c r="BL41" s="107">
        <f t="shared" si="7"/>
        <v>0</v>
      </c>
      <c r="BM41" s="107">
        <f t="shared" si="7"/>
        <v>83.5</v>
      </c>
      <c r="BN41" s="107">
        <f t="shared" si="7"/>
        <v>0</v>
      </c>
      <c r="BO41" s="107">
        <f t="shared" ref="BO41:CW41" si="8">SUM(BO36:BO40)</f>
        <v>0</v>
      </c>
      <c r="BP41" s="107">
        <f t="shared" si="8"/>
        <v>0</v>
      </c>
      <c r="BQ41" s="107">
        <f t="shared" si="8"/>
        <v>55.5</v>
      </c>
      <c r="BR41" s="107">
        <f t="shared" si="8"/>
        <v>0</v>
      </c>
      <c r="BS41" s="107">
        <f t="shared" si="8"/>
        <v>0</v>
      </c>
      <c r="BT41" s="107">
        <f t="shared" si="8"/>
        <v>0</v>
      </c>
      <c r="BU41" s="107">
        <f t="shared" si="8"/>
        <v>0</v>
      </c>
      <c r="BV41" s="107">
        <f t="shared" si="8"/>
        <v>8.5</v>
      </c>
      <c r="BW41" s="107">
        <f t="shared" si="8"/>
        <v>0</v>
      </c>
      <c r="BX41" s="107">
        <f t="shared" si="8"/>
        <v>0</v>
      </c>
      <c r="BY41" s="107">
        <f t="shared" si="8"/>
        <v>3.4</v>
      </c>
      <c r="BZ41" s="107">
        <f t="shared" si="8"/>
        <v>0</v>
      </c>
      <c r="CA41" s="107">
        <f t="shared" si="8"/>
        <v>8</v>
      </c>
      <c r="CB41" s="107">
        <f t="shared" si="8"/>
        <v>2.9</v>
      </c>
      <c r="CC41" s="107">
        <f t="shared" si="8"/>
        <v>19.8</v>
      </c>
      <c r="CD41" s="107">
        <f t="shared" si="8"/>
        <v>0</v>
      </c>
      <c r="CE41" s="107">
        <f t="shared" si="8"/>
        <v>4.5</v>
      </c>
      <c r="CF41" s="107">
        <f t="shared" si="8"/>
        <v>32</v>
      </c>
      <c r="CG41" s="107">
        <f t="shared" si="8"/>
        <v>37.9</v>
      </c>
      <c r="CH41" s="107">
        <f t="shared" si="8"/>
        <v>10.1</v>
      </c>
      <c r="CI41" s="107">
        <f t="shared" si="8"/>
        <v>31.2</v>
      </c>
      <c r="CJ41" s="107">
        <f t="shared" si="8"/>
        <v>13.9</v>
      </c>
      <c r="CK41" s="107">
        <f t="shared" si="8"/>
        <v>0</v>
      </c>
      <c r="CL41" s="107">
        <f t="shared" si="8"/>
        <v>38.200000000000003</v>
      </c>
      <c r="CM41" s="107">
        <f t="shared" si="8"/>
        <v>43.3</v>
      </c>
      <c r="CN41" s="107">
        <f t="shared" si="8"/>
        <v>2.6</v>
      </c>
      <c r="CO41" s="107">
        <f t="shared" si="8"/>
        <v>0</v>
      </c>
      <c r="CP41" s="107">
        <f t="shared" si="8"/>
        <v>37.799999999999997</v>
      </c>
      <c r="CQ41" s="107">
        <f t="shared" si="8"/>
        <v>8.3000000000000007</v>
      </c>
      <c r="CR41" s="107">
        <f t="shared" si="8"/>
        <v>0</v>
      </c>
      <c r="CS41" s="107">
        <f t="shared" si="8"/>
        <v>0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296.09999999999991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>
        <v>76.599999999999994</v>
      </c>
      <c r="C46" s="120"/>
      <c r="D46" s="120"/>
      <c r="E46" s="120"/>
      <c r="F46" s="120">
        <v>2.6</v>
      </c>
      <c r="G46" s="120">
        <v>8.6999999999999993</v>
      </c>
      <c r="H46" s="120">
        <v>32.6</v>
      </c>
      <c r="I46" s="120">
        <v>20.9</v>
      </c>
      <c r="J46" s="120">
        <v>35.5</v>
      </c>
      <c r="K46" s="120">
        <v>40.200000000000003</v>
      </c>
      <c r="L46" s="120">
        <v>30</v>
      </c>
      <c r="M46" s="120">
        <v>28.8</v>
      </c>
      <c r="N46" s="120">
        <v>30.8</v>
      </c>
      <c r="O46" s="120">
        <v>39.700000000000003</v>
      </c>
      <c r="P46" s="120">
        <v>38.1</v>
      </c>
      <c r="Q46" s="120">
        <v>44.6</v>
      </c>
      <c r="R46" s="120">
        <v>33.700000000000003</v>
      </c>
      <c r="S46" s="120">
        <v>29.7</v>
      </c>
      <c r="T46" s="120">
        <v>16.100000000000001</v>
      </c>
      <c r="U46" s="120">
        <v>26.5</v>
      </c>
      <c r="V46" s="120">
        <v>32.799999999999997</v>
      </c>
      <c r="W46" s="120"/>
      <c r="X46" s="120">
        <v>26.1</v>
      </c>
      <c r="Y46" s="120"/>
      <c r="Z46" s="120"/>
      <c r="AA46" s="120"/>
      <c r="AB46" s="120"/>
      <c r="AC46" s="120"/>
      <c r="AD46" s="120"/>
      <c r="AE46" s="120"/>
      <c r="AF46" s="120"/>
      <c r="AG46" s="120">
        <v>24.9</v>
      </c>
      <c r="AH46" s="120"/>
      <c r="AI46" s="120">
        <v>1</v>
      </c>
      <c r="AJ46" s="120"/>
      <c r="AK46" s="120"/>
      <c r="AL46" s="120">
        <v>35.5</v>
      </c>
      <c r="AM46" s="120"/>
      <c r="AN46" s="120"/>
      <c r="AO46" s="120"/>
      <c r="AP46" s="120"/>
      <c r="AQ46" s="120">
        <v>8.3000000000000007</v>
      </c>
      <c r="AR46" s="120"/>
      <c r="AS46" s="120"/>
      <c r="AT46" s="120"/>
      <c r="AU46" s="120"/>
      <c r="AV46" s="120"/>
      <c r="AW46" s="120"/>
      <c r="AX46" s="120">
        <v>1.3</v>
      </c>
      <c r="AY46" s="120"/>
      <c r="AZ46" s="120"/>
      <c r="BA46" s="120"/>
      <c r="BB46" s="120"/>
      <c r="BC46" s="120"/>
      <c r="BD46" s="120"/>
      <c r="BE46" s="120"/>
      <c r="BF46" s="120"/>
      <c r="BG46" s="120"/>
      <c r="BH46" s="120">
        <v>7.8</v>
      </c>
      <c r="BI46" s="120">
        <v>13.9</v>
      </c>
      <c r="BJ46" s="120"/>
      <c r="BK46" s="120">
        <v>56.3</v>
      </c>
      <c r="BL46" s="120"/>
      <c r="BM46" s="120">
        <v>83.5</v>
      </c>
      <c r="BN46" s="120"/>
      <c r="BO46" s="120"/>
      <c r="BP46" s="120"/>
      <c r="BQ46" s="120">
        <v>55.5</v>
      </c>
      <c r="BR46" s="120"/>
      <c r="BS46" s="120"/>
      <c r="BT46" s="120"/>
      <c r="BU46" s="120"/>
      <c r="BV46" s="120">
        <v>8.5</v>
      </c>
      <c r="BW46" s="120"/>
      <c r="BX46" s="120"/>
      <c r="BY46" s="120">
        <v>3.4</v>
      </c>
      <c r="BZ46" s="120"/>
      <c r="CA46" s="120">
        <v>8</v>
      </c>
      <c r="CB46" s="120">
        <v>2.9</v>
      </c>
      <c r="CC46" s="120">
        <v>19.8</v>
      </c>
      <c r="CD46" s="120"/>
      <c r="CE46" s="120">
        <v>4.5</v>
      </c>
      <c r="CF46" s="120">
        <v>32</v>
      </c>
      <c r="CG46" s="120">
        <v>37.9</v>
      </c>
      <c r="CH46" s="120">
        <v>10.1</v>
      </c>
      <c r="CI46" s="120">
        <v>31.2</v>
      </c>
      <c r="CJ46" s="120">
        <v>13.9</v>
      </c>
      <c r="CK46" s="120"/>
      <c r="CL46" s="120">
        <v>38.200000000000003</v>
      </c>
      <c r="CM46" s="120">
        <v>43.3</v>
      </c>
      <c r="CN46" s="120">
        <v>2.6</v>
      </c>
      <c r="CO46" s="120"/>
      <c r="CP46" s="120">
        <v>37.799999999999997</v>
      </c>
      <c r="CQ46" s="120">
        <v>8.3000000000000007</v>
      </c>
      <c r="CR46" s="120"/>
      <c r="CS46" s="120"/>
      <c r="CT46" s="122"/>
      <c r="CU46" s="122"/>
      <c r="CV46" s="122"/>
      <c r="CW46" s="121"/>
      <c r="CX46" s="97">
        <f t="array" ref="CX46">SUMPRODUCT(B46:CW46*0.25)</f>
        <v>296.09999999999991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76.599999999999994</v>
      </c>
      <c r="C50" s="107">
        <f t="shared" ref="C50:BN50" si="9">SUM(C44:C49)</f>
        <v>0</v>
      </c>
      <c r="D50" s="107">
        <f t="shared" si="9"/>
        <v>0</v>
      </c>
      <c r="E50" s="107">
        <f t="shared" si="9"/>
        <v>0</v>
      </c>
      <c r="F50" s="107">
        <f t="shared" si="9"/>
        <v>2.6</v>
      </c>
      <c r="G50" s="107">
        <f t="shared" si="9"/>
        <v>8.6999999999999993</v>
      </c>
      <c r="H50" s="107">
        <f t="shared" si="9"/>
        <v>32.6</v>
      </c>
      <c r="I50" s="107">
        <f t="shared" si="9"/>
        <v>20.9</v>
      </c>
      <c r="J50" s="107">
        <f t="shared" si="9"/>
        <v>35.5</v>
      </c>
      <c r="K50" s="107">
        <f t="shared" si="9"/>
        <v>40.200000000000003</v>
      </c>
      <c r="L50" s="107">
        <f t="shared" si="9"/>
        <v>30</v>
      </c>
      <c r="M50" s="107">
        <f t="shared" si="9"/>
        <v>28.8</v>
      </c>
      <c r="N50" s="107">
        <f t="shared" si="9"/>
        <v>30.8</v>
      </c>
      <c r="O50" s="107">
        <f t="shared" si="9"/>
        <v>39.700000000000003</v>
      </c>
      <c r="P50" s="107">
        <f t="shared" si="9"/>
        <v>38.1</v>
      </c>
      <c r="Q50" s="107">
        <f t="shared" si="9"/>
        <v>44.6</v>
      </c>
      <c r="R50" s="107">
        <f t="shared" si="9"/>
        <v>33.700000000000003</v>
      </c>
      <c r="S50" s="107">
        <f t="shared" si="9"/>
        <v>29.7</v>
      </c>
      <c r="T50" s="107">
        <f t="shared" si="9"/>
        <v>16.100000000000001</v>
      </c>
      <c r="U50" s="107">
        <f t="shared" si="9"/>
        <v>26.5</v>
      </c>
      <c r="V50" s="107">
        <f t="shared" si="9"/>
        <v>32.799999999999997</v>
      </c>
      <c r="W50" s="107">
        <f t="shared" si="9"/>
        <v>0</v>
      </c>
      <c r="X50" s="107">
        <f t="shared" si="9"/>
        <v>26.1</v>
      </c>
      <c r="Y50" s="107">
        <f t="shared" si="9"/>
        <v>0</v>
      </c>
      <c r="Z50" s="107">
        <f t="shared" si="9"/>
        <v>0</v>
      </c>
      <c r="AA50" s="107">
        <f t="shared" si="9"/>
        <v>0</v>
      </c>
      <c r="AB50" s="107">
        <f t="shared" si="9"/>
        <v>0</v>
      </c>
      <c r="AC50" s="107">
        <f t="shared" si="9"/>
        <v>0</v>
      </c>
      <c r="AD50" s="107">
        <f t="shared" si="9"/>
        <v>0</v>
      </c>
      <c r="AE50" s="107">
        <f t="shared" si="9"/>
        <v>0</v>
      </c>
      <c r="AF50" s="107">
        <f t="shared" si="9"/>
        <v>0</v>
      </c>
      <c r="AG50" s="107">
        <f t="shared" si="9"/>
        <v>24.9</v>
      </c>
      <c r="AH50" s="107">
        <f t="shared" si="9"/>
        <v>0</v>
      </c>
      <c r="AI50" s="107">
        <f t="shared" si="9"/>
        <v>1</v>
      </c>
      <c r="AJ50" s="107">
        <f t="shared" si="9"/>
        <v>0</v>
      </c>
      <c r="AK50" s="107">
        <f t="shared" si="9"/>
        <v>0</v>
      </c>
      <c r="AL50" s="107">
        <f t="shared" si="9"/>
        <v>35.5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8.3000000000000007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1.3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0</v>
      </c>
      <c r="BF50" s="107">
        <f t="shared" si="9"/>
        <v>0</v>
      </c>
      <c r="BG50" s="107">
        <f t="shared" si="9"/>
        <v>0</v>
      </c>
      <c r="BH50" s="107">
        <f t="shared" si="9"/>
        <v>7.8</v>
      </c>
      <c r="BI50" s="107">
        <f t="shared" si="9"/>
        <v>13.9</v>
      </c>
      <c r="BJ50" s="107">
        <f t="shared" si="9"/>
        <v>0</v>
      </c>
      <c r="BK50" s="107">
        <f t="shared" si="9"/>
        <v>56.3</v>
      </c>
      <c r="BL50" s="107">
        <f t="shared" si="9"/>
        <v>0</v>
      </c>
      <c r="BM50" s="107">
        <f t="shared" si="9"/>
        <v>83.5</v>
      </c>
      <c r="BN50" s="107">
        <f t="shared" si="9"/>
        <v>0</v>
      </c>
      <c r="BO50" s="107">
        <f t="shared" ref="BO50:CW50" si="10">SUM(BO44:BO49)</f>
        <v>0</v>
      </c>
      <c r="BP50" s="107">
        <f t="shared" si="10"/>
        <v>0</v>
      </c>
      <c r="BQ50" s="107">
        <f t="shared" si="10"/>
        <v>55.5</v>
      </c>
      <c r="BR50" s="107">
        <f t="shared" si="10"/>
        <v>0</v>
      </c>
      <c r="BS50" s="107">
        <f t="shared" si="10"/>
        <v>0</v>
      </c>
      <c r="BT50" s="107">
        <f t="shared" si="10"/>
        <v>0</v>
      </c>
      <c r="BU50" s="107">
        <f t="shared" si="10"/>
        <v>0</v>
      </c>
      <c r="BV50" s="107">
        <f t="shared" si="10"/>
        <v>8.5</v>
      </c>
      <c r="BW50" s="107">
        <f t="shared" si="10"/>
        <v>0</v>
      </c>
      <c r="BX50" s="107">
        <f t="shared" si="10"/>
        <v>0</v>
      </c>
      <c r="BY50" s="107">
        <f t="shared" si="10"/>
        <v>3.4</v>
      </c>
      <c r="BZ50" s="107">
        <f t="shared" si="10"/>
        <v>0</v>
      </c>
      <c r="CA50" s="107">
        <f t="shared" si="10"/>
        <v>8</v>
      </c>
      <c r="CB50" s="107">
        <f t="shared" si="10"/>
        <v>2.9</v>
      </c>
      <c r="CC50" s="107">
        <f t="shared" si="10"/>
        <v>19.8</v>
      </c>
      <c r="CD50" s="107">
        <f t="shared" si="10"/>
        <v>0</v>
      </c>
      <c r="CE50" s="107">
        <f t="shared" si="10"/>
        <v>4.5</v>
      </c>
      <c r="CF50" s="107">
        <f t="shared" si="10"/>
        <v>32</v>
      </c>
      <c r="CG50" s="107">
        <f t="shared" si="10"/>
        <v>37.9</v>
      </c>
      <c r="CH50" s="107">
        <f t="shared" si="10"/>
        <v>10.1</v>
      </c>
      <c r="CI50" s="107">
        <f t="shared" si="10"/>
        <v>31.2</v>
      </c>
      <c r="CJ50" s="107">
        <f t="shared" si="10"/>
        <v>13.9</v>
      </c>
      <c r="CK50" s="107">
        <f t="shared" si="10"/>
        <v>0</v>
      </c>
      <c r="CL50" s="107">
        <f t="shared" si="10"/>
        <v>38.200000000000003</v>
      </c>
      <c r="CM50" s="107">
        <f t="shared" si="10"/>
        <v>43.3</v>
      </c>
      <c r="CN50" s="107">
        <f t="shared" si="10"/>
        <v>2.6</v>
      </c>
      <c r="CO50" s="107">
        <f t="shared" si="10"/>
        <v>0</v>
      </c>
      <c r="CP50" s="107">
        <f t="shared" si="10"/>
        <v>37.799999999999997</v>
      </c>
      <c r="CQ50" s="107">
        <f t="shared" si="10"/>
        <v>8.3000000000000007</v>
      </c>
      <c r="CR50" s="107">
        <f t="shared" si="10"/>
        <v>0</v>
      </c>
      <c r="CS50" s="107">
        <f t="shared" si="10"/>
        <v>0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296.09999999999991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>
        <f>B17+B27+B41</f>
        <v>76.599999999999994</v>
      </c>
      <c r="C53" s="107">
        <f t="shared" ref="C53:BN53" si="13">C17+C27+C41</f>
        <v>33.951000000000001</v>
      </c>
      <c r="D53" s="107">
        <f t="shared" si="13"/>
        <v>50.287000000000006</v>
      </c>
      <c r="E53" s="107">
        <f t="shared" si="13"/>
        <v>30.445999999999998</v>
      </c>
      <c r="F53" s="107">
        <f t="shared" si="13"/>
        <v>35.734000000000002</v>
      </c>
      <c r="G53" s="107">
        <f t="shared" si="13"/>
        <v>35.492000000000004</v>
      </c>
      <c r="H53" s="107">
        <f t="shared" si="13"/>
        <v>32.6</v>
      </c>
      <c r="I53" s="107">
        <f t="shared" si="13"/>
        <v>37.275999999999996</v>
      </c>
      <c r="J53" s="107">
        <f t="shared" si="13"/>
        <v>48.231999999999999</v>
      </c>
      <c r="K53" s="107">
        <f t="shared" si="13"/>
        <v>40.200000000000003</v>
      </c>
      <c r="L53" s="107">
        <f t="shared" si="13"/>
        <v>44.144999999999996</v>
      </c>
      <c r="M53" s="107">
        <f t="shared" si="13"/>
        <v>44.561</v>
      </c>
      <c r="N53" s="107">
        <f t="shared" si="13"/>
        <v>39.412999999999997</v>
      </c>
      <c r="O53" s="107">
        <f t="shared" si="13"/>
        <v>41.800000000000004</v>
      </c>
      <c r="P53" s="107">
        <f t="shared" si="13"/>
        <v>45.244</v>
      </c>
      <c r="Q53" s="107">
        <f t="shared" si="13"/>
        <v>44.6</v>
      </c>
      <c r="R53" s="107">
        <f t="shared" si="13"/>
        <v>39.163000000000004</v>
      </c>
      <c r="S53" s="107">
        <f t="shared" si="13"/>
        <v>39.271000000000001</v>
      </c>
      <c r="T53" s="107">
        <f t="shared" si="13"/>
        <v>48.57</v>
      </c>
      <c r="U53" s="107">
        <f t="shared" si="13"/>
        <v>37.83</v>
      </c>
      <c r="V53" s="107">
        <f t="shared" si="13"/>
        <v>45.600999999999999</v>
      </c>
      <c r="W53" s="107">
        <f t="shared" si="13"/>
        <v>34.622</v>
      </c>
      <c r="X53" s="107">
        <f t="shared" si="13"/>
        <v>47.352000000000004</v>
      </c>
      <c r="Y53" s="107">
        <f t="shared" si="13"/>
        <v>21.884999999999998</v>
      </c>
      <c r="Z53" s="107">
        <f t="shared" si="13"/>
        <v>27.655000000000001</v>
      </c>
      <c r="AA53" s="107">
        <f t="shared" si="13"/>
        <v>26.733999999999998</v>
      </c>
      <c r="AB53" s="107">
        <f t="shared" si="13"/>
        <v>27.032</v>
      </c>
      <c r="AC53" s="107">
        <f t="shared" si="13"/>
        <v>50.694000000000003</v>
      </c>
      <c r="AD53" s="107">
        <f t="shared" si="13"/>
        <v>33.499000000000002</v>
      </c>
      <c r="AE53" s="107">
        <f t="shared" si="13"/>
        <v>16.236000000000001</v>
      </c>
      <c r="AF53" s="107">
        <f t="shared" si="13"/>
        <v>9.1709999999999994</v>
      </c>
      <c r="AG53" s="107">
        <f t="shared" si="13"/>
        <v>27.456</v>
      </c>
      <c r="AH53" s="107">
        <f t="shared" si="13"/>
        <v>49.968000000000004</v>
      </c>
      <c r="AI53" s="107">
        <f t="shared" si="13"/>
        <v>25.343</v>
      </c>
      <c r="AJ53" s="107">
        <f t="shared" si="13"/>
        <v>36.246000000000002</v>
      </c>
      <c r="AK53" s="107">
        <f t="shared" si="13"/>
        <v>114.83199999999998</v>
      </c>
      <c r="AL53" s="107">
        <f t="shared" si="13"/>
        <v>36.249000000000002</v>
      </c>
      <c r="AM53" s="107">
        <f t="shared" si="13"/>
        <v>64.89</v>
      </c>
      <c r="AN53" s="107">
        <f t="shared" si="13"/>
        <v>45.414000000000001</v>
      </c>
      <c r="AO53" s="107">
        <f t="shared" si="13"/>
        <v>34.366999999999997</v>
      </c>
      <c r="AP53" s="107">
        <f t="shared" si="13"/>
        <v>47.698</v>
      </c>
      <c r="AQ53" s="107">
        <f t="shared" si="13"/>
        <v>20.390999999999998</v>
      </c>
      <c r="AR53" s="107">
        <f t="shared" si="13"/>
        <v>93.692999999999998</v>
      </c>
      <c r="AS53" s="107">
        <f t="shared" si="13"/>
        <v>138.672</v>
      </c>
      <c r="AT53" s="107">
        <f t="shared" si="13"/>
        <v>15.15</v>
      </c>
      <c r="AU53" s="107">
        <f t="shared" si="13"/>
        <v>85.994</v>
      </c>
      <c r="AV53" s="107">
        <f t="shared" si="13"/>
        <v>39.438000000000002</v>
      </c>
      <c r="AW53" s="107">
        <f t="shared" si="13"/>
        <v>33.423999999999999</v>
      </c>
      <c r="AX53" s="107">
        <f t="shared" si="13"/>
        <v>17.400000000000002</v>
      </c>
      <c r="AY53" s="107">
        <f t="shared" si="13"/>
        <v>6.7760000000000007</v>
      </c>
      <c r="AZ53" s="107">
        <f t="shared" si="13"/>
        <v>56.245000000000005</v>
      </c>
      <c r="BA53" s="107">
        <f t="shared" si="13"/>
        <v>72.266000000000005</v>
      </c>
      <c r="BB53" s="107">
        <f t="shared" si="13"/>
        <v>2.7949999999999999</v>
      </c>
      <c r="BC53" s="107">
        <f t="shared" si="13"/>
        <v>1.161</v>
      </c>
      <c r="BD53" s="107">
        <f t="shared" si="13"/>
        <v>6.0890000000000004</v>
      </c>
      <c r="BE53" s="107">
        <f t="shared" si="13"/>
        <v>3.6229999999999998</v>
      </c>
      <c r="BF53" s="107">
        <f t="shared" si="13"/>
        <v>1.6850000000000001</v>
      </c>
      <c r="BG53" s="107">
        <f t="shared" si="13"/>
        <v>26.235999999999997</v>
      </c>
      <c r="BH53" s="107">
        <f t="shared" si="13"/>
        <v>8.254999999999999</v>
      </c>
      <c r="BI53" s="107">
        <f t="shared" si="13"/>
        <v>43.795999999999999</v>
      </c>
      <c r="BJ53" s="107">
        <f t="shared" si="13"/>
        <v>18.201000000000001</v>
      </c>
      <c r="BK53" s="107">
        <f t="shared" si="13"/>
        <v>56.588999999999999</v>
      </c>
      <c r="BL53" s="107">
        <f t="shared" si="13"/>
        <v>55.048000000000002</v>
      </c>
      <c r="BM53" s="107">
        <f t="shared" si="13"/>
        <v>84.192999999999998</v>
      </c>
      <c r="BN53" s="107">
        <f t="shared" si="13"/>
        <v>39.04</v>
      </c>
      <c r="BO53" s="107">
        <f t="shared" ref="BO53:CX53" si="14">BO17+BO27+BO41</f>
        <v>196.45</v>
      </c>
      <c r="BP53" s="107">
        <f t="shared" si="14"/>
        <v>77.162000000000006</v>
      </c>
      <c r="BQ53" s="107">
        <f t="shared" si="14"/>
        <v>112.95</v>
      </c>
      <c r="BR53" s="107">
        <f t="shared" si="14"/>
        <v>126.294</v>
      </c>
      <c r="BS53" s="107">
        <f t="shared" si="14"/>
        <v>49.65</v>
      </c>
      <c r="BT53" s="107">
        <f t="shared" si="14"/>
        <v>42.125</v>
      </c>
      <c r="BU53" s="107">
        <f t="shared" si="14"/>
        <v>43.747</v>
      </c>
      <c r="BV53" s="107">
        <f t="shared" si="14"/>
        <v>62.246000000000002</v>
      </c>
      <c r="BW53" s="107">
        <f t="shared" si="14"/>
        <v>52.492999999999995</v>
      </c>
      <c r="BX53" s="107">
        <f t="shared" si="14"/>
        <v>51.945999999999998</v>
      </c>
      <c r="BY53" s="107">
        <f t="shared" si="14"/>
        <v>51.256</v>
      </c>
      <c r="BZ53" s="107">
        <f t="shared" si="14"/>
        <v>113.03999999999999</v>
      </c>
      <c r="CA53" s="107">
        <f t="shared" si="14"/>
        <v>121.575</v>
      </c>
      <c r="CB53" s="107">
        <f t="shared" si="14"/>
        <v>116.649</v>
      </c>
      <c r="CC53" s="107">
        <f t="shared" si="14"/>
        <v>133.673</v>
      </c>
      <c r="CD53" s="107">
        <f t="shared" si="14"/>
        <v>109.81700000000001</v>
      </c>
      <c r="CE53" s="107">
        <f t="shared" si="14"/>
        <v>114.32499999999999</v>
      </c>
      <c r="CF53" s="107">
        <f t="shared" si="14"/>
        <v>141.399</v>
      </c>
      <c r="CG53" s="107">
        <f t="shared" si="14"/>
        <v>147.21799999999999</v>
      </c>
      <c r="CH53" s="107">
        <f t="shared" si="14"/>
        <v>82.870999999999995</v>
      </c>
      <c r="CI53" s="107">
        <f t="shared" si="14"/>
        <v>78.703000000000003</v>
      </c>
      <c r="CJ53" s="107">
        <f t="shared" si="14"/>
        <v>50.505000000000003</v>
      </c>
      <c r="CK53" s="107">
        <f t="shared" si="14"/>
        <v>57.18</v>
      </c>
      <c r="CL53" s="107">
        <f t="shared" si="14"/>
        <v>105.13800000000001</v>
      </c>
      <c r="CM53" s="107">
        <f t="shared" si="14"/>
        <v>80.233000000000004</v>
      </c>
      <c r="CN53" s="107">
        <f t="shared" si="14"/>
        <v>46.402000000000001</v>
      </c>
      <c r="CO53" s="107">
        <f t="shared" si="14"/>
        <v>62.161999999999999</v>
      </c>
      <c r="CP53" s="107">
        <f t="shared" si="14"/>
        <v>47.342999999999996</v>
      </c>
      <c r="CQ53" s="107">
        <f t="shared" si="14"/>
        <v>46.400000000000006</v>
      </c>
      <c r="CR53" s="107">
        <f t="shared" si="14"/>
        <v>68.902999999999992</v>
      </c>
      <c r="CS53" s="107">
        <f t="shared" si="14"/>
        <v>43.494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1306.9670000000001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45949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76.650000000000006</v>
      </c>
      <c r="C5" s="25">
        <v>33.987000000000002</v>
      </c>
      <c r="D5" s="25">
        <v>50.262</v>
      </c>
      <c r="E5" s="25">
        <v>30.443999999999999</v>
      </c>
      <c r="F5" s="25">
        <v>35.731999999999999</v>
      </c>
      <c r="G5" s="25">
        <v>35.533999999999999</v>
      </c>
      <c r="H5" s="25">
        <v>32.569000000000003</v>
      </c>
      <c r="I5" s="25">
        <v>37.320999999999998</v>
      </c>
      <c r="J5" s="25">
        <v>48.256</v>
      </c>
      <c r="K5" s="25">
        <v>40.170999999999999</v>
      </c>
      <c r="L5" s="25">
        <v>44.137999999999998</v>
      </c>
      <c r="M5" s="25">
        <v>44.570999999999998</v>
      </c>
      <c r="N5" s="25">
        <v>39.436</v>
      </c>
      <c r="O5" s="25">
        <v>41.777000000000001</v>
      </c>
      <c r="P5" s="25">
        <v>45.212000000000003</v>
      </c>
      <c r="Q5" s="25">
        <v>44.628999999999998</v>
      </c>
      <c r="R5" s="25">
        <v>39.206000000000003</v>
      </c>
      <c r="S5" s="25">
        <v>39.298000000000002</v>
      </c>
      <c r="T5" s="25">
        <v>48.581000000000003</v>
      </c>
      <c r="U5" s="25">
        <v>37.860999999999997</v>
      </c>
      <c r="V5" s="25">
        <v>45.624000000000002</v>
      </c>
      <c r="W5" s="25">
        <v>34.572000000000003</v>
      </c>
      <c r="X5" s="25">
        <v>47.372999999999998</v>
      </c>
      <c r="Y5" s="25">
        <v>21.896000000000001</v>
      </c>
      <c r="Z5" s="25">
        <v>27.635000000000002</v>
      </c>
      <c r="AA5" s="25">
        <v>26.734000000000002</v>
      </c>
      <c r="AB5" s="25">
        <v>27.013000000000002</v>
      </c>
      <c r="AC5" s="25">
        <v>50.698999999999998</v>
      </c>
      <c r="AD5" s="25">
        <v>33.515000000000001</v>
      </c>
      <c r="AE5" s="25">
        <v>16.25</v>
      </c>
      <c r="AF5" s="25">
        <v>9.19</v>
      </c>
      <c r="AG5" s="25">
        <v>27.466000000000001</v>
      </c>
      <c r="AH5" s="25">
        <v>49.941000000000003</v>
      </c>
      <c r="AI5" s="25">
        <v>25.315000000000001</v>
      </c>
      <c r="AJ5" s="25">
        <v>36.268000000000001</v>
      </c>
      <c r="AK5" s="25">
        <v>114.867</v>
      </c>
      <c r="AL5" s="25">
        <v>36.290999999999997</v>
      </c>
      <c r="AM5" s="25">
        <v>64.933000000000007</v>
      </c>
      <c r="AN5" s="25">
        <v>45.436</v>
      </c>
      <c r="AO5" s="25">
        <v>34.366999999999997</v>
      </c>
      <c r="AP5" s="25">
        <v>47.695</v>
      </c>
      <c r="AQ5" s="25">
        <v>20.353000000000002</v>
      </c>
      <c r="AR5" s="25">
        <v>93.643000000000001</v>
      </c>
      <c r="AS5" s="25">
        <v>138.62700000000001</v>
      </c>
      <c r="AT5" s="25">
        <v>15.1</v>
      </c>
      <c r="AU5" s="25">
        <v>86.043999999999997</v>
      </c>
      <c r="AV5" s="25">
        <v>39.438000000000002</v>
      </c>
      <c r="AW5" s="25">
        <v>33.423999999999999</v>
      </c>
      <c r="AX5" s="25">
        <v>17.399999999999999</v>
      </c>
      <c r="AY5" s="25">
        <v>6.7759999999999998</v>
      </c>
      <c r="AZ5" s="25">
        <v>56.204000000000001</v>
      </c>
      <c r="BA5" s="25">
        <v>72.290999999999997</v>
      </c>
      <c r="BB5" s="25">
        <v>2.7949999999999999</v>
      </c>
      <c r="BC5" s="25">
        <v>1.161</v>
      </c>
      <c r="BD5" s="25">
        <v>6.0890000000000004</v>
      </c>
      <c r="BE5" s="25">
        <v>3.6230000000000002</v>
      </c>
      <c r="BF5" s="25">
        <v>1.6850000000000001</v>
      </c>
      <c r="BG5" s="25">
        <v>26.236000000000001</v>
      </c>
      <c r="BH5" s="25">
        <v>8.2550000000000008</v>
      </c>
      <c r="BI5" s="25">
        <v>43.795999999999999</v>
      </c>
      <c r="BJ5" s="25">
        <v>18.239000000000001</v>
      </c>
      <c r="BK5" s="25">
        <v>56.555999999999997</v>
      </c>
      <c r="BL5" s="25">
        <v>55.018000000000001</v>
      </c>
      <c r="BM5" s="25">
        <v>84.17</v>
      </c>
      <c r="BN5" s="25">
        <v>39.006</v>
      </c>
      <c r="BO5" s="25">
        <v>196.43899999999999</v>
      </c>
      <c r="BP5" s="25">
        <v>77.165999999999997</v>
      </c>
      <c r="BQ5" s="25">
        <v>112.95099999999999</v>
      </c>
      <c r="BR5" s="25">
        <v>126.28</v>
      </c>
      <c r="BS5" s="25">
        <v>49.655000000000001</v>
      </c>
      <c r="BT5" s="25">
        <v>42.093000000000004</v>
      </c>
      <c r="BU5" s="25">
        <v>43.765999999999998</v>
      </c>
      <c r="BV5" s="25">
        <v>62.279000000000003</v>
      </c>
      <c r="BW5" s="25">
        <v>52.445</v>
      </c>
      <c r="BX5" s="25">
        <v>51.901000000000003</v>
      </c>
      <c r="BY5" s="25">
        <v>51.261000000000003</v>
      </c>
      <c r="BZ5" s="25">
        <v>112.99</v>
      </c>
      <c r="CA5" s="25">
        <v>121.553</v>
      </c>
      <c r="CB5" s="25">
        <v>116.617</v>
      </c>
      <c r="CC5" s="25">
        <v>133.654</v>
      </c>
      <c r="CD5" s="25">
        <v>109.76900000000001</v>
      </c>
      <c r="CE5" s="25">
        <v>114.343</v>
      </c>
      <c r="CF5" s="25">
        <v>141.43</v>
      </c>
      <c r="CG5" s="25">
        <v>147.245</v>
      </c>
      <c r="CH5" s="25">
        <v>82.918000000000006</v>
      </c>
      <c r="CI5" s="25">
        <v>78.713999999999999</v>
      </c>
      <c r="CJ5" s="25">
        <v>50.488999999999997</v>
      </c>
      <c r="CK5" s="25">
        <v>57.158999999999999</v>
      </c>
      <c r="CL5" s="25">
        <v>105.114</v>
      </c>
      <c r="CM5" s="25">
        <v>80.201999999999998</v>
      </c>
      <c r="CN5" s="25">
        <v>46.408999999999999</v>
      </c>
      <c r="CO5" s="25">
        <v>62.209000000000003</v>
      </c>
      <c r="CP5" s="25">
        <v>47.359000000000002</v>
      </c>
      <c r="CQ5" s="25">
        <v>46.402999999999999</v>
      </c>
      <c r="CR5" s="25">
        <v>68.897999999999996</v>
      </c>
      <c r="CS5" s="25">
        <v>43.462000000000003</v>
      </c>
      <c r="CT5" s="26"/>
      <c r="CU5" s="26"/>
      <c r="CV5" s="26"/>
      <c r="CW5" s="27"/>
      <c r="CX5" s="28">
        <f t="array" ref="CX5">SUMPRODUCT(B5:CW5*0.25)</f>
        <v>1306.95425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90</v>
      </c>
      <c r="C8" s="37">
        <v>89.25</v>
      </c>
      <c r="D8" s="37">
        <v>87.33</v>
      </c>
      <c r="E8" s="37">
        <v>87</v>
      </c>
      <c r="F8" s="37">
        <v>92.36</v>
      </c>
      <c r="G8" s="37">
        <v>87</v>
      </c>
      <c r="H8" s="37">
        <v>85.4</v>
      </c>
      <c r="I8" s="37">
        <v>80.97</v>
      </c>
      <c r="J8" s="37">
        <v>87</v>
      </c>
      <c r="K8" s="37">
        <v>86.56</v>
      </c>
      <c r="L8" s="37">
        <v>84.21</v>
      </c>
      <c r="M8" s="37">
        <v>80.34</v>
      </c>
      <c r="N8" s="37">
        <v>87</v>
      </c>
      <c r="O8" s="37">
        <v>84.37</v>
      </c>
      <c r="P8" s="37">
        <v>83.95</v>
      </c>
      <c r="Q8" s="37">
        <v>84.82</v>
      </c>
      <c r="R8" s="37">
        <v>87</v>
      </c>
      <c r="S8" s="37">
        <v>87</v>
      </c>
      <c r="T8" s="37">
        <v>87</v>
      </c>
      <c r="U8" s="37">
        <v>87</v>
      </c>
      <c r="V8" s="37">
        <v>87</v>
      </c>
      <c r="W8" s="37">
        <v>89.08</v>
      </c>
      <c r="X8" s="37">
        <v>91.75</v>
      </c>
      <c r="Y8" s="37">
        <v>93.17</v>
      </c>
      <c r="Z8" s="37">
        <v>93.34</v>
      </c>
      <c r="AA8" s="37">
        <v>96.37</v>
      </c>
      <c r="AB8" s="37">
        <v>101.32</v>
      </c>
      <c r="AC8" s="37">
        <v>108.24</v>
      </c>
      <c r="AD8" s="37">
        <v>113.54</v>
      </c>
      <c r="AE8" s="37">
        <v>112</v>
      </c>
      <c r="AF8" s="37">
        <v>110.99</v>
      </c>
      <c r="AG8" s="37">
        <v>100.42</v>
      </c>
      <c r="AH8" s="37">
        <v>122.06</v>
      </c>
      <c r="AI8" s="37">
        <v>107.68</v>
      </c>
      <c r="AJ8" s="37">
        <v>83.33</v>
      </c>
      <c r="AK8" s="37">
        <v>75.209999999999994</v>
      </c>
      <c r="AL8" s="37">
        <v>99.12</v>
      </c>
      <c r="AM8" s="37">
        <v>89.15</v>
      </c>
      <c r="AN8" s="37">
        <v>74.5</v>
      </c>
      <c r="AO8" s="37">
        <v>65.8</v>
      </c>
      <c r="AP8" s="37">
        <v>86.65</v>
      </c>
      <c r="AQ8" s="37">
        <v>75.900000000000006</v>
      </c>
      <c r="AR8" s="37">
        <v>70.16</v>
      </c>
      <c r="AS8" s="37">
        <v>65.459999999999994</v>
      </c>
      <c r="AT8" s="37">
        <v>80.06</v>
      </c>
      <c r="AU8" s="37">
        <v>70.3</v>
      </c>
      <c r="AV8" s="37">
        <v>66.180000000000007</v>
      </c>
      <c r="AW8" s="37">
        <v>65.989999999999995</v>
      </c>
      <c r="AX8" s="37">
        <v>56.61</v>
      </c>
      <c r="AY8" s="37">
        <v>52.5</v>
      </c>
      <c r="AZ8" s="37">
        <v>31.72</v>
      </c>
      <c r="BA8" s="37">
        <v>26.84</v>
      </c>
      <c r="BB8" s="37">
        <v>40</v>
      </c>
      <c r="BC8" s="37">
        <v>40</v>
      </c>
      <c r="BD8" s="37">
        <v>45.4</v>
      </c>
      <c r="BE8" s="37">
        <v>63.61</v>
      </c>
      <c r="BF8" s="37">
        <v>51.56</v>
      </c>
      <c r="BG8" s="37">
        <v>58.96</v>
      </c>
      <c r="BH8" s="37">
        <v>44.58</v>
      </c>
      <c r="BI8" s="37">
        <v>62.33</v>
      </c>
      <c r="BJ8" s="37">
        <v>46.89</v>
      </c>
      <c r="BK8" s="37">
        <v>65.08</v>
      </c>
      <c r="BL8" s="37">
        <v>77.66</v>
      </c>
      <c r="BM8" s="37">
        <v>88.21</v>
      </c>
      <c r="BN8" s="37">
        <v>70.650000000000006</v>
      </c>
      <c r="BO8" s="37">
        <v>87.48</v>
      </c>
      <c r="BP8" s="37">
        <v>106.65</v>
      </c>
      <c r="BQ8" s="37">
        <v>180.07</v>
      </c>
      <c r="BR8" s="37">
        <v>108</v>
      </c>
      <c r="BS8" s="37">
        <v>129.12</v>
      </c>
      <c r="BT8" s="37">
        <v>175.44</v>
      </c>
      <c r="BU8" s="37">
        <v>198.94</v>
      </c>
      <c r="BV8" s="37">
        <v>158.96</v>
      </c>
      <c r="BW8" s="37">
        <v>168.4</v>
      </c>
      <c r="BX8" s="37">
        <v>192.08</v>
      </c>
      <c r="BY8" s="37">
        <v>209.18</v>
      </c>
      <c r="BZ8" s="37">
        <v>208.76</v>
      </c>
      <c r="CA8" s="37">
        <v>211.39</v>
      </c>
      <c r="CB8" s="37">
        <v>200.63</v>
      </c>
      <c r="CC8" s="37">
        <v>200.72</v>
      </c>
      <c r="CD8" s="37">
        <v>176.96</v>
      </c>
      <c r="CE8" s="37">
        <v>188.71</v>
      </c>
      <c r="CF8" s="37">
        <v>182.84</v>
      </c>
      <c r="CG8" s="37">
        <v>179.07</v>
      </c>
      <c r="CH8" s="37">
        <v>166.6</v>
      </c>
      <c r="CI8" s="37">
        <v>149.56</v>
      </c>
      <c r="CJ8" s="37">
        <v>126.11</v>
      </c>
      <c r="CK8" s="37">
        <v>100.28</v>
      </c>
      <c r="CL8" s="37">
        <v>160.44</v>
      </c>
      <c r="CM8" s="37">
        <v>136.03</v>
      </c>
      <c r="CN8" s="37">
        <v>108.43</v>
      </c>
      <c r="CO8" s="37">
        <v>101.49</v>
      </c>
      <c r="CP8" s="37">
        <v>119.59</v>
      </c>
      <c r="CQ8" s="37">
        <v>101.72</v>
      </c>
      <c r="CR8" s="37">
        <v>88.99</v>
      </c>
      <c r="CS8" s="37">
        <v>82.58</v>
      </c>
      <c r="CT8" s="38"/>
      <c r="CU8" s="38"/>
      <c r="CV8" s="38"/>
      <c r="CW8" s="39"/>
      <c r="CX8" s="40">
        <f>IF(SUM(B8:CW8)&lt;&gt;0,AVERAGEIF(B8:CW8,"&lt;&gt;"""),"")</f>
        <v>102.58489583333333</v>
      </c>
    </row>
    <row r="9" spans="1:102" ht="24.95" customHeight="1" thickBot="1" x14ac:dyDescent="0.25">
      <c r="A9" s="41" t="s">
        <v>6</v>
      </c>
      <c r="B9" s="42">
        <v>88.394999999999996</v>
      </c>
      <c r="C9" s="43">
        <v>88.394999999999996</v>
      </c>
      <c r="D9" s="43">
        <v>88.394999999999996</v>
      </c>
      <c r="E9" s="43">
        <v>88.394999999999996</v>
      </c>
      <c r="F9" s="43">
        <v>86.432500000000005</v>
      </c>
      <c r="G9" s="43">
        <v>86.432500000000005</v>
      </c>
      <c r="H9" s="43">
        <v>86.432500000000005</v>
      </c>
      <c r="I9" s="43">
        <v>86.432500000000005</v>
      </c>
      <c r="J9" s="43">
        <v>84.527500000000003</v>
      </c>
      <c r="K9" s="43">
        <v>84.527500000000003</v>
      </c>
      <c r="L9" s="43">
        <v>84.527500000000003</v>
      </c>
      <c r="M9" s="43">
        <v>84.527500000000003</v>
      </c>
      <c r="N9" s="43">
        <v>85.034999999999997</v>
      </c>
      <c r="O9" s="43">
        <v>85.034999999999997</v>
      </c>
      <c r="P9" s="43">
        <v>85.034999999999997</v>
      </c>
      <c r="Q9" s="43">
        <v>85.034999999999997</v>
      </c>
      <c r="R9" s="43">
        <v>87</v>
      </c>
      <c r="S9" s="43">
        <v>87</v>
      </c>
      <c r="T9" s="43">
        <v>87</v>
      </c>
      <c r="U9" s="43">
        <v>87</v>
      </c>
      <c r="V9" s="43">
        <v>90.25</v>
      </c>
      <c r="W9" s="43">
        <v>90.25</v>
      </c>
      <c r="X9" s="43">
        <v>90.25</v>
      </c>
      <c r="Y9" s="43">
        <v>90.25</v>
      </c>
      <c r="Z9" s="43">
        <v>99.817499999999995</v>
      </c>
      <c r="AA9" s="43">
        <v>99.817499999999995</v>
      </c>
      <c r="AB9" s="43">
        <v>99.817499999999995</v>
      </c>
      <c r="AC9" s="43">
        <v>99.817499999999995</v>
      </c>
      <c r="AD9" s="43">
        <v>109.2375</v>
      </c>
      <c r="AE9" s="43">
        <v>109.2375</v>
      </c>
      <c r="AF9" s="43">
        <v>109.2375</v>
      </c>
      <c r="AG9" s="43">
        <v>109.2375</v>
      </c>
      <c r="AH9" s="43">
        <v>97.07</v>
      </c>
      <c r="AI9" s="43">
        <v>97.07</v>
      </c>
      <c r="AJ9" s="43">
        <v>97.07</v>
      </c>
      <c r="AK9" s="43">
        <v>97.07</v>
      </c>
      <c r="AL9" s="43">
        <v>82.142499999999998</v>
      </c>
      <c r="AM9" s="43">
        <v>82.142499999999998</v>
      </c>
      <c r="AN9" s="43">
        <v>82.142499999999998</v>
      </c>
      <c r="AO9" s="43">
        <v>82.142499999999998</v>
      </c>
      <c r="AP9" s="43">
        <v>74.542500000000004</v>
      </c>
      <c r="AQ9" s="43">
        <v>74.542500000000004</v>
      </c>
      <c r="AR9" s="43">
        <v>74.542500000000004</v>
      </c>
      <c r="AS9" s="43">
        <v>74.542500000000004</v>
      </c>
      <c r="AT9" s="43">
        <v>70.632499999999993</v>
      </c>
      <c r="AU9" s="43">
        <v>70.632499999999993</v>
      </c>
      <c r="AV9" s="43">
        <v>70.632499999999993</v>
      </c>
      <c r="AW9" s="43">
        <v>70.632499999999993</v>
      </c>
      <c r="AX9" s="43">
        <v>41.917499999999997</v>
      </c>
      <c r="AY9" s="43">
        <v>41.917499999999997</v>
      </c>
      <c r="AZ9" s="43">
        <v>41.917499999999997</v>
      </c>
      <c r="BA9" s="43">
        <v>41.917499999999997</v>
      </c>
      <c r="BB9" s="43">
        <v>47.252499999999998</v>
      </c>
      <c r="BC9" s="43">
        <v>47.252499999999998</v>
      </c>
      <c r="BD9" s="43">
        <v>47.252499999999998</v>
      </c>
      <c r="BE9" s="43">
        <v>47.252499999999998</v>
      </c>
      <c r="BF9" s="43">
        <v>54.357500000000002</v>
      </c>
      <c r="BG9" s="43">
        <v>54.357500000000002</v>
      </c>
      <c r="BH9" s="43">
        <v>54.357500000000002</v>
      </c>
      <c r="BI9" s="43">
        <v>54.357500000000002</v>
      </c>
      <c r="BJ9" s="43">
        <v>69.459999999999994</v>
      </c>
      <c r="BK9" s="43">
        <v>69.459999999999994</v>
      </c>
      <c r="BL9" s="43">
        <v>69.459999999999994</v>
      </c>
      <c r="BM9" s="43">
        <v>69.459999999999994</v>
      </c>
      <c r="BN9" s="43">
        <v>111.21250000000001</v>
      </c>
      <c r="BO9" s="43">
        <v>111.21250000000001</v>
      </c>
      <c r="BP9" s="43">
        <v>111.21250000000001</v>
      </c>
      <c r="BQ9" s="43">
        <v>111.21250000000001</v>
      </c>
      <c r="BR9" s="43">
        <v>152.875</v>
      </c>
      <c r="BS9" s="43">
        <v>152.875</v>
      </c>
      <c r="BT9" s="43">
        <v>152.875</v>
      </c>
      <c r="BU9" s="43">
        <v>152.875</v>
      </c>
      <c r="BV9" s="43">
        <v>182.155</v>
      </c>
      <c r="BW9" s="43">
        <v>182.155</v>
      </c>
      <c r="BX9" s="43">
        <v>182.155</v>
      </c>
      <c r="BY9" s="43">
        <v>182.155</v>
      </c>
      <c r="BZ9" s="43">
        <v>205.375</v>
      </c>
      <c r="CA9" s="43">
        <v>205.375</v>
      </c>
      <c r="CB9" s="43">
        <v>205.375</v>
      </c>
      <c r="CC9" s="43">
        <v>205.375</v>
      </c>
      <c r="CD9" s="43">
        <v>181.89500000000001</v>
      </c>
      <c r="CE9" s="43">
        <v>181.89500000000001</v>
      </c>
      <c r="CF9" s="43">
        <v>181.89500000000001</v>
      </c>
      <c r="CG9" s="43">
        <v>181.89500000000001</v>
      </c>
      <c r="CH9" s="43">
        <v>135.63749999999999</v>
      </c>
      <c r="CI9" s="43">
        <v>135.63749999999999</v>
      </c>
      <c r="CJ9" s="43">
        <v>135.63749999999999</v>
      </c>
      <c r="CK9" s="43">
        <v>135.63749999999999</v>
      </c>
      <c r="CL9" s="43">
        <v>126.5975</v>
      </c>
      <c r="CM9" s="43">
        <v>126.5975</v>
      </c>
      <c r="CN9" s="43">
        <v>126.5975</v>
      </c>
      <c r="CO9" s="43">
        <v>126.5975</v>
      </c>
      <c r="CP9" s="43">
        <v>98.22</v>
      </c>
      <c r="CQ9" s="43">
        <v>98.22</v>
      </c>
      <c r="CR9" s="43">
        <v>98.22</v>
      </c>
      <c r="CS9" s="43">
        <v>98.22</v>
      </c>
      <c r="CT9" s="44"/>
      <c r="CU9" s="44"/>
      <c r="CV9" s="44"/>
      <c r="CW9" s="45"/>
      <c r="CX9" s="46">
        <f>IF(SUM(B9:CW9)&lt;&gt;0,AVERAGEIF(B9:CW9,"&lt;&gt;"""),"")</f>
        <v>102.58489583333331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>
        <v>112.065</v>
      </c>
      <c r="BR14" s="65"/>
      <c r="BS14" s="65"/>
      <c r="BT14" s="65">
        <v>33.347000000000001</v>
      </c>
      <c r="BU14" s="65"/>
      <c r="BV14" s="65"/>
      <c r="BW14" s="65">
        <v>15.962999999999999</v>
      </c>
      <c r="BX14" s="65">
        <v>43.555999999999997</v>
      </c>
      <c r="BY14" s="65">
        <v>50.38</v>
      </c>
      <c r="BZ14" s="65">
        <v>92.347999999999999</v>
      </c>
      <c r="CA14" s="65">
        <v>120.551</v>
      </c>
      <c r="CB14" s="65">
        <v>115.738</v>
      </c>
      <c r="CC14" s="65">
        <v>133.239</v>
      </c>
      <c r="CD14" s="65">
        <v>39.887999999999998</v>
      </c>
      <c r="CE14" s="65">
        <v>80</v>
      </c>
      <c r="CF14" s="65">
        <v>80</v>
      </c>
      <c r="CG14" s="65">
        <v>80</v>
      </c>
      <c r="CH14" s="65">
        <v>80</v>
      </c>
      <c r="CI14" s="65"/>
      <c r="CJ14" s="65"/>
      <c r="CK14" s="65"/>
      <c r="CL14" s="65">
        <v>51.595999999999997</v>
      </c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282.16775000000001</v>
      </c>
    </row>
    <row r="15" spans="1:102" ht="24.95" customHeight="1" x14ac:dyDescent="0.2">
      <c r="A15" s="69" t="s">
        <v>12</v>
      </c>
      <c r="B15" s="70">
        <v>31.207999999999998</v>
      </c>
      <c r="C15" s="71">
        <v>23.024999999999999</v>
      </c>
      <c r="D15" s="71">
        <v>18.329000000000001</v>
      </c>
      <c r="E15" s="71">
        <v>17.928999999999998</v>
      </c>
      <c r="F15" s="71">
        <v>22.856999999999999</v>
      </c>
      <c r="G15" s="71">
        <v>23.510999999999999</v>
      </c>
      <c r="H15" s="71">
        <v>23.675000000000001</v>
      </c>
      <c r="I15" s="71">
        <v>25.148</v>
      </c>
      <c r="J15" s="71">
        <v>35.362000000000002</v>
      </c>
      <c r="K15" s="71">
        <v>32.929000000000002</v>
      </c>
      <c r="L15" s="71">
        <v>33.963999999999999</v>
      </c>
      <c r="M15" s="71">
        <v>32.499000000000002</v>
      </c>
      <c r="N15" s="71">
        <v>32.210999999999999</v>
      </c>
      <c r="O15" s="71">
        <v>33.348999999999997</v>
      </c>
      <c r="P15" s="71">
        <v>33.188000000000002</v>
      </c>
      <c r="Q15" s="71">
        <v>32.848999999999997</v>
      </c>
      <c r="R15" s="71">
        <v>31.63</v>
      </c>
      <c r="S15" s="71">
        <v>31.326000000000001</v>
      </c>
      <c r="T15" s="71">
        <v>33.319000000000003</v>
      </c>
      <c r="U15" s="71">
        <v>30.248000000000001</v>
      </c>
      <c r="V15" s="71">
        <v>37.941000000000003</v>
      </c>
      <c r="W15" s="71">
        <v>14.164999999999999</v>
      </c>
      <c r="X15" s="71">
        <v>39.33</v>
      </c>
      <c r="Y15" s="71">
        <v>13.324999999999999</v>
      </c>
      <c r="Z15" s="71">
        <v>0.191</v>
      </c>
      <c r="AA15" s="71">
        <v>0.14199999999999999</v>
      </c>
      <c r="AB15" s="71">
        <v>3.5169999999999999</v>
      </c>
      <c r="AC15" s="71">
        <v>11.579000000000001</v>
      </c>
      <c r="AD15" s="71">
        <v>0.115</v>
      </c>
      <c r="AE15" s="71">
        <v>0.75</v>
      </c>
      <c r="AF15" s="71">
        <v>3.01</v>
      </c>
      <c r="AG15" s="71">
        <v>25.63</v>
      </c>
      <c r="AH15" s="71">
        <v>3.8410000000000002</v>
      </c>
      <c r="AI15" s="71">
        <v>13.869</v>
      </c>
      <c r="AJ15" s="71">
        <v>18.972000000000001</v>
      </c>
      <c r="AK15" s="71">
        <v>26.850999999999999</v>
      </c>
      <c r="AL15" s="71">
        <v>17.271000000000001</v>
      </c>
      <c r="AM15" s="71">
        <v>14.733000000000001</v>
      </c>
      <c r="AN15" s="71">
        <v>23.236000000000001</v>
      </c>
      <c r="AO15" s="71">
        <v>27.966999999999999</v>
      </c>
      <c r="AP15" s="71">
        <v>21.082999999999998</v>
      </c>
      <c r="AQ15" s="71">
        <v>17.632000000000001</v>
      </c>
      <c r="AR15" s="71">
        <v>16.204000000000001</v>
      </c>
      <c r="AS15" s="71">
        <v>12.282999999999999</v>
      </c>
      <c r="AT15" s="71">
        <v>5.8179999999999996</v>
      </c>
      <c r="AU15" s="71">
        <v>14.178000000000001</v>
      </c>
      <c r="AV15" s="71">
        <v>18.555</v>
      </c>
      <c r="AW15" s="71">
        <v>12.532999999999999</v>
      </c>
      <c r="AX15" s="71">
        <v>13.507</v>
      </c>
      <c r="AY15" s="71">
        <v>5.0960000000000001</v>
      </c>
      <c r="AZ15" s="71">
        <v>4.1680000000000001</v>
      </c>
      <c r="BA15" s="71">
        <v>1.1359999999999999</v>
      </c>
      <c r="BB15" s="71">
        <v>1.1759999999999999</v>
      </c>
      <c r="BC15" s="71">
        <v>1.161</v>
      </c>
      <c r="BD15" s="71">
        <v>6.0890000000000004</v>
      </c>
      <c r="BE15" s="71">
        <v>1.0109999999999999</v>
      </c>
      <c r="BF15" s="71">
        <v>1.6850000000000001</v>
      </c>
      <c r="BG15" s="71">
        <v>9.1289999999999996</v>
      </c>
      <c r="BH15" s="71">
        <v>7.6239999999999997</v>
      </c>
      <c r="BI15" s="71">
        <v>15.257</v>
      </c>
      <c r="BJ15" s="71">
        <v>0.23899999999999999</v>
      </c>
      <c r="BK15" s="71">
        <v>23.166</v>
      </c>
      <c r="BL15" s="71">
        <v>12.805</v>
      </c>
      <c r="BM15" s="71">
        <v>13.677</v>
      </c>
      <c r="BN15" s="71">
        <v>15.798</v>
      </c>
      <c r="BO15" s="71">
        <v>5.0359999999999996</v>
      </c>
      <c r="BP15" s="71">
        <v>9.6199999999999992</v>
      </c>
      <c r="BQ15" s="71"/>
      <c r="BR15" s="71"/>
      <c r="BS15" s="71">
        <v>7.4370000000000003</v>
      </c>
      <c r="BT15" s="71">
        <v>0.14599999999999999</v>
      </c>
      <c r="BU15" s="71">
        <v>0.27700000000000002</v>
      </c>
      <c r="BV15" s="71">
        <v>7.415</v>
      </c>
      <c r="BW15" s="71">
        <v>6.4089999999999998</v>
      </c>
      <c r="BX15" s="71">
        <v>0.27900000000000003</v>
      </c>
      <c r="BY15" s="71">
        <v>0.25700000000000001</v>
      </c>
      <c r="BZ15" s="71">
        <v>0.17699999999999999</v>
      </c>
      <c r="CA15" s="71">
        <v>3.5000000000000003E-2</v>
      </c>
      <c r="CB15" s="71"/>
      <c r="CC15" s="71"/>
      <c r="CD15" s="71">
        <v>19.350000000000001</v>
      </c>
      <c r="CE15" s="71">
        <v>8.625</v>
      </c>
      <c r="CF15" s="71">
        <v>18.940000000000001</v>
      </c>
      <c r="CG15" s="71">
        <v>19.04</v>
      </c>
      <c r="CH15" s="71"/>
      <c r="CI15" s="71">
        <v>19.239999999999998</v>
      </c>
      <c r="CJ15" s="71">
        <v>20.131</v>
      </c>
      <c r="CK15" s="71">
        <v>20.556999999999999</v>
      </c>
      <c r="CL15" s="71">
        <v>20.154</v>
      </c>
      <c r="CM15" s="71">
        <v>20.529</v>
      </c>
      <c r="CN15" s="71">
        <v>21.346</v>
      </c>
      <c r="CO15" s="71">
        <v>21.731000000000002</v>
      </c>
      <c r="CP15" s="71">
        <v>21.050999999999998</v>
      </c>
      <c r="CQ15" s="71">
        <v>20.963000000000001</v>
      </c>
      <c r="CR15" s="71">
        <v>20.966999999999999</v>
      </c>
      <c r="CS15" s="71">
        <v>20.9</v>
      </c>
      <c r="CT15" s="72"/>
      <c r="CU15" s="72"/>
      <c r="CV15" s="72"/>
      <c r="CW15" s="73"/>
      <c r="CX15" s="74">
        <f t="array" ref="CX15">SUMPRODUCT(B15:CW15*0.25)</f>
        <v>364.15324999999996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31.207999999999998</v>
      </c>
      <c r="C17" s="77">
        <f t="shared" ref="C17:BN17" si="0">SUM(C11:C16)</f>
        <v>23.024999999999999</v>
      </c>
      <c r="D17" s="77">
        <f t="shared" si="0"/>
        <v>18.329000000000001</v>
      </c>
      <c r="E17" s="77">
        <f t="shared" si="0"/>
        <v>17.928999999999998</v>
      </c>
      <c r="F17" s="77">
        <f t="shared" si="0"/>
        <v>22.856999999999999</v>
      </c>
      <c r="G17" s="77">
        <f t="shared" si="0"/>
        <v>23.510999999999999</v>
      </c>
      <c r="H17" s="77">
        <f t="shared" si="0"/>
        <v>23.675000000000001</v>
      </c>
      <c r="I17" s="77">
        <f t="shared" si="0"/>
        <v>25.148</v>
      </c>
      <c r="J17" s="77">
        <f t="shared" si="0"/>
        <v>35.362000000000002</v>
      </c>
      <c r="K17" s="77">
        <f t="shared" si="0"/>
        <v>32.929000000000002</v>
      </c>
      <c r="L17" s="77">
        <f t="shared" si="0"/>
        <v>33.963999999999999</v>
      </c>
      <c r="M17" s="77">
        <f t="shared" si="0"/>
        <v>32.499000000000002</v>
      </c>
      <c r="N17" s="77">
        <f t="shared" si="0"/>
        <v>32.210999999999999</v>
      </c>
      <c r="O17" s="77">
        <f t="shared" si="0"/>
        <v>33.348999999999997</v>
      </c>
      <c r="P17" s="77">
        <f t="shared" si="0"/>
        <v>33.188000000000002</v>
      </c>
      <c r="Q17" s="77">
        <f t="shared" si="0"/>
        <v>32.848999999999997</v>
      </c>
      <c r="R17" s="77">
        <f t="shared" si="0"/>
        <v>31.63</v>
      </c>
      <c r="S17" s="77">
        <f t="shared" si="0"/>
        <v>31.326000000000001</v>
      </c>
      <c r="T17" s="77">
        <f t="shared" si="0"/>
        <v>33.319000000000003</v>
      </c>
      <c r="U17" s="77">
        <f t="shared" si="0"/>
        <v>30.248000000000001</v>
      </c>
      <c r="V17" s="77">
        <f t="shared" si="0"/>
        <v>37.941000000000003</v>
      </c>
      <c r="W17" s="77">
        <f t="shared" si="0"/>
        <v>14.164999999999999</v>
      </c>
      <c r="X17" s="77">
        <f t="shared" si="0"/>
        <v>39.33</v>
      </c>
      <c r="Y17" s="77">
        <f t="shared" si="0"/>
        <v>13.324999999999999</v>
      </c>
      <c r="Z17" s="77">
        <f t="shared" si="0"/>
        <v>0.191</v>
      </c>
      <c r="AA17" s="77">
        <f t="shared" si="0"/>
        <v>0.14199999999999999</v>
      </c>
      <c r="AB17" s="77">
        <f t="shared" si="0"/>
        <v>3.5169999999999999</v>
      </c>
      <c r="AC17" s="77">
        <f t="shared" si="0"/>
        <v>11.579000000000001</v>
      </c>
      <c r="AD17" s="77">
        <f t="shared" si="0"/>
        <v>0.115</v>
      </c>
      <c r="AE17" s="77">
        <f t="shared" si="0"/>
        <v>0.75</v>
      </c>
      <c r="AF17" s="77">
        <f t="shared" si="0"/>
        <v>3.01</v>
      </c>
      <c r="AG17" s="77">
        <f t="shared" si="0"/>
        <v>25.63</v>
      </c>
      <c r="AH17" s="77">
        <f t="shared" si="0"/>
        <v>3.8410000000000002</v>
      </c>
      <c r="AI17" s="77">
        <f t="shared" si="0"/>
        <v>13.869</v>
      </c>
      <c r="AJ17" s="77">
        <f t="shared" si="0"/>
        <v>18.972000000000001</v>
      </c>
      <c r="AK17" s="77">
        <f t="shared" si="0"/>
        <v>26.850999999999999</v>
      </c>
      <c r="AL17" s="77">
        <f t="shared" si="0"/>
        <v>17.271000000000001</v>
      </c>
      <c r="AM17" s="77">
        <f t="shared" si="0"/>
        <v>14.733000000000001</v>
      </c>
      <c r="AN17" s="77">
        <f t="shared" si="0"/>
        <v>23.236000000000001</v>
      </c>
      <c r="AO17" s="77">
        <f t="shared" si="0"/>
        <v>27.966999999999999</v>
      </c>
      <c r="AP17" s="77">
        <f t="shared" si="0"/>
        <v>21.082999999999998</v>
      </c>
      <c r="AQ17" s="77">
        <f t="shared" si="0"/>
        <v>17.632000000000001</v>
      </c>
      <c r="AR17" s="77">
        <f t="shared" si="0"/>
        <v>16.204000000000001</v>
      </c>
      <c r="AS17" s="77">
        <f t="shared" si="0"/>
        <v>12.282999999999999</v>
      </c>
      <c r="AT17" s="77">
        <f t="shared" si="0"/>
        <v>5.8179999999999996</v>
      </c>
      <c r="AU17" s="77">
        <f t="shared" si="0"/>
        <v>14.178000000000001</v>
      </c>
      <c r="AV17" s="77">
        <f t="shared" si="0"/>
        <v>18.555</v>
      </c>
      <c r="AW17" s="77">
        <f t="shared" si="0"/>
        <v>12.532999999999999</v>
      </c>
      <c r="AX17" s="77">
        <f t="shared" si="0"/>
        <v>13.507</v>
      </c>
      <c r="AY17" s="77">
        <f t="shared" si="0"/>
        <v>5.0960000000000001</v>
      </c>
      <c r="AZ17" s="77">
        <f t="shared" si="0"/>
        <v>4.1680000000000001</v>
      </c>
      <c r="BA17" s="77">
        <f t="shared" si="0"/>
        <v>1.1359999999999999</v>
      </c>
      <c r="BB17" s="77">
        <f t="shared" si="0"/>
        <v>1.1759999999999999</v>
      </c>
      <c r="BC17" s="77">
        <f t="shared" si="0"/>
        <v>1.161</v>
      </c>
      <c r="BD17" s="77">
        <f t="shared" si="0"/>
        <v>6.0890000000000004</v>
      </c>
      <c r="BE17" s="77">
        <f t="shared" si="0"/>
        <v>1.0109999999999999</v>
      </c>
      <c r="BF17" s="77">
        <f t="shared" si="0"/>
        <v>1.6850000000000001</v>
      </c>
      <c r="BG17" s="77">
        <f t="shared" si="0"/>
        <v>9.1289999999999996</v>
      </c>
      <c r="BH17" s="77">
        <f t="shared" si="0"/>
        <v>7.6239999999999997</v>
      </c>
      <c r="BI17" s="77">
        <f t="shared" si="0"/>
        <v>15.257</v>
      </c>
      <c r="BJ17" s="77">
        <f t="shared" si="0"/>
        <v>0.23899999999999999</v>
      </c>
      <c r="BK17" s="77">
        <f t="shared" si="0"/>
        <v>23.166</v>
      </c>
      <c r="BL17" s="77">
        <f t="shared" si="0"/>
        <v>12.805</v>
      </c>
      <c r="BM17" s="77">
        <f t="shared" si="0"/>
        <v>13.677</v>
      </c>
      <c r="BN17" s="77">
        <f t="shared" si="0"/>
        <v>15.798</v>
      </c>
      <c r="BO17" s="77">
        <f t="shared" ref="BO17:CW17" si="1">SUM(BO11:BO16)</f>
        <v>5.0359999999999996</v>
      </c>
      <c r="BP17" s="77">
        <f t="shared" si="1"/>
        <v>9.6199999999999992</v>
      </c>
      <c r="BQ17" s="77">
        <f t="shared" si="1"/>
        <v>112.065</v>
      </c>
      <c r="BR17" s="77">
        <f t="shared" si="1"/>
        <v>0</v>
      </c>
      <c r="BS17" s="77">
        <f t="shared" si="1"/>
        <v>7.4370000000000003</v>
      </c>
      <c r="BT17" s="77">
        <f t="shared" si="1"/>
        <v>33.493000000000002</v>
      </c>
      <c r="BU17" s="77">
        <f t="shared" si="1"/>
        <v>0.27700000000000002</v>
      </c>
      <c r="BV17" s="77">
        <f t="shared" si="1"/>
        <v>7.415</v>
      </c>
      <c r="BW17" s="77">
        <f t="shared" si="1"/>
        <v>22.372</v>
      </c>
      <c r="BX17" s="77">
        <f t="shared" si="1"/>
        <v>43.835000000000001</v>
      </c>
      <c r="BY17" s="77">
        <f t="shared" si="1"/>
        <v>50.637</v>
      </c>
      <c r="BZ17" s="77">
        <f t="shared" si="1"/>
        <v>92.525000000000006</v>
      </c>
      <c r="CA17" s="77">
        <f t="shared" si="1"/>
        <v>120.586</v>
      </c>
      <c r="CB17" s="77">
        <f t="shared" si="1"/>
        <v>115.738</v>
      </c>
      <c r="CC17" s="77">
        <f t="shared" si="1"/>
        <v>133.239</v>
      </c>
      <c r="CD17" s="77">
        <f t="shared" si="1"/>
        <v>59.238</v>
      </c>
      <c r="CE17" s="77">
        <f t="shared" si="1"/>
        <v>88.625</v>
      </c>
      <c r="CF17" s="77">
        <f t="shared" si="1"/>
        <v>98.94</v>
      </c>
      <c r="CG17" s="77">
        <f t="shared" si="1"/>
        <v>99.039999999999992</v>
      </c>
      <c r="CH17" s="77">
        <f t="shared" si="1"/>
        <v>80</v>
      </c>
      <c r="CI17" s="77">
        <f t="shared" si="1"/>
        <v>19.239999999999998</v>
      </c>
      <c r="CJ17" s="77">
        <f t="shared" si="1"/>
        <v>20.131</v>
      </c>
      <c r="CK17" s="77">
        <f t="shared" si="1"/>
        <v>20.556999999999999</v>
      </c>
      <c r="CL17" s="77">
        <f t="shared" si="1"/>
        <v>71.75</v>
      </c>
      <c r="CM17" s="77">
        <f t="shared" si="1"/>
        <v>20.529</v>
      </c>
      <c r="CN17" s="77">
        <f t="shared" si="1"/>
        <v>21.346</v>
      </c>
      <c r="CO17" s="77">
        <f t="shared" si="1"/>
        <v>21.731000000000002</v>
      </c>
      <c r="CP17" s="77">
        <f t="shared" si="1"/>
        <v>21.050999999999998</v>
      </c>
      <c r="CQ17" s="77">
        <f t="shared" si="1"/>
        <v>20.963000000000001</v>
      </c>
      <c r="CR17" s="77">
        <f t="shared" si="1"/>
        <v>20.966999999999999</v>
      </c>
      <c r="CS17" s="77">
        <f t="shared" si="1"/>
        <v>20.9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646.32099999999991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>
        <v>3.1559999999999997</v>
      </c>
      <c r="C21" s="94">
        <v>0.72</v>
      </c>
      <c r="D21" s="94">
        <v>0.69599999999999995</v>
      </c>
      <c r="E21" s="94">
        <v>0.74</v>
      </c>
      <c r="F21" s="94">
        <v>3.1079999999999997</v>
      </c>
      <c r="G21" s="94">
        <v>3.0960000000000001</v>
      </c>
      <c r="H21" s="94">
        <v>0.70399999999999996</v>
      </c>
      <c r="I21" s="94">
        <v>3.1920000000000002</v>
      </c>
      <c r="J21" s="94">
        <v>3.1879999999999997</v>
      </c>
      <c r="K21" s="94">
        <v>0.70799999999999996</v>
      </c>
      <c r="L21" s="94">
        <v>0.72</v>
      </c>
      <c r="M21" s="94">
        <v>3.0999999999999996</v>
      </c>
      <c r="N21" s="94">
        <v>0.66400000000000003</v>
      </c>
      <c r="O21" s="94">
        <v>0.66</v>
      </c>
      <c r="P21" s="94">
        <v>3.0640000000000001</v>
      </c>
      <c r="Q21" s="94">
        <v>2.8360000000000003</v>
      </c>
      <c r="R21" s="94">
        <v>0.80400000000000005</v>
      </c>
      <c r="S21" s="94">
        <v>0.67200000000000004</v>
      </c>
      <c r="T21" s="94">
        <v>3.056</v>
      </c>
      <c r="U21" s="94">
        <v>0.74399999999999999</v>
      </c>
      <c r="V21" s="94">
        <v>1.3240000000000001</v>
      </c>
      <c r="W21" s="94">
        <v>1.508</v>
      </c>
      <c r="X21" s="94">
        <v>1.528</v>
      </c>
      <c r="Y21" s="94">
        <v>1.552</v>
      </c>
      <c r="Z21" s="94">
        <v>1.6439999999999999</v>
      </c>
      <c r="AA21" s="94">
        <v>1.6519999999999999</v>
      </c>
      <c r="AB21" s="94">
        <v>1.472</v>
      </c>
      <c r="AC21" s="94">
        <v>1.3120000000000001</v>
      </c>
      <c r="AD21" s="94"/>
      <c r="AE21" s="94"/>
      <c r="AF21" s="94">
        <v>1.3320000000000001</v>
      </c>
      <c r="AG21" s="94">
        <v>1.296</v>
      </c>
      <c r="AH21" s="94"/>
      <c r="AI21" s="94">
        <v>1.3720000000000001</v>
      </c>
      <c r="AJ21" s="94">
        <v>5.1080000000000005</v>
      </c>
      <c r="AK21" s="94">
        <v>4.5360000000000005</v>
      </c>
      <c r="AL21" s="94">
        <v>4.4000000000000004</v>
      </c>
      <c r="AM21" s="94"/>
      <c r="AN21" s="94">
        <v>3.2</v>
      </c>
      <c r="AO21" s="94">
        <v>3.2</v>
      </c>
      <c r="AP21" s="94"/>
      <c r="AQ21" s="94"/>
      <c r="AR21" s="94">
        <v>3.2</v>
      </c>
      <c r="AS21" s="94"/>
      <c r="AT21" s="94"/>
      <c r="AU21" s="94"/>
      <c r="AV21" s="94">
        <v>5.2</v>
      </c>
      <c r="AW21" s="94">
        <v>5.2</v>
      </c>
      <c r="AX21" s="94"/>
      <c r="AY21" s="94"/>
      <c r="AZ21" s="94"/>
      <c r="BA21" s="94"/>
      <c r="BB21" s="94"/>
      <c r="BC21" s="94"/>
      <c r="BD21" s="94"/>
      <c r="BE21" s="94"/>
      <c r="BF21" s="94"/>
      <c r="BG21" s="94">
        <v>5.4</v>
      </c>
      <c r="BH21" s="94"/>
      <c r="BI21" s="94">
        <v>5.6</v>
      </c>
      <c r="BJ21" s="94"/>
      <c r="BK21" s="94">
        <v>5.6</v>
      </c>
      <c r="BL21" s="94">
        <v>1.3720000000000001</v>
      </c>
      <c r="BM21" s="94">
        <v>7.3159999999999998</v>
      </c>
      <c r="BN21" s="94">
        <v>1.3520000000000001</v>
      </c>
      <c r="BO21" s="94">
        <v>1.4</v>
      </c>
      <c r="BP21" s="94">
        <v>1.3959999999999999</v>
      </c>
      <c r="BQ21" s="94"/>
      <c r="BR21" s="94"/>
      <c r="BS21" s="94">
        <v>1.524</v>
      </c>
      <c r="BT21" s="94"/>
      <c r="BU21" s="94"/>
      <c r="BV21" s="94">
        <v>5.6150000000000002</v>
      </c>
      <c r="BW21" s="94">
        <v>5.6319999999999997</v>
      </c>
      <c r="BX21" s="94"/>
      <c r="BY21" s="94"/>
      <c r="BZ21" s="94"/>
      <c r="CA21" s="94"/>
      <c r="CB21" s="94"/>
      <c r="CC21" s="94"/>
      <c r="CD21" s="94">
        <v>5.6349999999999998</v>
      </c>
      <c r="CE21" s="94">
        <v>5.5110000000000001</v>
      </c>
      <c r="CF21" s="94">
        <v>5.7009999999999996</v>
      </c>
      <c r="CG21" s="94">
        <v>5.7130000000000001</v>
      </c>
      <c r="CH21" s="94">
        <v>1.552</v>
      </c>
      <c r="CI21" s="94">
        <v>1.58</v>
      </c>
      <c r="CJ21" s="94">
        <v>5.2</v>
      </c>
      <c r="CK21" s="94">
        <v>1.512</v>
      </c>
      <c r="CL21" s="94">
        <v>5.093</v>
      </c>
      <c r="CM21" s="94">
        <v>0.79600000000000004</v>
      </c>
      <c r="CN21" s="94">
        <v>1.4159999999999999</v>
      </c>
      <c r="CO21" s="94">
        <v>6.6379999999999999</v>
      </c>
      <c r="CP21" s="94">
        <v>4.6159999999999997</v>
      </c>
      <c r="CQ21" s="94">
        <v>4.548</v>
      </c>
      <c r="CR21" s="94">
        <v>4.5229999999999997</v>
      </c>
      <c r="CS21" s="94">
        <v>0.79899999999999993</v>
      </c>
      <c r="CT21" s="95"/>
      <c r="CU21" s="95"/>
      <c r="CV21" s="95"/>
      <c r="CW21" s="96"/>
      <c r="CX21" s="97">
        <f t="array" ref="CX21">SUMPRODUCT(B21:CW21*0.25)</f>
        <v>47.176000000000002</v>
      </c>
    </row>
    <row r="22" spans="1:102" ht="24.95" customHeight="1" x14ac:dyDescent="0.2">
      <c r="A22" s="92" t="s">
        <v>18</v>
      </c>
      <c r="B22" s="98">
        <v>42.286000000000001</v>
      </c>
      <c r="C22" s="99">
        <v>7.3419999999999996</v>
      </c>
      <c r="D22" s="99">
        <v>6.7369999999999992</v>
      </c>
      <c r="E22" s="99">
        <v>7.2749999999999995</v>
      </c>
      <c r="F22" s="99">
        <v>9.7669999999999995</v>
      </c>
      <c r="G22" s="99">
        <v>8.9269999999999996</v>
      </c>
      <c r="H22" s="99">
        <v>8.19</v>
      </c>
      <c r="I22" s="99">
        <v>8.9809999999999999</v>
      </c>
      <c r="J22" s="99">
        <v>9.7059999999999995</v>
      </c>
      <c r="K22" s="99">
        <v>6.5339999999999998</v>
      </c>
      <c r="L22" s="99">
        <v>9.4540000000000006</v>
      </c>
      <c r="M22" s="99">
        <v>8.9720000000000013</v>
      </c>
      <c r="N22" s="99">
        <v>6.5609999999999999</v>
      </c>
      <c r="O22" s="99">
        <v>7.7680000000000007</v>
      </c>
      <c r="P22" s="99">
        <v>8.9600000000000009</v>
      </c>
      <c r="Q22" s="99">
        <v>8.9440000000000008</v>
      </c>
      <c r="R22" s="99">
        <v>6.7719999999999994</v>
      </c>
      <c r="S22" s="99">
        <v>7.3</v>
      </c>
      <c r="T22" s="99">
        <v>12.206</v>
      </c>
      <c r="U22" s="99">
        <v>6.8689999999999998</v>
      </c>
      <c r="V22" s="99">
        <v>6.359</v>
      </c>
      <c r="W22" s="99">
        <v>3.5990000000000002</v>
      </c>
      <c r="X22" s="99">
        <v>6.5149999999999997</v>
      </c>
      <c r="Y22" s="99">
        <v>6.319</v>
      </c>
      <c r="Z22" s="99">
        <v>0.5</v>
      </c>
      <c r="AA22" s="99">
        <v>0.54</v>
      </c>
      <c r="AB22" s="99">
        <v>0.52400000000000002</v>
      </c>
      <c r="AC22" s="99">
        <v>6.2080000000000002</v>
      </c>
      <c r="AD22" s="99"/>
      <c r="AE22" s="99"/>
      <c r="AF22" s="99">
        <v>0.54800000000000004</v>
      </c>
      <c r="AG22" s="99">
        <v>0.54</v>
      </c>
      <c r="AH22" s="99"/>
      <c r="AI22" s="99">
        <v>10.074</v>
      </c>
      <c r="AJ22" s="99">
        <v>4.5880000000000001</v>
      </c>
      <c r="AK22" s="99">
        <v>4.18</v>
      </c>
      <c r="AL22" s="99">
        <v>14.620000000000001</v>
      </c>
      <c r="AM22" s="99"/>
      <c r="AN22" s="99">
        <v>4</v>
      </c>
      <c r="AO22" s="99">
        <v>3.2</v>
      </c>
      <c r="AP22" s="99">
        <v>6.4119999999999999</v>
      </c>
      <c r="AQ22" s="99">
        <v>2.7210000000000001</v>
      </c>
      <c r="AR22" s="99">
        <v>7.1390000000000002</v>
      </c>
      <c r="AS22" s="99">
        <v>0.34399999999999997</v>
      </c>
      <c r="AT22" s="99">
        <v>5.0819999999999999</v>
      </c>
      <c r="AU22" s="99">
        <v>5.4740000000000002</v>
      </c>
      <c r="AV22" s="99">
        <v>15.683</v>
      </c>
      <c r="AW22" s="99">
        <v>15.690999999999999</v>
      </c>
      <c r="AX22" s="99">
        <v>3.8929999999999998</v>
      </c>
      <c r="AY22" s="99">
        <v>1.68</v>
      </c>
      <c r="AZ22" s="99">
        <v>0.93600000000000005</v>
      </c>
      <c r="BA22" s="99">
        <v>1.9550000000000001</v>
      </c>
      <c r="BB22" s="99">
        <v>1.619</v>
      </c>
      <c r="BC22" s="99"/>
      <c r="BD22" s="99"/>
      <c r="BE22" s="99">
        <v>2.6120000000000001</v>
      </c>
      <c r="BF22" s="99"/>
      <c r="BG22" s="99">
        <v>11.707000000000001</v>
      </c>
      <c r="BH22" s="99">
        <v>0.63100000000000001</v>
      </c>
      <c r="BI22" s="99">
        <v>22.939</v>
      </c>
      <c r="BJ22" s="99"/>
      <c r="BK22" s="99">
        <v>27.79</v>
      </c>
      <c r="BL22" s="99">
        <v>10.940999999999999</v>
      </c>
      <c r="BM22" s="99">
        <v>63.176999999999992</v>
      </c>
      <c r="BN22" s="99">
        <v>5.3559999999999999</v>
      </c>
      <c r="BO22" s="99">
        <v>0.80299999999999994</v>
      </c>
      <c r="BP22" s="99">
        <v>11.35</v>
      </c>
      <c r="BQ22" s="99">
        <v>0.88600000000000001</v>
      </c>
      <c r="BR22" s="99">
        <v>0.28000000000000003</v>
      </c>
      <c r="BS22" s="99">
        <v>12.994</v>
      </c>
      <c r="BT22" s="99"/>
      <c r="BU22" s="99">
        <v>0.58899999999999997</v>
      </c>
      <c r="BV22" s="99">
        <v>49.249000000000002</v>
      </c>
      <c r="BW22" s="99">
        <v>24.241</v>
      </c>
      <c r="BX22" s="99">
        <v>0.46600000000000003</v>
      </c>
      <c r="BY22" s="99">
        <v>0.624</v>
      </c>
      <c r="BZ22" s="99">
        <v>0.96499999999999997</v>
      </c>
      <c r="CA22" s="99">
        <v>0.96699999999999997</v>
      </c>
      <c r="CB22" s="99">
        <v>0.879</v>
      </c>
      <c r="CC22" s="99">
        <v>0.41499999999999998</v>
      </c>
      <c r="CD22" s="99">
        <v>32.495999999999995</v>
      </c>
      <c r="CE22" s="99">
        <v>20.207000000000001</v>
      </c>
      <c r="CF22" s="99">
        <v>36.789000000000001</v>
      </c>
      <c r="CG22" s="99">
        <v>42.492000000000004</v>
      </c>
      <c r="CH22" s="99">
        <v>1.3660000000000001</v>
      </c>
      <c r="CI22" s="99">
        <v>57.894000000000005</v>
      </c>
      <c r="CJ22" s="99">
        <v>25.157999999999998</v>
      </c>
      <c r="CK22" s="99">
        <v>9.99</v>
      </c>
      <c r="CL22" s="99">
        <v>28.271000000000001</v>
      </c>
      <c r="CM22" s="99">
        <v>58.876999999999995</v>
      </c>
      <c r="CN22" s="99">
        <v>23.647000000000002</v>
      </c>
      <c r="CO22" s="99">
        <v>26.34</v>
      </c>
      <c r="CP22" s="99">
        <v>21.692</v>
      </c>
      <c r="CQ22" s="99">
        <v>20.892000000000003</v>
      </c>
      <c r="CR22" s="99">
        <v>20.907999999999998</v>
      </c>
      <c r="CS22" s="99">
        <v>12.163</v>
      </c>
      <c r="CT22" s="100"/>
      <c r="CU22" s="100"/>
      <c r="CV22" s="100"/>
      <c r="CW22" s="96"/>
      <c r="CX22" s="97">
        <f t="array" ref="CX22">SUMPRODUCT(B22:CW22*0.25)</f>
        <v>257.38424999999995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>
        <v>45.392000000000003</v>
      </c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11.348000000000001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45.442</v>
      </c>
      <c r="C27" s="107">
        <f t="shared" ref="C27:BN27" si="2">SUM(C20:C26)</f>
        <v>8.0619999999999994</v>
      </c>
      <c r="D27" s="107">
        <f t="shared" si="2"/>
        <v>7.4329999999999989</v>
      </c>
      <c r="E27" s="107">
        <f t="shared" si="2"/>
        <v>8.0149999999999988</v>
      </c>
      <c r="F27" s="107">
        <f t="shared" si="2"/>
        <v>12.875</v>
      </c>
      <c r="G27" s="107">
        <f t="shared" si="2"/>
        <v>12.023</v>
      </c>
      <c r="H27" s="107">
        <f t="shared" si="2"/>
        <v>8.8940000000000001</v>
      </c>
      <c r="I27" s="107">
        <f t="shared" si="2"/>
        <v>12.173</v>
      </c>
      <c r="J27" s="107">
        <f t="shared" si="2"/>
        <v>12.893999999999998</v>
      </c>
      <c r="K27" s="107">
        <f t="shared" si="2"/>
        <v>7.242</v>
      </c>
      <c r="L27" s="107">
        <f t="shared" si="2"/>
        <v>10.174000000000001</v>
      </c>
      <c r="M27" s="107">
        <f t="shared" si="2"/>
        <v>12.072000000000001</v>
      </c>
      <c r="N27" s="107">
        <f t="shared" si="2"/>
        <v>7.2249999999999996</v>
      </c>
      <c r="O27" s="107">
        <f t="shared" si="2"/>
        <v>8.4280000000000008</v>
      </c>
      <c r="P27" s="107">
        <f t="shared" si="2"/>
        <v>12.024000000000001</v>
      </c>
      <c r="Q27" s="107">
        <f t="shared" si="2"/>
        <v>11.780000000000001</v>
      </c>
      <c r="R27" s="107">
        <f t="shared" si="2"/>
        <v>7.5759999999999996</v>
      </c>
      <c r="S27" s="107">
        <f t="shared" si="2"/>
        <v>7.9719999999999995</v>
      </c>
      <c r="T27" s="107">
        <f t="shared" si="2"/>
        <v>15.262</v>
      </c>
      <c r="U27" s="107">
        <f t="shared" si="2"/>
        <v>7.6129999999999995</v>
      </c>
      <c r="V27" s="107">
        <f t="shared" si="2"/>
        <v>7.6829999999999998</v>
      </c>
      <c r="W27" s="107">
        <f t="shared" si="2"/>
        <v>5.1070000000000002</v>
      </c>
      <c r="X27" s="107">
        <f t="shared" si="2"/>
        <v>8.0429999999999993</v>
      </c>
      <c r="Y27" s="107">
        <f t="shared" si="2"/>
        <v>7.8710000000000004</v>
      </c>
      <c r="Z27" s="107">
        <f t="shared" si="2"/>
        <v>2.1440000000000001</v>
      </c>
      <c r="AA27" s="107">
        <f t="shared" si="2"/>
        <v>2.1920000000000002</v>
      </c>
      <c r="AB27" s="107">
        <f t="shared" si="2"/>
        <v>1.996</v>
      </c>
      <c r="AC27" s="107">
        <f t="shared" si="2"/>
        <v>7.5200000000000005</v>
      </c>
      <c r="AD27" s="107">
        <f t="shared" si="2"/>
        <v>0</v>
      </c>
      <c r="AE27" s="107">
        <f t="shared" si="2"/>
        <v>0</v>
      </c>
      <c r="AF27" s="107">
        <f t="shared" si="2"/>
        <v>1.8800000000000001</v>
      </c>
      <c r="AG27" s="107">
        <f t="shared" si="2"/>
        <v>1.8360000000000001</v>
      </c>
      <c r="AH27" s="107">
        <f t="shared" si="2"/>
        <v>0</v>
      </c>
      <c r="AI27" s="107">
        <f t="shared" si="2"/>
        <v>11.446</v>
      </c>
      <c r="AJ27" s="107">
        <f t="shared" si="2"/>
        <v>9.6960000000000015</v>
      </c>
      <c r="AK27" s="107">
        <f t="shared" si="2"/>
        <v>8.7160000000000011</v>
      </c>
      <c r="AL27" s="107">
        <f t="shared" si="2"/>
        <v>19.020000000000003</v>
      </c>
      <c r="AM27" s="107">
        <f t="shared" si="2"/>
        <v>0</v>
      </c>
      <c r="AN27" s="107">
        <f t="shared" si="2"/>
        <v>7.2</v>
      </c>
      <c r="AO27" s="107">
        <f t="shared" si="2"/>
        <v>6.4</v>
      </c>
      <c r="AP27" s="107">
        <f t="shared" si="2"/>
        <v>6.4119999999999999</v>
      </c>
      <c r="AQ27" s="107">
        <f t="shared" si="2"/>
        <v>2.7210000000000001</v>
      </c>
      <c r="AR27" s="107">
        <f t="shared" si="2"/>
        <v>10.339</v>
      </c>
      <c r="AS27" s="107">
        <f t="shared" si="2"/>
        <v>0.34399999999999997</v>
      </c>
      <c r="AT27" s="107">
        <f t="shared" si="2"/>
        <v>5.0819999999999999</v>
      </c>
      <c r="AU27" s="107">
        <f t="shared" si="2"/>
        <v>50.866</v>
      </c>
      <c r="AV27" s="107">
        <f t="shared" si="2"/>
        <v>20.882999999999999</v>
      </c>
      <c r="AW27" s="107">
        <f t="shared" si="2"/>
        <v>20.890999999999998</v>
      </c>
      <c r="AX27" s="107">
        <f t="shared" si="2"/>
        <v>3.8929999999999998</v>
      </c>
      <c r="AY27" s="107">
        <f t="shared" si="2"/>
        <v>1.68</v>
      </c>
      <c r="AZ27" s="107">
        <f t="shared" si="2"/>
        <v>0.93600000000000005</v>
      </c>
      <c r="BA27" s="107">
        <f t="shared" si="2"/>
        <v>1.9550000000000001</v>
      </c>
      <c r="BB27" s="107">
        <f t="shared" si="2"/>
        <v>1.619</v>
      </c>
      <c r="BC27" s="107">
        <f t="shared" si="2"/>
        <v>0</v>
      </c>
      <c r="BD27" s="107">
        <f t="shared" si="2"/>
        <v>0</v>
      </c>
      <c r="BE27" s="107">
        <f t="shared" si="2"/>
        <v>2.6120000000000001</v>
      </c>
      <c r="BF27" s="107">
        <f t="shared" si="2"/>
        <v>0</v>
      </c>
      <c r="BG27" s="107">
        <f t="shared" si="2"/>
        <v>17.106999999999999</v>
      </c>
      <c r="BH27" s="107">
        <f t="shared" si="2"/>
        <v>0.63100000000000001</v>
      </c>
      <c r="BI27" s="107">
        <f t="shared" si="2"/>
        <v>28.539000000000001</v>
      </c>
      <c r="BJ27" s="107">
        <f t="shared" si="2"/>
        <v>0</v>
      </c>
      <c r="BK27" s="107">
        <f t="shared" si="2"/>
        <v>33.39</v>
      </c>
      <c r="BL27" s="107">
        <f t="shared" si="2"/>
        <v>12.312999999999999</v>
      </c>
      <c r="BM27" s="107">
        <f t="shared" si="2"/>
        <v>70.492999999999995</v>
      </c>
      <c r="BN27" s="107">
        <f t="shared" si="2"/>
        <v>6.7080000000000002</v>
      </c>
      <c r="BO27" s="107">
        <f t="shared" ref="BO27:CW27" si="3">SUM(BO20:BO26)</f>
        <v>2.2029999999999998</v>
      </c>
      <c r="BP27" s="107">
        <f t="shared" si="3"/>
        <v>12.745999999999999</v>
      </c>
      <c r="BQ27" s="107">
        <f t="shared" si="3"/>
        <v>0.88600000000000001</v>
      </c>
      <c r="BR27" s="107">
        <f t="shared" si="3"/>
        <v>0.28000000000000003</v>
      </c>
      <c r="BS27" s="107">
        <f t="shared" si="3"/>
        <v>14.518000000000001</v>
      </c>
      <c r="BT27" s="107">
        <f t="shared" si="3"/>
        <v>0</v>
      </c>
      <c r="BU27" s="107">
        <f t="shared" si="3"/>
        <v>0.58899999999999997</v>
      </c>
      <c r="BV27" s="107">
        <f t="shared" si="3"/>
        <v>54.864000000000004</v>
      </c>
      <c r="BW27" s="107">
        <f t="shared" si="3"/>
        <v>29.872999999999998</v>
      </c>
      <c r="BX27" s="107">
        <f t="shared" si="3"/>
        <v>0.46600000000000003</v>
      </c>
      <c r="BY27" s="107">
        <f t="shared" si="3"/>
        <v>0.624</v>
      </c>
      <c r="BZ27" s="107">
        <f t="shared" si="3"/>
        <v>0.96499999999999997</v>
      </c>
      <c r="CA27" s="107">
        <f t="shared" si="3"/>
        <v>0.96699999999999997</v>
      </c>
      <c r="CB27" s="107">
        <f t="shared" si="3"/>
        <v>0.879</v>
      </c>
      <c r="CC27" s="107">
        <f t="shared" si="3"/>
        <v>0.41499999999999998</v>
      </c>
      <c r="CD27" s="107">
        <f t="shared" si="3"/>
        <v>38.130999999999993</v>
      </c>
      <c r="CE27" s="107">
        <f t="shared" si="3"/>
        <v>25.718</v>
      </c>
      <c r="CF27" s="107">
        <f t="shared" si="3"/>
        <v>42.49</v>
      </c>
      <c r="CG27" s="107">
        <f t="shared" si="3"/>
        <v>48.205000000000005</v>
      </c>
      <c r="CH27" s="107">
        <f t="shared" si="3"/>
        <v>2.9180000000000001</v>
      </c>
      <c r="CI27" s="107">
        <f t="shared" si="3"/>
        <v>59.474000000000004</v>
      </c>
      <c r="CJ27" s="107">
        <f t="shared" si="3"/>
        <v>30.357999999999997</v>
      </c>
      <c r="CK27" s="107">
        <f t="shared" si="3"/>
        <v>11.502000000000001</v>
      </c>
      <c r="CL27" s="107">
        <f t="shared" si="3"/>
        <v>33.364000000000004</v>
      </c>
      <c r="CM27" s="107">
        <f t="shared" si="3"/>
        <v>59.672999999999995</v>
      </c>
      <c r="CN27" s="107">
        <f t="shared" si="3"/>
        <v>25.063000000000002</v>
      </c>
      <c r="CO27" s="107">
        <f t="shared" si="3"/>
        <v>32.978000000000002</v>
      </c>
      <c r="CP27" s="107">
        <f t="shared" si="3"/>
        <v>26.308</v>
      </c>
      <c r="CQ27" s="107">
        <f t="shared" si="3"/>
        <v>25.440000000000005</v>
      </c>
      <c r="CR27" s="107">
        <f t="shared" si="3"/>
        <v>25.430999999999997</v>
      </c>
      <c r="CS27" s="107">
        <f t="shared" si="3"/>
        <v>12.962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315.90824999999995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76.650000000000006</v>
      </c>
      <c r="C31" s="94">
        <v>31.087</v>
      </c>
      <c r="D31" s="94">
        <v>25.762</v>
      </c>
      <c r="E31" s="94">
        <v>25.943999999999999</v>
      </c>
      <c r="F31" s="94">
        <v>35.731999999999999</v>
      </c>
      <c r="G31" s="94">
        <v>35.533999999999999</v>
      </c>
      <c r="H31" s="94">
        <v>32.569000000000003</v>
      </c>
      <c r="I31" s="94">
        <v>37.320999999999998</v>
      </c>
      <c r="J31" s="94">
        <v>48.256</v>
      </c>
      <c r="K31" s="94">
        <v>40.170999999999999</v>
      </c>
      <c r="L31" s="94">
        <v>44.137999999999998</v>
      </c>
      <c r="M31" s="94">
        <v>44.570999999999998</v>
      </c>
      <c r="N31" s="94">
        <v>39.436</v>
      </c>
      <c r="O31" s="94">
        <v>41.777000000000001</v>
      </c>
      <c r="P31" s="94">
        <v>45.212000000000003</v>
      </c>
      <c r="Q31" s="94">
        <v>44.628999999999998</v>
      </c>
      <c r="R31" s="94">
        <v>39.206000000000003</v>
      </c>
      <c r="S31" s="94">
        <v>39.298000000000002</v>
      </c>
      <c r="T31" s="94">
        <v>48.581000000000003</v>
      </c>
      <c r="U31" s="94">
        <v>37.860999999999997</v>
      </c>
      <c r="V31" s="94">
        <v>45.624000000000002</v>
      </c>
      <c r="W31" s="94">
        <v>19.271999999999998</v>
      </c>
      <c r="X31" s="94">
        <v>47.372999999999998</v>
      </c>
      <c r="Y31" s="94">
        <v>21.196000000000002</v>
      </c>
      <c r="Z31" s="94">
        <v>2.335</v>
      </c>
      <c r="AA31" s="94">
        <v>2.3340000000000001</v>
      </c>
      <c r="AB31" s="94">
        <v>5.5129999999999999</v>
      </c>
      <c r="AC31" s="94">
        <v>19.099</v>
      </c>
      <c r="AD31" s="94">
        <v>0.115</v>
      </c>
      <c r="AE31" s="94">
        <v>0.75</v>
      </c>
      <c r="AF31" s="94">
        <v>4.8899999999999997</v>
      </c>
      <c r="AG31" s="94">
        <v>27.466000000000001</v>
      </c>
      <c r="AH31" s="94">
        <v>3.8410000000000002</v>
      </c>
      <c r="AI31" s="94">
        <v>25.315000000000001</v>
      </c>
      <c r="AJ31" s="94">
        <v>28.667999999999999</v>
      </c>
      <c r="AK31" s="94">
        <v>35.567</v>
      </c>
      <c r="AL31" s="94">
        <v>36.290999999999997</v>
      </c>
      <c r="AM31" s="94">
        <v>14.733000000000001</v>
      </c>
      <c r="AN31" s="94">
        <v>30.436</v>
      </c>
      <c r="AO31" s="94">
        <v>34.366999999999997</v>
      </c>
      <c r="AP31" s="94">
        <v>27.495000000000001</v>
      </c>
      <c r="AQ31" s="94">
        <v>20.353000000000002</v>
      </c>
      <c r="AR31" s="94">
        <v>26.542999999999999</v>
      </c>
      <c r="AS31" s="94">
        <v>12.627000000000001</v>
      </c>
      <c r="AT31" s="94">
        <v>10.9</v>
      </c>
      <c r="AU31" s="94">
        <v>65.043999999999997</v>
      </c>
      <c r="AV31" s="94">
        <v>39.438000000000002</v>
      </c>
      <c r="AW31" s="94">
        <v>33.423999999999999</v>
      </c>
      <c r="AX31" s="94">
        <v>17.399999999999999</v>
      </c>
      <c r="AY31" s="94">
        <v>6.7759999999999998</v>
      </c>
      <c r="AZ31" s="94">
        <v>5.1040000000000001</v>
      </c>
      <c r="BA31" s="94">
        <v>3.0910000000000002</v>
      </c>
      <c r="BB31" s="94">
        <v>2.7949999999999999</v>
      </c>
      <c r="BC31" s="94">
        <v>1.161</v>
      </c>
      <c r="BD31" s="94">
        <v>6.0890000000000004</v>
      </c>
      <c r="BE31" s="94">
        <v>3.6230000000000002</v>
      </c>
      <c r="BF31" s="94">
        <v>1.6850000000000001</v>
      </c>
      <c r="BG31" s="94">
        <v>26.236000000000001</v>
      </c>
      <c r="BH31" s="94">
        <v>8.2550000000000008</v>
      </c>
      <c r="BI31" s="94">
        <v>43.795999999999999</v>
      </c>
      <c r="BJ31" s="94">
        <v>0.23899999999999999</v>
      </c>
      <c r="BK31" s="94">
        <v>56.555999999999997</v>
      </c>
      <c r="BL31" s="94">
        <v>25.117999999999999</v>
      </c>
      <c r="BM31" s="94">
        <v>84.17</v>
      </c>
      <c r="BN31" s="94">
        <v>22.506</v>
      </c>
      <c r="BO31" s="94">
        <v>7.2389999999999999</v>
      </c>
      <c r="BP31" s="94">
        <v>22.366</v>
      </c>
      <c r="BQ31" s="94">
        <v>112.95099999999999</v>
      </c>
      <c r="BR31" s="94">
        <v>0.28000000000000003</v>
      </c>
      <c r="BS31" s="94">
        <v>21.954999999999998</v>
      </c>
      <c r="BT31" s="94">
        <v>33.493000000000002</v>
      </c>
      <c r="BU31" s="94">
        <v>0.86599999999999999</v>
      </c>
      <c r="BV31" s="94">
        <v>62.279000000000003</v>
      </c>
      <c r="BW31" s="94">
        <v>52.244999999999997</v>
      </c>
      <c r="BX31" s="94">
        <v>44.301000000000002</v>
      </c>
      <c r="BY31" s="94">
        <v>51.261000000000003</v>
      </c>
      <c r="BZ31" s="94">
        <v>93.49</v>
      </c>
      <c r="CA31" s="94">
        <v>121.553</v>
      </c>
      <c r="CB31" s="94">
        <v>116.617</v>
      </c>
      <c r="CC31" s="94">
        <v>133.654</v>
      </c>
      <c r="CD31" s="94">
        <v>97.369</v>
      </c>
      <c r="CE31" s="94">
        <v>114.343</v>
      </c>
      <c r="CF31" s="94">
        <v>141.43</v>
      </c>
      <c r="CG31" s="94">
        <v>147.245</v>
      </c>
      <c r="CH31" s="94">
        <v>82.918000000000006</v>
      </c>
      <c r="CI31" s="94">
        <v>78.713999999999999</v>
      </c>
      <c r="CJ31" s="94">
        <v>50.488999999999997</v>
      </c>
      <c r="CK31" s="94">
        <v>32.058999999999997</v>
      </c>
      <c r="CL31" s="94">
        <v>105.114</v>
      </c>
      <c r="CM31" s="94">
        <v>80.201999999999998</v>
      </c>
      <c r="CN31" s="94">
        <v>46.408999999999999</v>
      </c>
      <c r="CO31" s="94">
        <v>54.709000000000003</v>
      </c>
      <c r="CP31" s="94">
        <v>47.359000000000002</v>
      </c>
      <c r="CQ31" s="94">
        <v>46.402999999999999</v>
      </c>
      <c r="CR31" s="94">
        <v>46.398000000000003</v>
      </c>
      <c r="CS31" s="94">
        <v>33.862000000000002</v>
      </c>
      <c r="CT31" s="95"/>
      <c r="CU31" s="95"/>
      <c r="CV31" s="95"/>
      <c r="CW31" s="96"/>
      <c r="CX31" s="97">
        <f t="array" ref="CX31">SUMPRODUCT(B31:CW31*0.25)</f>
        <v>962.22924999999998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76.650000000000006</v>
      </c>
      <c r="C33" s="77">
        <f t="shared" ref="C33:BN33" si="4">SUM(C30:C32)</f>
        <v>31.087</v>
      </c>
      <c r="D33" s="77">
        <f t="shared" si="4"/>
        <v>25.762</v>
      </c>
      <c r="E33" s="77">
        <f t="shared" si="4"/>
        <v>25.943999999999999</v>
      </c>
      <c r="F33" s="77">
        <f t="shared" si="4"/>
        <v>35.731999999999999</v>
      </c>
      <c r="G33" s="77">
        <f t="shared" si="4"/>
        <v>35.533999999999999</v>
      </c>
      <c r="H33" s="77">
        <f t="shared" si="4"/>
        <v>32.569000000000003</v>
      </c>
      <c r="I33" s="77">
        <f t="shared" si="4"/>
        <v>37.320999999999998</v>
      </c>
      <c r="J33" s="77">
        <f t="shared" si="4"/>
        <v>48.256</v>
      </c>
      <c r="K33" s="77">
        <f t="shared" si="4"/>
        <v>40.170999999999999</v>
      </c>
      <c r="L33" s="77">
        <f t="shared" si="4"/>
        <v>44.137999999999998</v>
      </c>
      <c r="M33" s="77">
        <f t="shared" si="4"/>
        <v>44.570999999999998</v>
      </c>
      <c r="N33" s="77">
        <f t="shared" si="4"/>
        <v>39.436</v>
      </c>
      <c r="O33" s="77">
        <f t="shared" si="4"/>
        <v>41.777000000000001</v>
      </c>
      <c r="P33" s="77">
        <f t="shared" si="4"/>
        <v>45.212000000000003</v>
      </c>
      <c r="Q33" s="77">
        <f t="shared" si="4"/>
        <v>44.628999999999998</v>
      </c>
      <c r="R33" s="77">
        <f t="shared" si="4"/>
        <v>39.206000000000003</v>
      </c>
      <c r="S33" s="77">
        <f t="shared" si="4"/>
        <v>39.298000000000002</v>
      </c>
      <c r="T33" s="77">
        <f t="shared" si="4"/>
        <v>48.581000000000003</v>
      </c>
      <c r="U33" s="77">
        <f t="shared" si="4"/>
        <v>37.860999999999997</v>
      </c>
      <c r="V33" s="77">
        <f t="shared" si="4"/>
        <v>45.624000000000002</v>
      </c>
      <c r="W33" s="77">
        <f t="shared" si="4"/>
        <v>19.271999999999998</v>
      </c>
      <c r="X33" s="77">
        <f t="shared" si="4"/>
        <v>47.372999999999998</v>
      </c>
      <c r="Y33" s="77">
        <f t="shared" si="4"/>
        <v>21.196000000000002</v>
      </c>
      <c r="Z33" s="77">
        <f t="shared" si="4"/>
        <v>2.335</v>
      </c>
      <c r="AA33" s="77">
        <f t="shared" si="4"/>
        <v>2.3340000000000001</v>
      </c>
      <c r="AB33" s="77">
        <f t="shared" si="4"/>
        <v>5.5129999999999999</v>
      </c>
      <c r="AC33" s="77">
        <f t="shared" si="4"/>
        <v>19.099</v>
      </c>
      <c r="AD33" s="77">
        <f t="shared" si="4"/>
        <v>0.115</v>
      </c>
      <c r="AE33" s="77">
        <f t="shared" si="4"/>
        <v>0.75</v>
      </c>
      <c r="AF33" s="77">
        <f t="shared" si="4"/>
        <v>4.8899999999999997</v>
      </c>
      <c r="AG33" s="77">
        <f t="shared" si="4"/>
        <v>27.466000000000001</v>
      </c>
      <c r="AH33" s="77">
        <f t="shared" si="4"/>
        <v>3.8410000000000002</v>
      </c>
      <c r="AI33" s="77">
        <f t="shared" si="4"/>
        <v>25.315000000000001</v>
      </c>
      <c r="AJ33" s="77">
        <f t="shared" si="4"/>
        <v>28.667999999999999</v>
      </c>
      <c r="AK33" s="77">
        <f t="shared" si="4"/>
        <v>35.567</v>
      </c>
      <c r="AL33" s="77">
        <f t="shared" si="4"/>
        <v>36.290999999999997</v>
      </c>
      <c r="AM33" s="77">
        <f t="shared" si="4"/>
        <v>14.733000000000001</v>
      </c>
      <c r="AN33" s="77">
        <f t="shared" si="4"/>
        <v>30.436</v>
      </c>
      <c r="AO33" s="77">
        <f t="shared" si="4"/>
        <v>34.366999999999997</v>
      </c>
      <c r="AP33" s="77">
        <f t="shared" si="4"/>
        <v>27.495000000000001</v>
      </c>
      <c r="AQ33" s="77">
        <f t="shared" si="4"/>
        <v>20.353000000000002</v>
      </c>
      <c r="AR33" s="77">
        <f t="shared" si="4"/>
        <v>26.542999999999999</v>
      </c>
      <c r="AS33" s="77">
        <f t="shared" si="4"/>
        <v>12.627000000000001</v>
      </c>
      <c r="AT33" s="77">
        <f t="shared" si="4"/>
        <v>10.9</v>
      </c>
      <c r="AU33" s="77">
        <f t="shared" si="4"/>
        <v>65.043999999999997</v>
      </c>
      <c r="AV33" s="77">
        <f t="shared" si="4"/>
        <v>39.438000000000002</v>
      </c>
      <c r="AW33" s="77">
        <f t="shared" si="4"/>
        <v>33.423999999999999</v>
      </c>
      <c r="AX33" s="77">
        <f t="shared" si="4"/>
        <v>17.399999999999999</v>
      </c>
      <c r="AY33" s="77">
        <f t="shared" si="4"/>
        <v>6.7759999999999998</v>
      </c>
      <c r="AZ33" s="77">
        <f t="shared" si="4"/>
        <v>5.1040000000000001</v>
      </c>
      <c r="BA33" s="77">
        <f t="shared" si="4"/>
        <v>3.0910000000000002</v>
      </c>
      <c r="BB33" s="77">
        <f t="shared" si="4"/>
        <v>2.7949999999999999</v>
      </c>
      <c r="BC33" s="77">
        <f t="shared" si="4"/>
        <v>1.161</v>
      </c>
      <c r="BD33" s="77">
        <f t="shared" si="4"/>
        <v>6.0890000000000004</v>
      </c>
      <c r="BE33" s="77">
        <f t="shared" si="4"/>
        <v>3.6230000000000002</v>
      </c>
      <c r="BF33" s="77">
        <f t="shared" si="4"/>
        <v>1.6850000000000001</v>
      </c>
      <c r="BG33" s="77">
        <f t="shared" si="4"/>
        <v>26.236000000000001</v>
      </c>
      <c r="BH33" s="77">
        <f t="shared" si="4"/>
        <v>8.2550000000000008</v>
      </c>
      <c r="BI33" s="77">
        <f t="shared" si="4"/>
        <v>43.795999999999999</v>
      </c>
      <c r="BJ33" s="77">
        <f t="shared" si="4"/>
        <v>0.23899999999999999</v>
      </c>
      <c r="BK33" s="77">
        <f t="shared" si="4"/>
        <v>56.555999999999997</v>
      </c>
      <c r="BL33" s="77">
        <f t="shared" si="4"/>
        <v>25.117999999999999</v>
      </c>
      <c r="BM33" s="77">
        <f t="shared" si="4"/>
        <v>84.17</v>
      </c>
      <c r="BN33" s="77">
        <f t="shared" si="4"/>
        <v>22.506</v>
      </c>
      <c r="BO33" s="77">
        <f t="shared" ref="BO33:CW33" si="5">SUM(BO30:BO32)</f>
        <v>7.2389999999999999</v>
      </c>
      <c r="BP33" s="77">
        <f t="shared" si="5"/>
        <v>22.366</v>
      </c>
      <c r="BQ33" s="77">
        <f t="shared" si="5"/>
        <v>112.95099999999999</v>
      </c>
      <c r="BR33" s="77">
        <f t="shared" si="5"/>
        <v>0.28000000000000003</v>
      </c>
      <c r="BS33" s="77">
        <f t="shared" si="5"/>
        <v>21.954999999999998</v>
      </c>
      <c r="BT33" s="77">
        <f t="shared" si="5"/>
        <v>33.493000000000002</v>
      </c>
      <c r="BU33" s="77">
        <f t="shared" si="5"/>
        <v>0.86599999999999999</v>
      </c>
      <c r="BV33" s="77">
        <f t="shared" si="5"/>
        <v>62.279000000000003</v>
      </c>
      <c r="BW33" s="77">
        <f t="shared" si="5"/>
        <v>52.244999999999997</v>
      </c>
      <c r="BX33" s="77">
        <f t="shared" si="5"/>
        <v>44.301000000000002</v>
      </c>
      <c r="BY33" s="77">
        <f t="shared" si="5"/>
        <v>51.261000000000003</v>
      </c>
      <c r="BZ33" s="77">
        <f t="shared" si="5"/>
        <v>93.49</v>
      </c>
      <c r="CA33" s="77">
        <f t="shared" si="5"/>
        <v>121.553</v>
      </c>
      <c r="CB33" s="77">
        <f t="shared" si="5"/>
        <v>116.617</v>
      </c>
      <c r="CC33" s="77">
        <f t="shared" si="5"/>
        <v>133.654</v>
      </c>
      <c r="CD33" s="77">
        <f t="shared" si="5"/>
        <v>97.369</v>
      </c>
      <c r="CE33" s="77">
        <f t="shared" si="5"/>
        <v>114.343</v>
      </c>
      <c r="CF33" s="77">
        <f t="shared" si="5"/>
        <v>141.43</v>
      </c>
      <c r="CG33" s="77">
        <f t="shared" si="5"/>
        <v>147.245</v>
      </c>
      <c r="CH33" s="77">
        <f t="shared" si="5"/>
        <v>82.918000000000006</v>
      </c>
      <c r="CI33" s="77">
        <f t="shared" si="5"/>
        <v>78.713999999999999</v>
      </c>
      <c r="CJ33" s="77">
        <f t="shared" si="5"/>
        <v>50.488999999999997</v>
      </c>
      <c r="CK33" s="77">
        <f t="shared" si="5"/>
        <v>32.058999999999997</v>
      </c>
      <c r="CL33" s="77">
        <f t="shared" si="5"/>
        <v>105.114</v>
      </c>
      <c r="CM33" s="77">
        <f t="shared" si="5"/>
        <v>80.201999999999998</v>
      </c>
      <c r="CN33" s="77">
        <f t="shared" si="5"/>
        <v>46.408999999999999</v>
      </c>
      <c r="CO33" s="77">
        <f t="shared" si="5"/>
        <v>54.709000000000003</v>
      </c>
      <c r="CP33" s="77">
        <f t="shared" si="5"/>
        <v>47.359000000000002</v>
      </c>
      <c r="CQ33" s="77">
        <f t="shared" si="5"/>
        <v>46.402999999999999</v>
      </c>
      <c r="CR33" s="77">
        <f t="shared" si="5"/>
        <v>46.398000000000003</v>
      </c>
      <c r="CS33" s="77">
        <f t="shared" si="5"/>
        <v>33.862000000000002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962.22924999999998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>
        <v>2.9</v>
      </c>
      <c r="D38" s="120">
        <v>24.5</v>
      </c>
      <c r="E38" s="120">
        <v>4.5</v>
      </c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>
        <v>15.3</v>
      </c>
      <c r="X38" s="120"/>
      <c r="Y38" s="120">
        <v>0.7</v>
      </c>
      <c r="Z38" s="120">
        <v>25.3</v>
      </c>
      <c r="AA38" s="120">
        <v>24.4</v>
      </c>
      <c r="AB38" s="120">
        <v>21.5</v>
      </c>
      <c r="AC38" s="120">
        <v>31.6</v>
      </c>
      <c r="AD38" s="120">
        <v>33.4</v>
      </c>
      <c r="AE38" s="120">
        <v>15.5</v>
      </c>
      <c r="AF38" s="120">
        <v>4.3</v>
      </c>
      <c r="AG38" s="120"/>
      <c r="AH38" s="120">
        <v>46.1</v>
      </c>
      <c r="AI38" s="120"/>
      <c r="AJ38" s="120">
        <v>7.6</v>
      </c>
      <c r="AK38" s="120">
        <v>79.3</v>
      </c>
      <c r="AL38" s="120"/>
      <c r="AM38" s="120">
        <v>50.2</v>
      </c>
      <c r="AN38" s="120">
        <v>15</v>
      </c>
      <c r="AO38" s="120"/>
      <c r="AP38" s="120">
        <v>20.2</v>
      </c>
      <c r="AQ38" s="120"/>
      <c r="AR38" s="120">
        <v>67.099999999999994</v>
      </c>
      <c r="AS38" s="120">
        <v>126</v>
      </c>
      <c r="AT38" s="120">
        <v>4.2</v>
      </c>
      <c r="AU38" s="120">
        <v>21</v>
      </c>
      <c r="AV38" s="120"/>
      <c r="AW38" s="120"/>
      <c r="AX38" s="120"/>
      <c r="AY38" s="120"/>
      <c r="AZ38" s="120">
        <v>51.1</v>
      </c>
      <c r="BA38" s="120">
        <v>69.2</v>
      </c>
      <c r="BB38" s="120"/>
      <c r="BC38" s="120"/>
      <c r="BD38" s="120"/>
      <c r="BE38" s="120"/>
      <c r="BF38" s="120"/>
      <c r="BG38" s="120"/>
      <c r="BH38" s="120"/>
      <c r="BI38" s="120"/>
      <c r="BJ38" s="120">
        <v>18</v>
      </c>
      <c r="BK38" s="120"/>
      <c r="BL38" s="120">
        <v>29.9</v>
      </c>
      <c r="BM38" s="120"/>
      <c r="BN38" s="120">
        <v>16.5</v>
      </c>
      <c r="BO38" s="120">
        <v>189.2</v>
      </c>
      <c r="BP38" s="120">
        <v>54.8</v>
      </c>
      <c r="BQ38" s="120"/>
      <c r="BR38" s="120">
        <v>126</v>
      </c>
      <c r="BS38" s="120">
        <v>27.7</v>
      </c>
      <c r="BT38" s="120">
        <v>8.6</v>
      </c>
      <c r="BU38" s="120">
        <v>42.9</v>
      </c>
      <c r="BV38" s="120"/>
      <c r="BW38" s="120">
        <v>0.2</v>
      </c>
      <c r="BX38" s="120">
        <v>7.6</v>
      </c>
      <c r="BY38" s="120"/>
      <c r="BZ38" s="120">
        <v>19.5</v>
      </c>
      <c r="CA38" s="120"/>
      <c r="CB38" s="120"/>
      <c r="CC38" s="120"/>
      <c r="CD38" s="120">
        <v>12.4</v>
      </c>
      <c r="CE38" s="120"/>
      <c r="CF38" s="120"/>
      <c r="CG38" s="120"/>
      <c r="CH38" s="120"/>
      <c r="CI38" s="120"/>
      <c r="CJ38" s="120"/>
      <c r="CK38" s="120">
        <v>25.1</v>
      </c>
      <c r="CL38" s="120"/>
      <c r="CM38" s="120"/>
      <c r="CN38" s="120"/>
      <c r="CO38" s="120">
        <v>7.5</v>
      </c>
      <c r="CP38" s="120"/>
      <c r="CQ38" s="120"/>
      <c r="CR38" s="120">
        <v>22.5</v>
      </c>
      <c r="CS38" s="120">
        <v>9.6</v>
      </c>
      <c r="CT38" s="122"/>
      <c r="CU38" s="122"/>
      <c r="CV38" s="122"/>
      <c r="CW38" s="121"/>
      <c r="CX38" s="97">
        <f t="array" ref="CX38">SUMPRODUCT(B38:CW38*0.25)</f>
        <v>344.72499999999997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48</v>
      </c>
      <c r="B41" s="106">
        <f>SUM(B36:B40)</f>
        <v>0</v>
      </c>
      <c r="C41" s="107">
        <f t="shared" ref="C41:BN41" si="6">SUM(C36:C40)</f>
        <v>2.9</v>
      </c>
      <c r="D41" s="107">
        <f t="shared" si="6"/>
        <v>24.5</v>
      </c>
      <c r="E41" s="107">
        <f t="shared" si="6"/>
        <v>4.5</v>
      </c>
      <c r="F41" s="107">
        <f t="shared" si="6"/>
        <v>0</v>
      </c>
      <c r="G41" s="107">
        <f t="shared" si="6"/>
        <v>0</v>
      </c>
      <c r="H41" s="107">
        <f t="shared" si="6"/>
        <v>0</v>
      </c>
      <c r="I41" s="107">
        <f t="shared" si="6"/>
        <v>0</v>
      </c>
      <c r="J41" s="107">
        <f t="shared" si="6"/>
        <v>0</v>
      </c>
      <c r="K41" s="107">
        <f t="shared" si="6"/>
        <v>0</v>
      </c>
      <c r="L41" s="107">
        <f t="shared" si="6"/>
        <v>0</v>
      </c>
      <c r="M41" s="107">
        <f t="shared" si="6"/>
        <v>0</v>
      </c>
      <c r="N41" s="107">
        <f t="shared" si="6"/>
        <v>0</v>
      </c>
      <c r="O41" s="107">
        <f t="shared" si="6"/>
        <v>0</v>
      </c>
      <c r="P41" s="107">
        <f t="shared" si="6"/>
        <v>0</v>
      </c>
      <c r="Q41" s="107">
        <f t="shared" si="6"/>
        <v>0</v>
      </c>
      <c r="R41" s="107">
        <f t="shared" si="6"/>
        <v>0</v>
      </c>
      <c r="S41" s="107">
        <f t="shared" si="6"/>
        <v>0</v>
      </c>
      <c r="T41" s="107">
        <f t="shared" si="6"/>
        <v>0</v>
      </c>
      <c r="U41" s="107">
        <f t="shared" si="6"/>
        <v>0</v>
      </c>
      <c r="V41" s="107">
        <f t="shared" si="6"/>
        <v>0</v>
      </c>
      <c r="W41" s="107">
        <f t="shared" si="6"/>
        <v>15.3</v>
      </c>
      <c r="X41" s="107">
        <f t="shared" si="6"/>
        <v>0</v>
      </c>
      <c r="Y41" s="107">
        <f t="shared" si="6"/>
        <v>0.7</v>
      </c>
      <c r="Z41" s="107">
        <f t="shared" si="6"/>
        <v>25.3</v>
      </c>
      <c r="AA41" s="107">
        <f t="shared" si="6"/>
        <v>24.4</v>
      </c>
      <c r="AB41" s="107">
        <f t="shared" si="6"/>
        <v>21.5</v>
      </c>
      <c r="AC41" s="107">
        <f t="shared" si="6"/>
        <v>31.6</v>
      </c>
      <c r="AD41" s="107">
        <f t="shared" si="6"/>
        <v>33.4</v>
      </c>
      <c r="AE41" s="107">
        <f t="shared" si="6"/>
        <v>15.5</v>
      </c>
      <c r="AF41" s="107">
        <f t="shared" si="6"/>
        <v>4.3</v>
      </c>
      <c r="AG41" s="107">
        <f t="shared" si="6"/>
        <v>0</v>
      </c>
      <c r="AH41" s="107">
        <f t="shared" si="6"/>
        <v>46.1</v>
      </c>
      <c r="AI41" s="107">
        <f t="shared" si="6"/>
        <v>0</v>
      </c>
      <c r="AJ41" s="107">
        <f t="shared" si="6"/>
        <v>7.6</v>
      </c>
      <c r="AK41" s="107">
        <f t="shared" si="6"/>
        <v>79.3</v>
      </c>
      <c r="AL41" s="107">
        <f t="shared" si="6"/>
        <v>0</v>
      </c>
      <c r="AM41" s="107">
        <f t="shared" si="6"/>
        <v>50.2</v>
      </c>
      <c r="AN41" s="107">
        <f t="shared" si="6"/>
        <v>15</v>
      </c>
      <c r="AO41" s="107">
        <f t="shared" si="6"/>
        <v>0</v>
      </c>
      <c r="AP41" s="107">
        <f t="shared" si="6"/>
        <v>20.2</v>
      </c>
      <c r="AQ41" s="107">
        <f t="shared" si="6"/>
        <v>0</v>
      </c>
      <c r="AR41" s="107">
        <f t="shared" si="6"/>
        <v>67.099999999999994</v>
      </c>
      <c r="AS41" s="107">
        <f t="shared" si="6"/>
        <v>126</v>
      </c>
      <c r="AT41" s="107">
        <f t="shared" si="6"/>
        <v>4.2</v>
      </c>
      <c r="AU41" s="107">
        <f t="shared" si="6"/>
        <v>21</v>
      </c>
      <c r="AV41" s="107">
        <f t="shared" si="6"/>
        <v>0</v>
      </c>
      <c r="AW41" s="107">
        <f t="shared" si="6"/>
        <v>0</v>
      </c>
      <c r="AX41" s="107">
        <f t="shared" si="6"/>
        <v>0</v>
      </c>
      <c r="AY41" s="107">
        <f t="shared" si="6"/>
        <v>0</v>
      </c>
      <c r="AZ41" s="107">
        <f t="shared" si="6"/>
        <v>51.1</v>
      </c>
      <c r="BA41" s="107">
        <f t="shared" si="6"/>
        <v>69.2</v>
      </c>
      <c r="BB41" s="107">
        <f t="shared" si="6"/>
        <v>0</v>
      </c>
      <c r="BC41" s="107">
        <f t="shared" si="6"/>
        <v>0</v>
      </c>
      <c r="BD41" s="107">
        <f t="shared" si="6"/>
        <v>0</v>
      </c>
      <c r="BE41" s="107">
        <f t="shared" si="6"/>
        <v>0</v>
      </c>
      <c r="BF41" s="107">
        <f t="shared" si="6"/>
        <v>0</v>
      </c>
      <c r="BG41" s="107">
        <f t="shared" si="6"/>
        <v>0</v>
      </c>
      <c r="BH41" s="107">
        <f t="shared" si="6"/>
        <v>0</v>
      </c>
      <c r="BI41" s="107">
        <f t="shared" si="6"/>
        <v>0</v>
      </c>
      <c r="BJ41" s="107">
        <f t="shared" si="6"/>
        <v>18</v>
      </c>
      <c r="BK41" s="107">
        <f t="shared" si="6"/>
        <v>0</v>
      </c>
      <c r="BL41" s="107">
        <f t="shared" si="6"/>
        <v>29.9</v>
      </c>
      <c r="BM41" s="107">
        <f t="shared" si="6"/>
        <v>0</v>
      </c>
      <c r="BN41" s="107">
        <f t="shared" si="6"/>
        <v>16.5</v>
      </c>
      <c r="BO41" s="107">
        <f t="shared" ref="BO41:CW41" si="7">SUM(BO36:BO40)</f>
        <v>189.2</v>
      </c>
      <c r="BP41" s="107">
        <f t="shared" si="7"/>
        <v>54.8</v>
      </c>
      <c r="BQ41" s="107">
        <f t="shared" si="7"/>
        <v>0</v>
      </c>
      <c r="BR41" s="107">
        <f t="shared" si="7"/>
        <v>126</v>
      </c>
      <c r="BS41" s="107">
        <f t="shared" si="7"/>
        <v>27.7</v>
      </c>
      <c r="BT41" s="107">
        <f t="shared" si="7"/>
        <v>8.6</v>
      </c>
      <c r="BU41" s="107">
        <f t="shared" si="7"/>
        <v>42.9</v>
      </c>
      <c r="BV41" s="107">
        <f t="shared" si="7"/>
        <v>0</v>
      </c>
      <c r="BW41" s="107">
        <f t="shared" si="7"/>
        <v>0.2</v>
      </c>
      <c r="BX41" s="107">
        <f t="shared" si="7"/>
        <v>7.6</v>
      </c>
      <c r="BY41" s="107">
        <f t="shared" si="7"/>
        <v>0</v>
      </c>
      <c r="BZ41" s="107">
        <f t="shared" si="7"/>
        <v>19.5</v>
      </c>
      <c r="CA41" s="107">
        <f t="shared" si="7"/>
        <v>0</v>
      </c>
      <c r="CB41" s="107">
        <f t="shared" si="7"/>
        <v>0</v>
      </c>
      <c r="CC41" s="107">
        <f t="shared" si="7"/>
        <v>0</v>
      </c>
      <c r="CD41" s="107">
        <f t="shared" si="7"/>
        <v>12.4</v>
      </c>
      <c r="CE41" s="107">
        <f t="shared" si="7"/>
        <v>0</v>
      </c>
      <c r="CF41" s="107">
        <f t="shared" si="7"/>
        <v>0</v>
      </c>
      <c r="CG41" s="107">
        <f t="shared" si="7"/>
        <v>0</v>
      </c>
      <c r="CH41" s="107">
        <f t="shared" si="7"/>
        <v>0</v>
      </c>
      <c r="CI41" s="107">
        <f t="shared" si="7"/>
        <v>0</v>
      </c>
      <c r="CJ41" s="107">
        <f t="shared" si="7"/>
        <v>0</v>
      </c>
      <c r="CK41" s="107">
        <f t="shared" si="7"/>
        <v>25.1</v>
      </c>
      <c r="CL41" s="107">
        <f t="shared" si="7"/>
        <v>0</v>
      </c>
      <c r="CM41" s="107">
        <f t="shared" si="7"/>
        <v>0</v>
      </c>
      <c r="CN41" s="107">
        <f t="shared" si="7"/>
        <v>0</v>
      </c>
      <c r="CO41" s="107">
        <f t="shared" si="7"/>
        <v>7.5</v>
      </c>
      <c r="CP41" s="107">
        <f t="shared" si="7"/>
        <v>0</v>
      </c>
      <c r="CQ41" s="107">
        <f t="shared" si="7"/>
        <v>0</v>
      </c>
      <c r="CR41" s="107">
        <f t="shared" si="7"/>
        <v>22.5</v>
      </c>
      <c r="CS41" s="107">
        <f t="shared" si="7"/>
        <v>9.6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344.72499999999997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>
        <v>2.9</v>
      </c>
      <c r="D46" s="120">
        <v>24.5</v>
      </c>
      <c r="E46" s="120">
        <v>4.5</v>
      </c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>
        <v>15.3</v>
      </c>
      <c r="X46" s="120"/>
      <c r="Y46" s="120">
        <v>0.7</v>
      </c>
      <c r="Z46" s="120">
        <v>25.3</v>
      </c>
      <c r="AA46" s="120">
        <v>24.4</v>
      </c>
      <c r="AB46" s="120">
        <v>21.5</v>
      </c>
      <c r="AC46" s="120">
        <v>31.6</v>
      </c>
      <c r="AD46" s="120">
        <v>33.4</v>
      </c>
      <c r="AE46" s="120">
        <v>15.5</v>
      </c>
      <c r="AF46" s="120">
        <v>4.3</v>
      </c>
      <c r="AG46" s="120"/>
      <c r="AH46" s="120">
        <v>46.1</v>
      </c>
      <c r="AI46" s="120"/>
      <c r="AJ46" s="120">
        <v>7.6</v>
      </c>
      <c r="AK46" s="120">
        <v>79.3</v>
      </c>
      <c r="AL46" s="120"/>
      <c r="AM46" s="120">
        <v>50.2</v>
      </c>
      <c r="AN46" s="120">
        <v>15</v>
      </c>
      <c r="AO46" s="120"/>
      <c r="AP46" s="120">
        <v>20.2</v>
      </c>
      <c r="AQ46" s="120"/>
      <c r="AR46" s="120">
        <v>67.099999999999994</v>
      </c>
      <c r="AS46" s="120">
        <v>126</v>
      </c>
      <c r="AT46" s="120">
        <v>4.2</v>
      </c>
      <c r="AU46" s="120">
        <v>21</v>
      </c>
      <c r="AV46" s="120"/>
      <c r="AW46" s="120"/>
      <c r="AX46" s="120"/>
      <c r="AY46" s="120"/>
      <c r="AZ46" s="120">
        <v>51.1</v>
      </c>
      <c r="BA46" s="120">
        <v>69.2</v>
      </c>
      <c r="BB46" s="120"/>
      <c r="BC46" s="120"/>
      <c r="BD46" s="120"/>
      <c r="BE46" s="120"/>
      <c r="BF46" s="120"/>
      <c r="BG46" s="120"/>
      <c r="BH46" s="120"/>
      <c r="BI46" s="120"/>
      <c r="BJ46" s="120">
        <v>18</v>
      </c>
      <c r="BK46" s="120"/>
      <c r="BL46" s="120">
        <v>29.9</v>
      </c>
      <c r="BM46" s="120"/>
      <c r="BN46" s="120">
        <v>16.5</v>
      </c>
      <c r="BO46" s="120">
        <v>189.2</v>
      </c>
      <c r="BP46" s="120">
        <v>54.8</v>
      </c>
      <c r="BQ46" s="120"/>
      <c r="BR46" s="120">
        <v>126</v>
      </c>
      <c r="BS46" s="120">
        <v>27.7</v>
      </c>
      <c r="BT46" s="120">
        <v>8.6</v>
      </c>
      <c r="BU46" s="120">
        <v>42.9</v>
      </c>
      <c r="BV46" s="120"/>
      <c r="BW46" s="120">
        <v>0.2</v>
      </c>
      <c r="BX46" s="120">
        <v>7.6</v>
      </c>
      <c r="BY46" s="120"/>
      <c r="BZ46" s="120">
        <v>19.5</v>
      </c>
      <c r="CA46" s="120"/>
      <c r="CB46" s="120"/>
      <c r="CC46" s="120"/>
      <c r="CD46" s="120">
        <v>12.4</v>
      </c>
      <c r="CE46" s="120"/>
      <c r="CF46" s="120"/>
      <c r="CG46" s="120"/>
      <c r="CH46" s="120"/>
      <c r="CI46" s="120"/>
      <c r="CJ46" s="120"/>
      <c r="CK46" s="120">
        <v>25.1</v>
      </c>
      <c r="CL46" s="120"/>
      <c r="CM46" s="120"/>
      <c r="CN46" s="120"/>
      <c r="CO46" s="120">
        <v>7.5</v>
      </c>
      <c r="CP46" s="120"/>
      <c r="CQ46" s="120"/>
      <c r="CR46" s="120">
        <v>22.5</v>
      </c>
      <c r="CS46" s="120">
        <v>9.6</v>
      </c>
      <c r="CT46" s="122"/>
      <c r="CU46" s="122"/>
      <c r="CV46" s="122"/>
      <c r="CW46" s="121"/>
      <c r="CX46" s="97">
        <f t="array" ref="CX46">SUMPRODUCT(B46:CW46*0.25)</f>
        <v>344.72499999999997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51</v>
      </c>
      <c r="B50" s="106">
        <f>SUM(B44:B49)</f>
        <v>0</v>
      </c>
      <c r="C50" s="107">
        <f t="shared" ref="C50:BN50" si="8">SUM(C44:C49)</f>
        <v>2.9</v>
      </c>
      <c r="D50" s="107">
        <f t="shared" si="8"/>
        <v>24.5</v>
      </c>
      <c r="E50" s="107">
        <f t="shared" si="8"/>
        <v>4.5</v>
      </c>
      <c r="F50" s="107">
        <f t="shared" si="8"/>
        <v>0</v>
      </c>
      <c r="G50" s="107">
        <f t="shared" si="8"/>
        <v>0</v>
      </c>
      <c r="H50" s="107">
        <f t="shared" si="8"/>
        <v>0</v>
      </c>
      <c r="I50" s="107">
        <f t="shared" si="8"/>
        <v>0</v>
      </c>
      <c r="J50" s="107">
        <f t="shared" si="8"/>
        <v>0</v>
      </c>
      <c r="K50" s="107">
        <f t="shared" si="8"/>
        <v>0</v>
      </c>
      <c r="L50" s="107">
        <f t="shared" si="8"/>
        <v>0</v>
      </c>
      <c r="M50" s="107">
        <f t="shared" si="8"/>
        <v>0</v>
      </c>
      <c r="N50" s="107">
        <f t="shared" si="8"/>
        <v>0</v>
      </c>
      <c r="O50" s="107">
        <f t="shared" si="8"/>
        <v>0</v>
      </c>
      <c r="P50" s="107">
        <f t="shared" si="8"/>
        <v>0</v>
      </c>
      <c r="Q50" s="107">
        <f t="shared" si="8"/>
        <v>0</v>
      </c>
      <c r="R50" s="107">
        <f t="shared" si="8"/>
        <v>0</v>
      </c>
      <c r="S50" s="107">
        <f t="shared" si="8"/>
        <v>0</v>
      </c>
      <c r="T50" s="107">
        <f t="shared" si="8"/>
        <v>0</v>
      </c>
      <c r="U50" s="107">
        <f t="shared" si="8"/>
        <v>0</v>
      </c>
      <c r="V50" s="107">
        <f t="shared" si="8"/>
        <v>0</v>
      </c>
      <c r="W50" s="107">
        <f t="shared" si="8"/>
        <v>15.3</v>
      </c>
      <c r="X50" s="107">
        <f t="shared" si="8"/>
        <v>0</v>
      </c>
      <c r="Y50" s="107">
        <f t="shared" si="8"/>
        <v>0.7</v>
      </c>
      <c r="Z50" s="107">
        <f t="shared" si="8"/>
        <v>25.3</v>
      </c>
      <c r="AA50" s="107">
        <f t="shared" si="8"/>
        <v>24.4</v>
      </c>
      <c r="AB50" s="107">
        <f t="shared" si="8"/>
        <v>21.5</v>
      </c>
      <c r="AC50" s="107">
        <f t="shared" si="8"/>
        <v>31.6</v>
      </c>
      <c r="AD50" s="107">
        <f t="shared" si="8"/>
        <v>33.4</v>
      </c>
      <c r="AE50" s="107">
        <f t="shared" si="8"/>
        <v>15.5</v>
      </c>
      <c r="AF50" s="107">
        <f t="shared" si="8"/>
        <v>4.3</v>
      </c>
      <c r="AG50" s="107">
        <f t="shared" si="8"/>
        <v>0</v>
      </c>
      <c r="AH50" s="107">
        <f t="shared" si="8"/>
        <v>46.1</v>
      </c>
      <c r="AI50" s="107">
        <f t="shared" si="8"/>
        <v>0</v>
      </c>
      <c r="AJ50" s="107">
        <f t="shared" si="8"/>
        <v>7.6</v>
      </c>
      <c r="AK50" s="107">
        <f t="shared" si="8"/>
        <v>79.3</v>
      </c>
      <c r="AL50" s="107">
        <f t="shared" si="8"/>
        <v>0</v>
      </c>
      <c r="AM50" s="107">
        <f t="shared" si="8"/>
        <v>50.2</v>
      </c>
      <c r="AN50" s="107">
        <f t="shared" si="8"/>
        <v>15</v>
      </c>
      <c r="AO50" s="107">
        <f t="shared" si="8"/>
        <v>0</v>
      </c>
      <c r="AP50" s="107">
        <f t="shared" si="8"/>
        <v>20.2</v>
      </c>
      <c r="AQ50" s="107">
        <f t="shared" si="8"/>
        <v>0</v>
      </c>
      <c r="AR50" s="107">
        <f t="shared" si="8"/>
        <v>67.099999999999994</v>
      </c>
      <c r="AS50" s="107">
        <f t="shared" si="8"/>
        <v>126</v>
      </c>
      <c r="AT50" s="107">
        <f t="shared" si="8"/>
        <v>4.2</v>
      </c>
      <c r="AU50" s="107">
        <f t="shared" si="8"/>
        <v>21</v>
      </c>
      <c r="AV50" s="107">
        <f t="shared" si="8"/>
        <v>0</v>
      </c>
      <c r="AW50" s="107">
        <f t="shared" si="8"/>
        <v>0</v>
      </c>
      <c r="AX50" s="107">
        <f t="shared" si="8"/>
        <v>0</v>
      </c>
      <c r="AY50" s="107">
        <f t="shared" si="8"/>
        <v>0</v>
      </c>
      <c r="AZ50" s="107">
        <f t="shared" si="8"/>
        <v>51.1</v>
      </c>
      <c r="BA50" s="107">
        <f t="shared" si="8"/>
        <v>69.2</v>
      </c>
      <c r="BB50" s="107">
        <f t="shared" si="8"/>
        <v>0</v>
      </c>
      <c r="BC50" s="107">
        <f t="shared" si="8"/>
        <v>0</v>
      </c>
      <c r="BD50" s="107">
        <f t="shared" si="8"/>
        <v>0</v>
      </c>
      <c r="BE50" s="107">
        <f t="shared" si="8"/>
        <v>0</v>
      </c>
      <c r="BF50" s="107">
        <f t="shared" si="8"/>
        <v>0</v>
      </c>
      <c r="BG50" s="107">
        <f t="shared" si="8"/>
        <v>0</v>
      </c>
      <c r="BH50" s="107">
        <f t="shared" si="8"/>
        <v>0</v>
      </c>
      <c r="BI50" s="107">
        <f t="shared" si="8"/>
        <v>0</v>
      </c>
      <c r="BJ50" s="107">
        <f t="shared" si="8"/>
        <v>18</v>
      </c>
      <c r="BK50" s="107">
        <f t="shared" si="8"/>
        <v>0</v>
      </c>
      <c r="BL50" s="107">
        <f t="shared" si="8"/>
        <v>29.9</v>
      </c>
      <c r="BM50" s="107">
        <f t="shared" si="8"/>
        <v>0</v>
      </c>
      <c r="BN50" s="107">
        <f t="shared" si="8"/>
        <v>16.5</v>
      </c>
      <c r="BO50" s="107">
        <f t="shared" ref="BO50:CW50" si="9">SUM(BO44:BO49)</f>
        <v>189.2</v>
      </c>
      <c r="BP50" s="107">
        <f t="shared" si="9"/>
        <v>54.8</v>
      </c>
      <c r="BQ50" s="107">
        <f t="shared" si="9"/>
        <v>0</v>
      </c>
      <c r="BR50" s="107">
        <f t="shared" si="9"/>
        <v>126</v>
      </c>
      <c r="BS50" s="107">
        <f t="shared" si="9"/>
        <v>27.7</v>
      </c>
      <c r="BT50" s="107">
        <f t="shared" si="9"/>
        <v>8.6</v>
      </c>
      <c r="BU50" s="107">
        <f t="shared" si="9"/>
        <v>42.9</v>
      </c>
      <c r="BV50" s="107">
        <f t="shared" si="9"/>
        <v>0</v>
      </c>
      <c r="BW50" s="107">
        <f t="shared" si="9"/>
        <v>0.2</v>
      </c>
      <c r="BX50" s="107">
        <f t="shared" si="9"/>
        <v>7.6</v>
      </c>
      <c r="BY50" s="107">
        <f t="shared" si="9"/>
        <v>0</v>
      </c>
      <c r="BZ50" s="107">
        <f t="shared" si="9"/>
        <v>19.5</v>
      </c>
      <c r="CA50" s="107">
        <f t="shared" si="9"/>
        <v>0</v>
      </c>
      <c r="CB50" s="107">
        <f t="shared" si="9"/>
        <v>0</v>
      </c>
      <c r="CC50" s="107">
        <f t="shared" si="9"/>
        <v>0</v>
      </c>
      <c r="CD50" s="107">
        <f t="shared" si="9"/>
        <v>12.4</v>
      </c>
      <c r="CE50" s="107">
        <f t="shared" si="9"/>
        <v>0</v>
      </c>
      <c r="CF50" s="107">
        <f t="shared" si="9"/>
        <v>0</v>
      </c>
      <c r="CG50" s="107">
        <f t="shared" si="9"/>
        <v>0</v>
      </c>
      <c r="CH50" s="107">
        <f t="shared" si="9"/>
        <v>0</v>
      </c>
      <c r="CI50" s="107">
        <f t="shared" si="9"/>
        <v>0</v>
      </c>
      <c r="CJ50" s="107">
        <f t="shared" si="9"/>
        <v>0</v>
      </c>
      <c r="CK50" s="107">
        <f t="shared" si="9"/>
        <v>25.1</v>
      </c>
      <c r="CL50" s="107">
        <f t="shared" si="9"/>
        <v>0</v>
      </c>
      <c r="CM50" s="107">
        <f t="shared" si="9"/>
        <v>0</v>
      </c>
      <c r="CN50" s="107">
        <f t="shared" si="9"/>
        <v>0</v>
      </c>
      <c r="CO50" s="107">
        <f t="shared" si="9"/>
        <v>7.5</v>
      </c>
      <c r="CP50" s="107">
        <f t="shared" si="9"/>
        <v>0</v>
      </c>
      <c r="CQ50" s="107">
        <f t="shared" si="9"/>
        <v>0</v>
      </c>
      <c r="CR50" s="107">
        <f t="shared" si="9"/>
        <v>22.5</v>
      </c>
      <c r="CS50" s="107">
        <f t="shared" si="9"/>
        <v>9.6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344.72499999999997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76.650000000000006</v>
      </c>
      <c r="C53" s="107">
        <f t="shared" ref="C53:BN53" si="12">C17+C27+C41</f>
        <v>33.986999999999995</v>
      </c>
      <c r="D53" s="107">
        <f t="shared" si="12"/>
        <v>50.262</v>
      </c>
      <c r="E53" s="107">
        <f t="shared" si="12"/>
        <v>30.443999999999996</v>
      </c>
      <c r="F53" s="107">
        <f t="shared" si="12"/>
        <v>35.731999999999999</v>
      </c>
      <c r="G53" s="107">
        <f t="shared" si="12"/>
        <v>35.533999999999999</v>
      </c>
      <c r="H53" s="107">
        <f t="shared" si="12"/>
        <v>32.569000000000003</v>
      </c>
      <c r="I53" s="107">
        <f t="shared" si="12"/>
        <v>37.320999999999998</v>
      </c>
      <c r="J53" s="107">
        <f t="shared" si="12"/>
        <v>48.256</v>
      </c>
      <c r="K53" s="107">
        <f t="shared" si="12"/>
        <v>40.170999999999999</v>
      </c>
      <c r="L53" s="107">
        <f t="shared" si="12"/>
        <v>44.137999999999998</v>
      </c>
      <c r="M53" s="107">
        <f t="shared" si="12"/>
        <v>44.571000000000005</v>
      </c>
      <c r="N53" s="107">
        <f t="shared" si="12"/>
        <v>39.436</v>
      </c>
      <c r="O53" s="107">
        <f t="shared" si="12"/>
        <v>41.777000000000001</v>
      </c>
      <c r="P53" s="107">
        <f t="shared" si="12"/>
        <v>45.212000000000003</v>
      </c>
      <c r="Q53" s="107">
        <f t="shared" si="12"/>
        <v>44.628999999999998</v>
      </c>
      <c r="R53" s="107">
        <f t="shared" si="12"/>
        <v>39.205999999999996</v>
      </c>
      <c r="S53" s="107">
        <f t="shared" si="12"/>
        <v>39.298000000000002</v>
      </c>
      <c r="T53" s="107">
        <f t="shared" si="12"/>
        <v>48.581000000000003</v>
      </c>
      <c r="U53" s="107">
        <f t="shared" si="12"/>
        <v>37.861000000000004</v>
      </c>
      <c r="V53" s="107">
        <f t="shared" si="12"/>
        <v>45.624000000000002</v>
      </c>
      <c r="W53" s="107">
        <f t="shared" si="12"/>
        <v>34.572000000000003</v>
      </c>
      <c r="X53" s="107">
        <f t="shared" si="12"/>
        <v>47.372999999999998</v>
      </c>
      <c r="Y53" s="107">
        <f t="shared" si="12"/>
        <v>21.895999999999997</v>
      </c>
      <c r="Z53" s="107">
        <f t="shared" si="12"/>
        <v>27.635000000000002</v>
      </c>
      <c r="AA53" s="107">
        <f t="shared" si="12"/>
        <v>26.733999999999998</v>
      </c>
      <c r="AB53" s="107">
        <f t="shared" si="12"/>
        <v>27.012999999999998</v>
      </c>
      <c r="AC53" s="107">
        <f t="shared" si="12"/>
        <v>50.698999999999998</v>
      </c>
      <c r="AD53" s="107">
        <f t="shared" si="12"/>
        <v>33.515000000000001</v>
      </c>
      <c r="AE53" s="107">
        <f t="shared" si="12"/>
        <v>16.25</v>
      </c>
      <c r="AF53" s="107">
        <f t="shared" si="12"/>
        <v>9.19</v>
      </c>
      <c r="AG53" s="107">
        <f t="shared" si="12"/>
        <v>27.465999999999998</v>
      </c>
      <c r="AH53" s="107">
        <f t="shared" si="12"/>
        <v>49.941000000000003</v>
      </c>
      <c r="AI53" s="107">
        <f t="shared" si="12"/>
        <v>25.314999999999998</v>
      </c>
      <c r="AJ53" s="107">
        <f t="shared" si="12"/>
        <v>36.268000000000001</v>
      </c>
      <c r="AK53" s="107">
        <f t="shared" si="12"/>
        <v>114.86699999999999</v>
      </c>
      <c r="AL53" s="107">
        <f t="shared" si="12"/>
        <v>36.291000000000004</v>
      </c>
      <c r="AM53" s="107">
        <f t="shared" si="12"/>
        <v>64.933000000000007</v>
      </c>
      <c r="AN53" s="107">
        <f t="shared" si="12"/>
        <v>45.436</v>
      </c>
      <c r="AO53" s="107">
        <f t="shared" si="12"/>
        <v>34.366999999999997</v>
      </c>
      <c r="AP53" s="107">
        <f t="shared" si="12"/>
        <v>47.694999999999993</v>
      </c>
      <c r="AQ53" s="107">
        <f t="shared" si="12"/>
        <v>20.353000000000002</v>
      </c>
      <c r="AR53" s="107">
        <f t="shared" si="12"/>
        <v>93.643000000000001</v>
      </c>
      <c r="AS53" s="107">
        <f t="shared" si="12"/>
        <v>138.62700000000001</v>
      </c>
      <c r="AT53" s="107">
        <f t="shared" si="12"/>
        <v>15.099999999999998</v>
      </c>
      <c r="AU53" s="107">
        <f t="shared" si="12"/>
        <v>86.043999999999997</v>
      </c>
      <c r="AV53" s="107">
        <f t="shared" si="12"/>
        <v>39.438000000000002</v>
      </c>
      <c r="AW53" s="107">
        <f t="shared" si="12"/>
        <v>33.423999999999999</v>
      </c>
      <c r="AX53" s="107">
        <f t="shared" si="12"/>
        <v>17.399999999999999</v>
      </c>
      <c r="AY53" s="107">
        <f t="shared" si="12"/>
        <v>6.7759999999999998</v>
      </c>
      <c r="AZ53" s="107">
        <f t="shared" si="12"/>
        <v>56.204000000000001</v>
      </c>
      <c r="BA53" s="107">
        <f t="shared" si="12"/>
        <v>72.290999999999997</v>
      </c>
      <c r="BB53" s="107">
        <f t="shared" si="12"/>
        <v>2.7949999999999999</v>
      </c>
      <c r="BC53" s="107">
        <f t="shared" si="12"/>
        <v>1.161</v>
      </c>
      <c r="BD53" s="107">
        <f t="shared" si="12"/>
        <v>6.0890000000000004</v>
      </c>
      <c r="BE53" s="107">
        <f t="shared" si="12"/>
        <v>3.6230000000000002</v>
      </c>
      <c r="BF53" s="107">
        <f t="shared" si="12"/>
        <v>1.6850000000000001</v>
      </c>
      <c r="BG53" s="107">
        <f t="shared" si="12"/>
        <v>26.235999999999997</v>
      </c>
      <c r="BH53" s="107">
        <f t="shared" si="12"/>
        <v>8.254999999999999</v>
      </c>
      <c r="BI53" s="107">
        <f t="shared" si="12"/>
        <v>43.795999999999999</v>
      </c>
      <c r="BJ53" s="107">
        <f t="shared" si="12"/>
        <v>18.239000000000001</v>
      </c>
      <c r="BK53" s="107">
        <f t="shared" si="12"/>
        <v>56.555999999999997</v>
      </c>
      <c r="BL53" s="107">
        <f t="shared" si="12"/>
        <v>55.018000000000001</v>
      </c>
      <c r="BM53" s="107">
        <f t="shared" si="12"/>
        <v>84.169999999999987</v>
      </c>
      <c r="BN53" s="107">
        <f t="shared" si="12"/>
        <v>39.006</v>
      </c>
      <c r="BO53" s="107">
        <f t="shared" ref="BO53:CX53" si="13">BO17+BO27+BO41</f>
        <v>196.43899999999999</v>
      </c>
      <c r="BP53" s="107">
        <f t="shared" si="13"/>
        <v>77.165999999999997</v>
      </c>
      <c r="BQ53" s="107">
        <f t="shared" si="13"/>
        <v>112.95099999999999</v>
      </c>
      <c r="BR53" s="107">
        <f t="shared" si="13"/>
        <v>126.28</v>
      </c>
      <c r="BS53" s="107">
        <f t="shared" si="13"/>
        <v>49.655000000000001</v>
      </c>
      <c r="BT53" s="107">
        <f t="shared" si="13"/>
        <v>42.093000000000004</v>
      </c>
      <c r="BU53" s="107">
        <f t="shared" si="13"/>
        <v>43.765999999999998</v>
      </c>
      <c r="BV53" s="107">
        <f t="shared" si="13"/>
        <v>62.279000000000003</v>
      </c>
      <c r="BW53" s="107">
        <f t="shared" si="13"/>
        <v>52.445</v>
      </c>
      <c r="BX53" s="107">
        <f t="shared" si="13"/>
        <v>51.901000000000003</v>
      </c>
      <c r="BY53" s="107">
        <f t="shared" si="13"/>
        <v>51.261000000000003</v>
      </c>
      <c r="BZ53" s="107">
        <f t="shared" si="13"/>
        <v>112.99000000000001</v>
      </c>
      <c r="CA53" s="107">
        <f t="shared" si="13"/>
        <v>121.553</v>
      </c>
      <c r="CB53" s="107">
        <f t="shared" si="13"/>
        <v>116.617</v>
      </c>
      <c r="CC53" s="107">
        <f t="shared" si="13"/>
        <v>133.654</v>
      </c>
      <c r="CD53" s="107">
        <f t="shared" si="13"/>
        <v>109.76900000000001</v>
      </c>
      <c r="CE53" s="107">
        <f t="shared" si="13"/>
        <v>114.343</v>
      </c>
      <c r="CF53" s="107">
        <f t="shared" si="13"/>
        <v>141.43</v>
      </c>
      <c r="CG53" s="107">
        <f t="shared" si="13"/>
        <v>147.245</v>
      </c>
      <c r="CH53" s="107">
        <f t="shared" si="13"/>
        <v>82.918000000000006</v>
      </c>
      <c r="CI53" s="107">
        <f t="shared" si="13"/>
        <v>78.713999999999999</v>
      </c>
      <c r="CJ53" s="107">
        <f t="shared" si="13"/>
        <v>50.488999999999997</v>
      </c>
      <c r="CK53" s="107">
        <f t="shared" si="13"/>
        <v>57.158999999999999</v>
      </c>
      <c r="CL53" s="107">
        <f t="shared" si="13"/>
        <v>105.114</v>
      </c>
      <c r="CM53" s="107">
        <f t="shared" si="13"/>
        <v>80.201999999999998</v>
      </c>
      <c r="CN53" s="107">
        <f t="shared" si="13"/>
        <v>46.409000000000006</v>
      </c>
      <c r="CO53" s="107">
        <f t="shared" si="13"/>
        <v>62.209000000000003</v>
      </c>
      <c r="CP53" s="107">
        <f t="shared" si="13"/>
        <v>47.358999999999995</v>
      </c>
      <c r="CQ53" s="107">
        <f t="shared" si="13"/>
        <v>46.403000000000006</v>
      </c>
      <c r="CR53" s="107">
        <f t="shared" si="13"/>
        <v>68.897999999999996</v>
      </c>
      <c r="CS53" s="107">
        <f t="shared" si="13"/>
        <v>43.461999999999996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1306.9542499999998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45949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-76.599999999999994</v>
      </c>
      <c r="C5" s="25">
        <v>2.9</v>
      </c>
      <c r="D5" s="25">
        <v>24.5</v>
      </c>
      <c r="E5" s="25">
        <v>4.5</v>
      </c>
      <c r="F5" s="25">
        <v>-2.6</v>
      </c>
      <c r="G5" s="25">
        <v>-8.6999999999999993</v>
      </c>
      <c r="H5" s="25">
        <v>-32.6</v>
      </c>
      <c r="I5" s="25">
        <v>-20.9</v>
      </c>
      <c r="J5" s="25">
        <v>-35.5</v>
      </c>
      <c r="K5" s="25">
        <v>-40.200000000000003</v>
      </c>
      <c r="L5" s="25">
        <v>-30</v>
      </c>
      <c r="M5" s="25">
        <v>-28.8</v>
      </c>
      <c r="N5" s="25">
        <v>-30.8</v>
      </c>
      <c r="O5" s="25">
        <v>-39.700000000000003</v>
      </c>
      <c r="P5" s="25">
        <v>-38.1</v>
      </c>
      <c r="Q5" s="25">
        <v>-44.6</v>
      </c>
      <c r="R5" s="25">
        <v>-33.700000000000003</v>
      </c>
      <c r="S5" s="25">
        <v>-29.7</v>
      </c>
      <c r="T5" s="25">
        <v>-16.100000000000001</v>
      </c>
      <c r="U5" s="25">
        <v>-26.5</v>
      </c>
      <c r="V5" s="25">
        <v>-32.799999999999997</v>
      </c>
      <c r="W5" s="25">
        <v>15.3</v>
      </c>
      <c r="X5" s="25">
        <v>-26.1</v>
      </c>
      <c r="Y5" s="25">
        <v>0.7</v>
      </c>
      <c r="Z5" s="25">
        <v>25.3</v>
      </c>
      <c r="AA5" s="25">
        <v>24.4</v>
      </c>
      <c r="AB5" s="25">
        <v>21.5</v>
      </c>
      <c r="AC5" s="25">
        <v>31.6</v>
      </c>
      <c r="AD5" s="25">
        <v>33.4</v>
      </c>
      <c r="AE5" s="25">
        <v>15.5</v>
      </c>
      <c r="AF5" s="25">
        <v>4.3</v>
      </c>
      <c r="AG5" s="25">
        <v>-24.9</v>
      </c>
      <c r="AH5" s="25">
        <v>46.1</v>
      </c>
      <c r="AI5" s="25">
        <v>-1</v>
      </c>
      <c r="AJ5" s="25">
        <v>7.6</v>
      </c>
      <c r="AK5" s="25">
        <v>79.3</v>
      </c>
      <c r="AL5" s="25">
        <v>-35.5</v>
      </c>
      <c r="AM5" s="25">
        <v>50.2</v>
      </c>
      <c r="AN5" s="25">
        <v>15</v>
      </c>
      <c r="AO5" s="25"/>
      <c r="AP5" s="25">
        <v>20.2</v>
      </c>
      <c r="AQ5" s="25">
        <v>-8.3000000000000007</v>
      </c>
      <c r="AR5" s="25">
        <v>67.099999999999994</v>
      </c>
      <c r="AS5" s="25">
        <v>126</v>
      </c>
      <c r="AT5" s="25">
        <v>4.2</v>
      </c>
      <c r="AU5" s="25">
        <v>21</v>
      </c>
      <c r="AV5" s="25"/>
      <c r="AW5" s="25"/>
      <c r="AX5" s="25">
        <v>-1.3</v>
      </c>
      <c r="AY5" s="25"/>
      <c r="AZ5" s="25">
        <v>51.1</v>
      </c>
      <c r="BA5" s="25">
        <v>69.2</v>
      </c>
      <c r="BB5" s="25"/>
      <c r="BC5" s="25"/>
      <c r="BD5" s="25"/>
      <c r="BE5" s="25"/>
      <c r="BF5" s="25"/>
      <c r="BG5" s="25"/>
      <c r="BH5" s="25">
        <v>-7.8</v>
      </c>
      <c r="BI5" s="25">
        <v>-13.9</v>
      </c>
      <c r="BJ5" s="25">
        <v>18</v>
      </c>
      <c r="BK5" s="25">
        <v>-56.3</v>
      </c>
      <c r="BL5" s="25">
        <v>29.9</v>
      </c>
      <c r="BM5" s="25">
        <v>-83.5</v>
      </c>
      <c r="BN5" s="25">
        <v>16.5</v>
      </c>
      <c r="BO5" s="25">
        <v>189.2</v>
      </c>
      <c r="BP5" s="25">
        <v>54.8</v>
      </c>
      <c r="BQ5" s="25">
        <v>-55.5</v>
      </c>
      <c r="BR5" s="25">
        <v>126</v>
      </c>
      <c r="BS5" s="25">
        <v>27.7</v>
      </c>
      <c r="BT5" s="25">
        <v>8.6</v>
      </c>
      <c r="BU5" s="25">
        <v>42.9</v>
      </c>
      <c r="BV5" s="25">
        <v>-8.5</v>
      </c>
      <c r="BW5" s="25">
        <v>0.2</v>
      </c>
      <c r="BX5" s="25">
        <v>7.6</v>
      </c>
      <c r="BY5" s="25">
        <v>-3.4</v>
      </c>
      <c r="BZ5" s="25">
        <v>19.5</v>
      </c>
      <c r="CA5" s="25">
        <v>-8</v>
      </c>
      <c r="CB5" s="25">
        <v>-2.9</v>
      </c>
      <c r="CC5" s="25">
        <v>-19.8</v>
      </c>
      <c r="CD5" s="25">
        <v>12.4</v>
      </c>
      <c r="CE5" s="25">
        <v>-4.5</v>
      </c>
      <c r="CF5" s="25">
        <v>-32</v>
      </c>
      <c r="CG5" s="25">
        <v>-37.9</v>
      </c>
      <c r="CH5" s="25">
        <v>-10.1</v>
      </c>
      <c r="CI5" s="25">
        <v>-31.2</v>
      </c>
      <c r="CJ5" s="25">
        <v>-13.9</v>
      </c>
      <c r="CK5" s="25">
        <v>25.1</v>
      </c>
      <c r="CL5" s="25">
        <v>-38.200000000000003</v>
      </c>
      <c r="CM5" s="25">
        <v>-43.3</v>
      </c>
      <c r="CN5" s="25">
        <v>-2.6</v>
      </c>
      <c r="CO5" s="25">
        <v>7.5</v>
      </c>
      <c r="CP5" s="25">
        <v>-37.799999999999997</v>
      </c>
      <c r="CQ5" s="25">
        <v>-8.3000000000000007</v>
      </c>
      <c r="CR5" s="25">
        <v>22.5</v>
      </c>
      <c r="CS5" s="25">
        <v>9.6</v>
      </c>
      <c r="CT5" s="26"/>
      <c r="CU5" s="26"/>
      <c r="CV5" s="26"/>
      <c r="CW5" s="27"/>
      <c r="CX5" s="132">
        <f t="array" ref="CX5">SUMPRODUCT(B5:CW5*0.25)</f>
        <v>48.625000000000007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90</v>
      </c>
      <c r="C8" s="138">
        <v>89.25</v>
      </c>
      <c r="D8" s="138">
        <v>87.33</v>
      </c>
      <c r="E8" s="138">
        <v>87</v>
      </c>
      <c r="F8" s="138">
        <v>92.36</v>
      </c>
      <c r="G8" s="138">
        <v>87</v>
      </c>
      <c r="H8" s="138">
        <v>85.4</v>
      </c>
      <c r="I8" s="138">
        <v>80.97</v>
      </c>
      <c r="J8" s="138">
        <v>87</v>
      </c>
      <c r="K8" s="138">
        <v>86.56</v>
      </c>
      <c r="L8" s="138">
        <v>84.21</v>
      </c>
      <c r="M8" s="138">
        <v>80.34</v>
      </c>
      <c r="N8" s="138">
        <v>87</v>
      </c>
      <c r="O8" s="138">
        <v>84.37</v>
      </c>
      <c r="P8" s="138">
        <v>83.95</v>
      </c>
      <c r="Q8" s="138">
        <v>84.82</v>
      </c>
      <c r="R8" s="138">
        <v>87</v>
      </c>
      <c r="S8" s="138">
        <v>87</v>
      </c>
      <c r="T8" s="138">
        <v>87</v>
      </c>
      <c r="U8" s="138">
        <v>87</v>
      </c>
      <c r="V8" s="138">
        <v>87</v>
      </c>
      <c r="W8" s="138">
        <v>89.08</v>
      </c>
      <c r="X8" s="138">
        <v>91.75</v>
      </c>
      <c r="Y8" s="138">
        <v>93.17</v>
      </c>
      <c r="Z8" s="138">
        <v>93.34</v>
      </c>
      <c r="AA8" s="138">
        <v>96.37</v>
      </c>
      <c r="AB8" s="138">
        <v>101.32</v>
      </c>
      <c r="AC8" s="138">
        <v>108.24</v>
      </c>
      <c r="AD8" s="138">
        <v>113.54</v>
      </c>
      <c r="AE8" s="138">
        <v>112</v>
      </c>
      <c r="AF8" s="138">
        <v>110.99</v>
      </c>
      <c r="AG8" s="138">
        <v>100.42</v>
      </c>
      <c r="AH8" s="138">
        <v>122.06</v>
      </c>
      <c r="AI8" s="138">
        <v>107.68</v>
      </c>
      <c r="AJ8" s="138">
        <v>83.33</v>
      </c>
      <c r="AK8" s="138">
        <v>75.209999999999994</v>
      </c>
      <c r="AL8" s="138">
        <v>99.12</v>
      </c>
      <c r="AM8" s="138">
        <v>89.15</v>
      </c>
      <c r="AN8" s="138">
        <v>74.5</v>
      </c>
      <c r="AO8" s="138">
        <v>65.8</v>
      </c>
      <c r="AP8" s="138">
        <v>86.65</v>
      </c>
      <c r="AQ8" s="138">
        <v>75.900000000000006</v>
      </c>
      <c r="AR8" s="138">
        <v>70.16</v>
      </c>
      <c r="AS8" s="138">
        <v>65.459999999999994</v>
      </c>
      <c r="AT8" s="138">
        <v>80.06</v>
      </c>
      <c r="AU8" s="138">
        <v>70.3</v>
      </c>
      <c r="AV8" s="138">
        <v>66.180000000000007</v>
      </c>
      <c r="AW8" s="138">
        <v>65.989999999999995</v>
      </c>
      <c r="AX8" s="138">
        <v>56.61</v>
      </c>
      <c r="AY8" s="138">
        <v>52.5</v>
      </c>
      <c r="AZ8" s="138">
        <v>31.72</v>
      </c>
      <c r="BA8" s="138">
        <v>26.84</v>
      </c>
      <c r="BB8" s="138">
        <v>40</v>
      </c>
      <c r="BC8" s="138">
        <v>40</v>
      </c>
      <c r="BD8" s="138">
        <v>45.4</v>
      </c>
      <c r="BE8" s="138">
        <v>63.61</v>
      </c>
      <c r="BF8" s="138">
        <v>51.56</v>
      </c>
      <c r="BG8" s="138">
        <v>58.96</v>
      </c>
      <c r="BH8" s="138">
        <v>44.58</v>
      </c>
      <c r="BI8" s="138">
        <v>62.33</v>
      </c>
      <c r="BJ8" s="138">
        <v>46.89</v>
      </c>
      <c r="BK8" s="138">
        <v>65.08</v>
      </c>
      <c r="BL8" s="138">
        <v>77.66</v>
      </c>
      <c r="BM8" s="138">
        <v>88.21</v>
      </c>
      <c r="BN8" s="138">
        <v>70.650000000000006</v>
      </c>
      <c r="BO8" s="138">
        <v>87.48</v>
      </c>
      <c r="BP8" s="138">
        <v>106.65</v>
      </c>
      <c r="BQ8" s="138">
        <v>180.07</v>
      </c>
      <c r="BR8" s="138">
        <v>108</v>
      </c>
      <c r="BS8" s="138">
        <v>129.12</v>
      </c>
      <c r="BT8" s="138">
        <v>175.44</v>
      </c>
      <c r="BU8" s="138">
        <v>198.94</v>
      </c>
      <c r="BV8" s="138">
        <v>158.96</v>
      </c>
      <c r="BW8" s="138">
        <v>168.4</v>
      </c>
      <c r="BX8" s="138">
        <v>192.08</v>
      </c>
      <c r="BY8" s="138">
        <v>209.18</v>
      </c>
      <c r="BZ8" s="138">
        <v>208.76</v>
      </c>
      <c r="CA8" s="138">
        <v>211.39</v>
      </c>
      <c r="CB8" s="138">
        <v>200.63</v>
      </c>
      <c r="CC8" s="138">
        <v>200.72</v>
      </c>
      <c r="CD8" s="138">
        <v>176.96</v>
      </c>
      <c r="CE8" s="138">
        <v>188.71</v>
      </c>
      <c r="CF8" s="138">
        <v>182.84</v>
      </c>
      <c r="CG8" s="138">
        <v>179.07</v>
      </c>
      <c r="CH8" s="138">
        <v>166.6</v>
      </c>
      <c r="CI8" s="138">
        <v>149.56</v>
      </c>
      <c r="CJ8" s="138">
        <v>126.11</v>
      </c>
      <c r="CK8" s="138">
        <v>100.28</v>
      </c>
      <c r="CL8" s="138">
        <v>160.44</v>
      </c>
      <c r="CM8" s="138">
        <v>136.03</v>
      </c>
      <c r="CN8" s="138">
        <v>108.43</v>
      </c>
      <c r="CO8" s="138">
        <v>101.49</v>
      </c>
      <c r="CP8" s="138">
        <v>119.59</v>
      </c>
      <c r="CQ8" s="138">
        <v>101.72</v>
      </c>
      <c r="CR8" s="138">
        <v>88.99</v>
      </c>
      <c r="CS8" s="138">
        <v>82.58</v>
      </c>
      <c r="CT8" s="139"/>
      <c r="CU8" s="139"/>
      <c r="CV8" s="139"/>
      <c r="CW8" s="140"/>
      <c r="CX8" s="141">
        <f>IF(SUM(B8:CW8)&lt;&gt;0,AVERAGEIF(B8:CW8,"&lt;&gt;"""),"")</f>
        <v>102.58489583333333</v>
      </c>
    </row>
    <row r="9" spans="1:102" ht="24.95" customHeight="1" thickBot="1" x14ac:dyDescent="0.25">
      <c r="A9" s="133" t="s">
        <v>6</v>
      </c>
      <c r="B9" s="42">
        <v>88.394999999999996</v>
      </c>
      <c r="C9" s="43">
        <v>88.394999999999996</v>
      </c>
      <c r="D9" s="43">
        <v>88.394999999999996</v>
      </c>
      <c r="E9" s="43">
        <v>88.394999999999996</v>
      </c>
      <c r="F9" s="43">
        <v>86.432500000000005</v>
      </c>
      <c r="G9" s="43">
        <v>86.432500000000005</v>
      </c>
      <c r="H9" s="43">
        <v>86.432500000000005</v>
      </c>
      <c r="I9" s="43">
        <v>86.432500000000005</v>
      </c>
      <c r="J9" s="43">
        <v>84.527500000000003</v>
      </c>
      <c r="K9" s="43">
        <v>84.527500000000003</v>
      </c>
      <c r="L9" s="43">
        <v>84.527500000000003</v>
      </c>
      <c r="M9" s="43">
        <v>84.527500000000003</v>
      </c>
      <c r="N9" s="43">
        <v>85.034999999999997</v>
      </c>
      <c r="O9" s="43">
        <v>85.034999999999997</v>
      </c>
      <c r="P9" s="43">
        <v>85.034999999999997</v>
      </c>
      <c r="Q9" s="43">
        <v>85.034999999999997</v>
      </c>
      <c r="R9" s="43">
        <v>87</v>
      </c>
      <c r="S9" s="43">
        <v>87</v>
      </c>
      <c r="T9" s="43">
        <v>87</v>
      </c>
      <c r="U9" s="43">
        <v>87</v>
      </c>
      <c r="V9" s="43">
        <v>90.25</v>
      </c>
      <c r="W9" s="43">
        <v>90.25</v>
      </c>
      <c r="X9" s="43">
        <v>90.25</v>
      </c>
      <c r="Y9" s="43">
        <v>90.25</v>
      </c>
      <c r="Z9" s="43">
        <v>99.817499999999995</v>
      </c>
      <c r="AA9" s="43">
        <v>99.817499999999995</v>
      </c>
      <c r="AB9" s="43">
        <v>99.817499999999995</v>
      </c>
      <c r="AC9" s="43">
        <v>99.817499999999995</v>
      </c>
      <c r="AD9" s="43">
        <v>109.2375</v>
      </c>
      <c r="AE9" s="43">
        <v>109.2375</v>
      </c>
      <c r="AF9" s="43">
        <v>109.2375</v>
      </c>
      <c r="AG9" s="43">
        <v>109.2375</v>
      </c>
      <c r="AH9" s="43">
        <v>97.07</v>
      </c>
      <c r="AI9" s="43">
        <v>97.07</v>
      </c>
      <c r="AJ9" s="43">
        <v>97.07</v>
      </c>
      <c r="AK9" s="43">
        <v>97.07</v>
      </c>
      <c r="AL9" s="43">
        <v>82.142499999999998</v>
      </c>
      <c r="AM9" s="43">
        <v>82.142499999999998</v>
      </c>
      <c r="AN9" s="43">
        <v>82.142499999999998</v>
      </c>
      <c r="AO9" s="43">
        <v>82.142499999999998</v>
      </c>
      <c r="AP9" s="43">
        <v>74.542500000000004</v>
      </c>
      <c r="AQ9" s="43">
        <v>74.542500000000004</v>
      </c>
      <c r="AR9" s="43">
        <v>74.542500000000004</v>
      </c>
      <c r="AS9" s="43">
        <v>74.542500000000004</v>
      </c>
      <c r="AT9" s="43">
        <v>70.632499999999993</v>
      </c>
      <c r="AU9" s="43">
        <v>70.632499999999993</v>
      </c>
      <c r="AV9" s="43">
        <v>70.632499999999993</v>
      </c>
      <c r="AW9" s="43">
        <v>70.632499999999993</v>
      </c>
      <c r="AX9" s="43">
        <v>41.917499999999997</v>
      </c>
      <c r="AY9" s="43">
        <v>41.917499999999997</v>
      </c>
      <c r="AZ9" s="43">
        <v>41.917499999999997</v>
      </c>
      <c r="BA9" s="43">
        <v>41.917499999999997</v>
      </c>
      <c r="BB9" s="43">
        <v>47.252499999999998</v>
      </c>
      <c r="BC9" s="43">
        <v>47.252499999999998</v>
      </c>
      <c r="BD9" s="43">
        <v>47.252499999999998</v>
      </c>
      <c r="BE9" s="43">
        <v>47.252499999999998</v>
      </c>
      <c r="BF9" s="43">
        <v>54.357500000000002</v>
      </c>
      <c r="BG9" s="43">
        <v>54.357500000000002</v>
      </c>
      <c r="BH9" s="43">
        <v>54.357500000000002</v>
      </c>
      <c r="BI9" s="43">
        <v>54.357500000000002</v>
      </c>
      <c r="BJ9" s="43">
        <v>69.459999999999994</v>
      </c>
      <c r="BK9" s="43">
        <v>69.459999999999994</v>
      </c>
      <c r="BL9" s="43">
        <v>69.459999999999994</v>
      </c>
      <c r="BM9" s="43">
        <v>69.459999999999994</v>
      </c>
      <c r="BN9" s="43">
        <v>111.21250000000001</v>
      </c>
      <c r="BO9" s="43">
        <v>111.21250000000001</v>
      </c>
      <c r="BP9" s="43">
        <v>111.21250000000001</v>
      </c>
      <c r="BQ9" s="43">
        <v>111.21250000000001</v>
      </c>
      <c r="BR9" s="43">
        <v>152.875</v>
      </c>
      <c r="BS9" s="43">
        <v>152.875</v>
      </c>
      <c r="BT9" s="43">
        <v>152.875</v>
      </c>
      <c r="BU9" s="43">
        <v>152.875</v>
      </c>
      <c r="BV9" s="43">
        <v>182.155</v>
      </c>
      <c r="BW9" s="43">
        <v>182.155</v>
      </c>
      <c r="BX9" s="43">
        <v>182.155</v>
      </c>
      <c r="BY9" s="43">
        <v>182.155</v>
      </c>
      <c r="BZ9" s="43">
        <v>205.375</v>
      </c>
      <c r="CA9" s="43">
        <v>205.375</v>
      </c>
      <c r="CB9" s="43">
        <v>205.375</v>
      </c>
      <c r="CC9" s="43">
        <v>205.375</v>
      </c>
      <c r="CD9" s="43">
        <v>181.89500000000001</v>
      </c>
      <c r="CE9" s="43">
        <v>181.89500000000001</v>
      </c>
      <c r="CF9" s="43">
        <v>181.89500000000001</v>
      </c>
      <c r="CG9" s="43">
        <v>181.89500000000001</v>
      </c>
      <c r="CH9" s="43">
        <v>135.63749999999999</v>
      </c>
      <c r="CI9" s="43">
        <v>135.63749999999999</v>
      </c>
      <c r="CJ9" s="43">
        <v>135.63749999999999</v>
      </c>
      <c r="CK9" s="43">
        <v>135.63749999999999</v>
      </c>
      <c r="CL9" s="43">
        <v>126.5975</v>
      </c>
      <c r="CM9" s="43">
        <v>126.5975</v>
      </c>
      <c r="CN9" s="43">
        <v>126.5975</v>
      </c>
      <c r="CO9" s="43">
        <v>126.5975</v>
      </c>
      <c r="CP9" s="43">
        <v>98.22</v>
      </c>
      <c r="CQ9" s="43">
        <v>98.22</v>
      </c>
      <c r="CR9" s="43">
        <v>98.22</v>
      </c>
      <c r="CS9" s="43">
        <v>98.22</v>
      </c>
      <c r="CT9" s="44"/>
      <c r="CU9" s="44"/>
      <c r="CV9" s="44"/>
      <c r="CW9" s="45"/>
      <c r="CX9" s="142">
        <f>IF(SUM(B9:CW9)&lt;&gt;0,AVERAGEIF(B9:CW9,"&lt;&gt;"""),"")</f>
        <v>102.58489583333331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>
        <v>76.599999999999994</v>
      </c>
      <c r="C14" s="149"/>
      <c r="D14" s="149"/>
      <c r="E14" s="149"/>
      <c r="F14" s="149">
        <v>2.6</v>
      </c>
      <c r="G14" s="149">
        <v>8.6999999999999993</v>
      </c>
      <c r="H14" s="149">
        <v>32.6</v>
      </c>
      <c r="I14" s="149">
        <v>20.9</v>
      </c>
      <c r="J14" s="149">
        <v>35.5</v>
      </c>
      <c r="K14" s="149">
        <v>40.200000000000003</v>
      </c>
      <c r="L14" s="149">
        <v>30</v>
      </c>
      <c r="M14" s="149">
        <v>28.8</v>
      </c>
      <c r="N14" s="149">
        <v>30.8</v>
      </c>
      <c r="O14" s="149">
        <v>39.700000000000003</v>
      </c>
      <c r="P14" s="149">
        <v>38.1</v>
      </c>
      <c r="Q14" s="149">
        <v>44.6</v>
      </c>
      <c r="R14" s="149">
        <v>33.700000000000003</v>
      </c>
      <c r="S14" s="149">
        <v>29.7</v>
      </c>
      <c r="T14" s="149">
        <v>16.100000000000001</v>
      </c>
      <c r="U14" s="149">
        <v>26.5</v>
      </c>
      <c r="V14" s="149">
        <v>32.799999999999997</v>
      </c>
      <c r="W14" s="149"/>
      <c r="X14" s="149">
        <v>26.1</v>
      </c>
      <c r="Y14" s="149"/>
      <c r="Z14" s="149"/>
      <c r="AA14" s="149"/>
      <c r="AB14" s="149"/>
      <c r="AC14" s="149"/>
      <c r="AD14" s="149"/>
      <c r="AE14" s="149"/>
      <c r="AF14" s="149"/>
      <c r="AG14" s="149">
        <v>24.9</v>
      </c>
      <c r="AH14" s="149"/>
      <c r="AI14" s="149">
        <v>1</v>
      </c>
      <c r="AJ14" s="149"/>
      <c r="AK14" s="149"/>
      <c r="AL14" s="149">
        <v>35.5</v>
      </c>
      <c r="AM14" s="149"/>
      <c r="AN14" s="149"/>
      <c r="AO14" s="149"/>
      <c r="AP14" s="149"/>
      <c r="AQ14" s="149">
        <v>8.3000000000000007</v>
      </c>
      <c r="AR14" s="149"/>
      <c r="AS14" s="149"/>
      <c r="AT14" s="149"/>
      <c r="AU14" s="149"/>
      <c r="AV14" s="149"/>
      <c r="AW14" s="149"/>
      <c r="AX14" s="149">
        <v>1.3</v>
      </c>
      <c r="AY14" s="149"/>
      <c r="AZ14" s="149"/>
      <c r="BA14" s="149"/>
      <c r="BB14" s="149"/>
      <c r="BC14" s="149"/>
      <c r="BD14" s="149"/>
      <c r="BE14" s="149"/>
      <c r="BF14" s="149"/>
      <c r="BG14" s="149"/>
      <c r="BH14" s="149">
        <v>7.8</v>
      </c>
      <c r="BI14" s="149">
        <v>13.9</v>
      </c>
      <c r="BJ14" s="149"/>
      <c r="BK14" s="149">
        <v>56.3</v>
      </c>
      <c r="BL14" s="149"/>
      <c r="BM14" s="149">
        <v>83.5</v>
      </c>
      <c r="BN14" s="149"/>
      <c r="BO14" s="149"/>
      <c r="BP14" s="149"/>
      <c r="BQ14" s="149">
        <v>55.5</v>
      </c>
      <c r="BR14" s="149"/>
      <c r="BS14" s="149"/>
      <c r="BT14" s="149"/>
      <c r="BU14" s="149"/>
      <c r="BV14" s="149">
        <v>8.5</v>
      </c>
      <c r="BW14" s="149"/>
      <c r="BX14" s="149"/>
      <c r="BY14" s="149">
        <v>3.4</v>
      </c>
      <c r="BZ14" s="149"/>
      <c r="CA14" s="149">
        <v>8</v>
      </c>
      <c r="CB14" s="149">
        <v>2.9</v>
      </c>
      <c r="CC14" s="149">
        <v>19.8</v>
      </c>
      <c r="CD14" s="149"/>
      <c r="CE14" s="149">
        <v>4.5</v>
      </c>
      <c r="CF14" s="149">
        <v>32</v>
      </c>
      <c r="CG14" s="149">
        <v>37.9</v>
      </c>
      <c r="CH14" s="149">
        <v>10.1</v>
      </c>
      <c r="CI14" s="149">
        <v>31.2</v>
      </c>
      <c r="CJ14" s="149">
        <v>13.9</v>
      </c>
      <c r="CK14" s="149"/>
      <c r="CL14" s="149">
        <v>38.200000000000003</v>
      </c>
      <c r="CM14" s="149">
        <v>43.3</v>
      </c>
      <c r="CN14" s="149">
        <v>2.6</v>
      </c>
      <c r="CO14" s="149"/>
      <c r="CP14" s="149">
        <v>37.799999999999997</v>
      </c>
      <c r="CQ14" s="149">
        <v>8.3000000000000007</v>
      </c>
      <c r="CR14" s="149"/>
      <c r="CS14" s="149"/>
      <c r="CT14" s="150"/>
      <c r="CU14" s="150"/>
      <c r="CV14" s="150"/>
      <c r="CW14" s="151"/>
      <c r="CX14" s="152">
        <f t="array" ref="CX14">SUMPRODUCT(B14:CW14*0.25)</f>
        <v>296.09999999999991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53</v>
      </c>
      <c r="B17" s="159">
        <f>SUM(B12:B16)</f>
        <v>76.599999999999994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2.6</v>
      </c>
      <c r="G17" s="160">
        <f t="shared" si="0"/>
        <v>8.6999999999999993</v>
      </c>
      <c r="H17" s="160">
        <f t="shared" si="0"/>
        <v>32.6</v>
      </c>
      <c r="I17" s="160">
        <f t="shared" si="0"/>
        <v>20.9</v>
      </c>
      <c r="J17" s="160">
        <f t="shared" si="0"/>
        <v>35.5</v>
      </c>
      <c r="K17" s="160">
        <f t="shared" si="0"/>
        <v>40.200000000000003</v>
      </c>
      <c r="L17" s="160">
        <f t="shared" si="0"/>
        <v>30</v>
      </c>
      <c r="M17" s="160">
        <f t="shared" si="0"/>
        <v>28.8</v>
      </c>
      <c r="N17" s="160">
        <f t="shared" si="0"/>
        <v>30.8</v>
      </c>
      <c r="O17" s="160">
        <f t="shared" si="0"/>
        <v>39.700000000000003</v>
      </c>
      <c r="P17" s="160">
        <f t="shared" si="0"/>
        <v>38.1</v>
      </c>
      <c r="Q17" s="160">
        <f t="shared" si="0"/>
        <v>44.6</v>
      </c>
      <c r="R17" s="160">
        <f t="shared" si="0"/>
        <v>33.700000000000003</v>
      </c>
      <c r="S17" s="160">
        <f t="shared" si="0"/>
        <v>29.7</v>
      </c>
      <c r="T17" s="160">
        <f t="shared" si="0"/>
        <v>16.100000000000001</v>
      </c>
      <c r="U17" s="160">
        <f t="shared" si="0"/>
        <v>26.5</v>
      </c>
      <c r="V17" s="160">
        <f t="shared" si="0"/>
        <v>32.799999999999997</v>
      </c>
      <c r="W17" s="160">
        <f t="shared" si="0"/>
        <v>0</v>
      </c>
      <c r="X17" s="160">
        <f t="shared" si="0"/>
        <v>26.1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24.9</v>
      </c>
      <c r="AH17" s="160">
        <f t="shared" si="0"/>
        <v>0</v>
      </c>
      <c r="AI17" s="160">
        <f t="shared" si="0"/>
        <v>1</v>
      </c>
      <c r="AJ17" s="160">
        <f t="shared" si="0"/>
        <v>0</v>
      </c>
      <c r="AK17" s="160">
        <f t="shared" si="0"/>
        <v>0</v>
      </c>
      <c r="AL17" s="160">
        <f t="shared" si="0"/>
        <v>35.5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8.3000000000000007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1.3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7.8</v>
      </c>
      <c r="BI17" s="160">
        <f t="shared" si="0"/>
        <v>13.9</v>
      </c>
      <c r="BJ17" s="160">
        <f t="shared" si="0"/>
        <v>0</v>
      </c>
      <c r="BK17" s="160">
        <f t="shared" si="0"/>
        <v>56.3</v>
      </c>
      <c r="BL17" s="160">
        <f t="shared" si="0"/>
        <v>0</v>
      </c>
      <c r="BM17" s="160">
        <f t="shared" si="0"/>
        <v>83.5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55.5</v>
      </c>
      <c r="BR17" s="160">
        <f t="shared" si="1"/>
        <v>0</v>
      </c>
      <c r="BS17" s="160">
        <f t="shared" si="1"/>
        <v>0</v>
      </c>
      <c r="BT17" s="160">
        <f t="shared" si="1"/>
        <v>0</v>
      </c>
      <c r="BU17" s="160">
        <f t="shared" si="1"/>
        <v>0</v>
      </c>
      <c r="BV17" s="160">
        <f t="shared" si="1"/>
        <v>8.5</v>
      </c>
      <c r="BW17" s="160">
        <f t="shared" si="1"/>
        <v>0</v>
      </c>
      <c r="BX17" s="160">
        <f t="shared" si="1"/>
        <v>0</v>
      </c>
      <c r="BY17" s="160">
        <f t="shared" si="1"/>
        <v>3.4</v>
      </c>
      <c r="BZ17" s="160">
        <f t="shared" si="1"/>
        <v>0</v>
      </c>
      <c r="CA17" s="160">
        <f t="shared" si="1"/>
        <v>8</v>
      </c>
      <c r="CB17" s="160">
        <f t="shared" si="1"/>
        <v>2.9</v>
      </c>
      <c r="CC17" s="160">
        <f t="shared" si="1"/>
        <v>19.8</v>
      </c>
      <c r="CD17" s="160">
        <f t="shared" si="1"/>
        <v>0</v>
      </c>
      <c r="CE17" s="160">
        <f t="shared" si="1"/>
        <v>4.5</v>
      </c>
      <c r="CF17" s="160">
        <f t="shared" si="1"/>
        <v>32</v>
      </c>
      <c r="CG17" s="160">
        <f t="shared" si="1"/>
        <v>37.9</v>
      </c>
      <c r="CH17" s="160">
        <f t="shared" si="1"/>
        <v>10.1</v>
      </c>
      <c r="CI17" s="160">
        <f t="shared" si="1"/>
        <v>31.2</v>
      </c>
      <c r="CJ17" s="160">
        <f t="shared" si="1"/>
        <v>13.9</v>
      </c>
      <c r="CK17" s="160">
        <f t="shared" si="1"/>
        <v>0</v>
      </c>
      <c r="CL17" s="160">
        <f t="shared" si="1"/>
        <v>38.200000000000003</v>
      </c>
      <c r="CM17" s="160">
        <f t="shared" si="1"/>
        <v>43.3</v>
      </c>
      <c r="CN17" s="160">
        <f t="shared" si="1"/>
        <v>2.6</v>
      </c>
      <c r="CO17" s="160">
        <f t="shared" si="1"/>
        <v>0</v>
      </c>
      <c r="CP17" s="160">
        <f t="shared" si="1"/>
        <v>37.799999999999997</v>
      </c>
      <c r="CQ17" s="160">
        <f t="shared" si="1"/>
        <v>8.3000000000000007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296.09999999999991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/>
      <c r="C22" s="149">
        <v>2.9</v>
      </c>
      <c r="D22" s="149">
        <v>24.5</v>
      </c>
      <c r="E22" s="149">
        <v>4.5</v>
      </c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>
        <v>15.3</v>
      </c>
      <c r="X22" s="149"/>
      <c r="Y22" s="149">
        <v>0.7</v>
      </c>
      <c r="Z22" s="149">
        <v>25.3</v>
      </c>
      <c r="AA22" s="149">
        <v>24.4</v>
      </c>
      <c r="AB22" s="149">
        <v>21.5</v>
      </c>
      <c r="AC22" s="149">
        <v>31.6</v>
      </c>
      <c r="AD22" s="149">
        <v>33.4</v>
      </c>
      <c r="AE22" s="149">
        <v>15.5</v>
      </c>
      <c r="AF22" s="149">
        <v>4.3</v>
      </c>
      <c r="AG22" s="149"/>
      <c r="AH22" s="149">
        <v>46.1</v>
      </c>
      <c r="AI22" s="149"/>
      <c r="AJ22" s="149">
        <v>7.6</v>
      </c>
      <c r="AK22" s="149">
        <v>79.3</v>
      </c>
      <c r="AL22" s="149"/>
      <c r="AM22" s="149">
        <v>50.2</v>
      </c>
      <c r="AN22" s="149">
        <v>15</v>
      </c>
      <c r="AO22" s="149"/>
      <c r="AP22" s="149">
        <v>20.2</v>
      </c>
      <c r="AQ22" s="149"/>
      <c r="AR22" s="149">
        <v>67.099999999999994</v>
      </c>
      <c r="AS22" s="149">
        <v>126</v>
      </c>
      <c r="AT22" s="149">
        <v>4.2</v>
      </c>
      <c r="AU22" s="149">
        <v>21</v>
      </c>
      <c r="AV22" s="149"/>
      <c r="AW22" s="149"/>
      <c r="AX22" s="149"/>
      <c r="AY22" s="149"/>
      <c r="AZ22" s="149">
        <v>51.1</v>
      </c>
      <c r="BA22" s="149">
        <v>69.2</v>
      </c>
      <c r="BB22" s="149"/>
      <c r="BC22" s="149"/>
      <c r="BD22" s="149"/>
      <c r="BE22" s="149"/>
      <c r="BF22" s="149"/>
      <c r="BG22" s="149"/>
      <c r="BH22" s="149"/>
      <c r="BI22" s="149"/>
      <c r="BJ22" s="149">
        <v>18</v>
      </c>
      <c r="BK22" s="149"/>
      <c r="BL22" s="149">
        <v>29.9</v>
      </c>
      <c r="BM22" s="149"/>
      <c r="BN22" s="149">
        <v>16.5</v>
      </c>
      <c r="BO22" s="149">
        <v>189.2</v>
      </c>
      <c r="BP22" s="149">
        <v>54.8</v>
      </c>
      <c r="BQ22" s="149"/>
      <c r="BR22" s="149">
        <v>126</v>
      </c>
      <c r="BS22" s="149">
        <v>27.7</v>
      </c>
      <c r="BT22" s="149">
        <v>8.6</v>
      </c>
      <c r="BU22" s="149">
        <v>42.9</v>
      </c>
      <c r="BV22" s="149"/>
      <c r="BW22" s="149">
        <v>0.2</v>
      </c>
      <c r="BX22" s="149">
        <v>7.6</v>
      </c>
      <c r="BY22" s="149"/>
      <c r="BZ22" s="149">
        <v>19.5</v>
      </c>
      <c r="CA22" s="149"/>
      <c r="CB22" s="149"/>
      <c r="CC22" s="149"/>
      <c r="CD22" s="149">
        <v>12.4</v>
      </c>
      <c r="CE22" s="149"/>
      <c r="CF22" s="149"/>
      <c r="CG22" s="149"/>
      <c r="CH22" s="149"/>
      <c r="CI22" s="149"/>
      <c r="CJ22" s="149"/>
      <c r="CK22" s="149">
        <v>25.1</v>
      </c>
      <c r="CL22" s="149"/>
      <c r="CM22" s="149"/>
      <c r="CN22" s="149"/>
      <c r="CO22" s="149">
        <v>7.5</v>
      </c>
      <c r="CP22" s="149"/>
      <c r="CQ22" s="149"/>
      <c r="CR22" s="149">
        <v>22.5</v>
      </c>
      <c r="CS22" s="149">
        <v>9.6</v>
      </c>
      <c r="CT22" s="150"/>
      <c r="CU22" s="150"/>
      <c r="CV22" s="150"/>
      <c r="CW22" s="151"/>
      <c r="CX22" s="152">
        <f t="array" ref="CX22">SUMPRODUCT(B22:CW22*0.25)</f>
        <v>344.72499999999997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0</v>
      </c>
    </row>
    <row r="25" spans="1:102" ht="30" customHeight="1" thickBot="1" x14ac:dyDescent="0.25">
      <c r="A25" s="105" t="s">
        <v>51</v>
      </c>
      <c r="B25" s="159">
        <f>SUM(B20:B24)</f>
        <v>0</v>
      </c>
      <c r="C25" s="160">
        <f t="shared" ref="C25:BN25" si="2">SUM(C20:C24)</f>
        <v>2.9</v>
      </c>
      <c r="D25" s="160">
        <f t="shared" si="2"/>
        <v>24.5</v>
      </c>
      <c r="E25" s="160">
        <f t="shared" si="2"/>
        <v>4.5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0</v>
      </c>
      <c r="W25" s="160">
        <f t="shared" si="2"/>
        <v>15.3</v>
      </c>
      <c r="X25" s="160">
        <f t="shared" si="2"/>
        <v>0</v>
      </c>
      <c r="Y25" s="160">
        <f t="shared" si="2"/>
        <v>0.7</v>
      </c>
      <c r="Z25" s="160">
        <f t="shared" si="2"/>
        <v>25.3</v>
      </c>
      <c r="AA25" s="160">
        <f t="shared" si="2"/>
        <v>24.4</v>
      </c>
      <c r="AB25" s="160">
        <f t="shared" si="2"/>
        <v>21.5</v>
      </c>
      <c r="AC25" s="160">
        <f t="shared" si="2"/>
        <v>31.6</v>
      </c>
      <c r="AD25" s="160">
        <f t="shared" si="2"/>
        <v>33.4</v>
      </c>
      <c r="AE25" s="160">
        <f t="shared" si="2"/>
        <v>15.5</v>
      </c>
      <c r="AF25" s="160">
        <f t="shared" si="2"/>
        <v>4.3</v>
      </c>
      <c r="AG25" s="160">
        <f t="shared" si="2"/>
        <v>0</v>
      </c>
      <c r="AH25" s="160">
        <f t="shared" si="2"/>
        <v>46.1</v>
      </c>
      <c r="AI25" s="160">
        <f t="shared" si="2"/>
        <v>0</v>
      </c>
      <c r="AJ25" s="160">
        <f t="shared" si="2"/>
        <v>7.6</v>
      </c>
      <c r="AK25" s="160">
        <f t="shared" si="2"/>
        <v>79.3</v>
      </c>
      <c r="AL25" s="160">
        <f t="shared" si="2"/>
        <v>0</v>
      </c>
      <c r="AM25" s="160">
        <f t="shared" si="2"/>
        <v>50.2</v>
      </c>
      <c r="AN25" s="160">
        <f t="shared" si="2"/>
        <v>15</v>
      </c>
      <c r="AO25" s="160">
        <f t="shared" si="2"/>
        <v>0</v>
      </c>
      <c r="AP25" s="160">
        <f t="shared" si="2"/>
        <v>20.2</v>
      </c>
      <c r="AQ25" s="160">
        <f t="shared" si="2"/>
        <v>0</v>
      </c>
      <c r="AR25" s="160">
        <f t="shared" si="2"/>
        <v>67.099999999999994</v>
      </c>
      <c r="AS25" s="160">
        <f t="shared" si="2"/>
        <v>126</v>
      </c>
      <c r="AT25" s="160">
        <f t="shared" si="2"/>
        <v>4.2</v>
      </c>
      <c r="AU25" s="160">
        <f t="shared" si="2"/>
        <v>21</v>
      </c>
      <c r="AV25" s="160">
        <f t="shared" si="2"/>
        <v>0</v>
      </c>
      <c r="AW25" s="160">
        <f t="shared" si="2"/>
        <v>0</v>
      </c>
      <c r="AX25" s="160">
        <f t="shared" si="2"/>
        <v>0</v>
      </c>
      <c r="AY25" s="160">
        <f t="shared" si="2"/>
        <v>0</v>
      </c>
      <c r="AZ25" s="160">
        <f t="shared" si="2"/>
        <v>51.1</v>
      </c>
      <c r="BA25" s="160">
        <f t="shared" si="2"/>
        <v>69.2</v>
      </c>
      <c r="BB25" s="160">
        <f t="shared" si="2"/>
        <v>0</v>
      </c>
      <c r="BC25" s="160">
        <f t="shared" si="2"/>
        <v>0</v>
      </c>
      <c r="BD25" s="160">
        <f t="shared" si="2"/>
        <v>0</v>
      </c>
      <c r="BE25" s="160">
        <f t="shared" si="2"/>
        <v>0</v>
      </c>
      <c r="BF25" s="160">
        <f t="shared" si="2"/>
        <v>0</v>
      </c>
      <c r="BG25" s="160">
        <f t="shared" si="2"/>
        <v>0</v>
      </c>
      <c r="BH25" s="160">
        <f t="shared" si="2"/>
        <v>0</v>
      </c>
      <c r="BI25" s="160">
        <f t="shared" si="2"/>
        <v>0</v>
      </c>
      <c r="BJ25" s="160">
        <f t="shared" si="2"/>
        <v>18</v>
      </c>
      <c r="BK25" s="160">
        <f t="shared" si="2"/>
        <v>0</v>
      </c>
      <c r="BL25" s="160">
        <f t="shared" si="2"/>
        <v>29.9</v>
      </c>
      <c r="BM25" s="160">
        <f t="shared" si="2"/>
        <v>0</v>
      </c>
      <c r="BN25" s="160">
        <f t="shared" si="2"/>
        <v>16.5</v>
      </c>
      <c r="BO25" s="160">
        <f t="shared" ref="BO25:CW25" si="3">SUM(BO20:BO24)</f>
        <v>189.2</v>
      </c>
      <c r="BP25" s="160">
        <f t="shared" si="3"/>
        <v>54.8</v>
      </c>
      <c r="BQ25" s="160">
        <f t="shared" si="3"/>
        <v>0</v>
      </c>
      <c r="BR25" s="160">
        <f t="shared" si="3"/>
        <v>126</v>
      </c>
      <c r="BS25" s="160">
        <f t="shared" si="3"/>
        <v>27.7</v>
      </c>
      <c r="BT25" s="160">
        <f t="shared" si="3"/>
        <v>8.6</v>
      </c>
      <c r="BU25" s="160">
        <f t="shared" si="3"/>
        <v>42.9</v>
      </c>
      <c r="BV25" s="160">
        <f t="shared" si="3"/>
        <v>0</v>
      </c>
      <c r="BW25" s="160">
        <f t="shared" si="3"/>
        <v>0.2</v>
      </c>
      <c r="BX25" s="160">
        <f t="shared" si="3"/>
        <v>7.6</v>
      </c>
      <c r="BY25" s="160">
        <f t="shared" si="3"/>
        <v>0</v>
      </c>
      <c r="BZ25" s="160">
        <f t="shared" si="3"/>
        <v>19.5</v>
      </c>
      <c r="CA25" s="160">
        <f t="shared" si="3"/>
        <v>0</v>
      </c>
      <c r="CB25" s="160">
        <f t="shared" si="3"/>
        <v>0</v>
      </c>
      <c r="CC25" s="160">
        <f t="shared" si="3"/>
        <v>0</v>
      </c>
      <c r="CD25" s="160">
        <f t="shared" si="3"/>
        <v>12.4</v>
      </c>
      <c r="CE25" s="160">
        <f t="shared" si="3"/>
        <v>0</v>
      </c>
      <c r="CF25" s="160">
        <f t="shared" si="3"/>
        <v>0</v>
      </c>
      <c r="CG25" s="160">
        <f t="shared" si="3"/>
        <v>0</v>
      </c>
      <c r="CH25" s="160">
        <f t="shared" si="3"/>
        <v>0</v>
      </c>
      <c r="CI25" s="160">
        <f t="shared" si="3"/>
        <v>0</v>
      </c>
      <c r="CJ25" s="160">
        <f t="shared" si="3"/>
        <v>0</v>
      </c>
      <c r="CK25" s="160">
        <f t="shared" si="3"/>
        <v>25.1</v>
      </c>
      <c r="CL25" s="160">
        <f t="shared" si="3"/>
        <v>0</v>
      </c>
      <c r="CM25" s="160">
        <f t="shared" si="3"/>
        <v>0</v>
      </c>
      <c r="CN25" s="160">
        <f t="shared" si="3"/>
        <v>0</v>
      </c>
      <c r="CO25" s="160">
        <f t="shared" si="3"/>
        <v>7.5</v>
      </c>
      <c r="CP25" s="160">
        <f t="shared" si="3"/>
        <v>0</v>
      </c>
      <c r="CQ25" s="160">
        <f t="shared" si="3"/>
        <v>0</v>
      </c>
      <c r="CR25" s="160">
        <f t="shared" si="3"/>
        <v>22.5</v>
      </c>
      <c r="CS25" s="160">
        <f t="shared" si="3"/>
        <v>9.6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344.72499999999997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2025-10-18T13:29:31Z</dcterms:created>
  <dcterms:modified xsi:type="dcterms:W3CDTF">2025-10-18T13:29:33Z</dcterms:modified>
</cp:coreProperties>
</file>