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<sst xmlns="http://schemas.openxmlformats.org/spreadsheetml/2006/main" count="124" uniqueCount="57">
  <si>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21/07/2026 23:22:59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</si>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</sst>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8E73-454C-82B8-B38E7B0BDDE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68">
                  <c:v>3.8</c:v>
                </c:pt>
                <c:pt idx="77">
                  <c:v>2.8130000000000002</c:v>
                </c:pt>
                <c:pt idx="80">
                  <c:v>2.8130000000000002</c:v>
                </c:pt>
                <c:pt idx="81">
                  <c:v>2.8130000000000002</c:v>
                </c:pt>
                <c:pt idx="84">
                  <c:v>2.8130000000000002</c:v>
                </c:pt>
                <c:pt idx="85">
                  <c:v>2.8130000000000002</c:v>
                </c:pt>
                <c:pt idx="86">
                  <c:v>2.8130000000000002</c:v>
                </c:pt>
                <c:pt idx="87">
                  <c:v>2.8130000000000002</c:v>
                </c:pt>
                <c:pt idx="88">
                  <c:v>2.8130000000000002</c:v>
                </c:pt>
                <c:pt idx="89">
                  <c:v>2.8130000000000002</c:v>
                </c:pt>
                <c:pt idx="90">
                  <c:v>2.8130000000000002</c:v>
                </c:pt>
                <c:pt idx="91">
                  <c:v>2.8130000000000002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73-454C-82B8-B38E7B0BDDE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68">
                  <c:v>4.5599999999999996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73-454C-82B8-B38E7B0BDDE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33">
                  <c:v>0.98699999999999999</c:v>
                </c:pt>
                <c:pt idx="38">
                  <c:v>0.122</c:v>
                </c:pt>
                <c:pt idx="40">
                  <c:v>0.86699999999999999</c:v>
                </c:pt>
                <c:pt idx="41">
                  <c:v>0.433</c:v>
                </c:pt>
                <c:pt idx="68">
                  <c:v>11.111000000000001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73-454C-82B8-B38E7B0BDDE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8E73-454C-82B8-B38E7B0BDDE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8E73-454C-82B8-B38E7B0BDDE1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8E73-454C-82B8-B38E7B0BDDE1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2">
                  <c:v>36.061</c:v>
                </c:pt>
                <c:pt idx="3">
                  <c:v>99.48</c:v>
                </c:pt>
                <c:pt idx="5">
                  <c:v>54.286999999999999</c:v>
                </c:pt>
                <c:pt idx="6">
                  <c:v>50.372</c:v>
                </c:pt>
                <c:pt idx="7">
                  <c:v>116</c:v>
                </c:pt>
                <c:pt idx="9">
                  <c:v>1.1930000000000001</c:v>
                </c:pt>
                <c:pt idx="10">
                  <c:v>50.197000000000003</c:v>
                </c:pt>
                <c:pt idx="11">
                  <c:v>111.691</c:v>
                </c:pt>
                <c:pt idx="12">
                  <c:v>96.045000000000002</c:v>
                </c:pt>
                <c:pt idx="13">
                  <c:v>116</c:v>
                </c:pt>
                <c:pt idx="14">
                  <c:v>10.28</c:v>
                </c:pt>
                <c:pt idx="21">
                  <c:v>116</c:v>
                </c:pt>
                <c:pt idx="22">
                  <c:v>102.76600000000001</c:v>
                </c:pt>
                <c:pt idx="23">
                  <c:v>49.009</c:v>
                </c:pt>
                <c:pt idx="24">
                  <c:v>15.617000000000001</c:v>
                </c:pt>
                <c:pt idx="27">
                  <c:v>29.257000000000001</c:v>
                </c:pt>
                <c:pt idx="30">
                  <c:v>150</c:v>
                </c:pt>
                <c:pt idx="31">
                  <c:v>30.5</c:v>
                </c:pt>
                <c:pt idx="33">
                  <c:v>8.4320000000000004</c:v>
                </c:pt>
                <c:pt idx="74">
                  <c:v>69.183999999999997</c:v>
                </c:pt>
                <c:pt idx="76">
                  <c:v>14.509</c:v>
                </c:pt>
                <c:pt idx="77">
                  <c:v>15.88</c:v>
                </c:pt>
                <c:pt idx="78">
                  <c:v>36.094000000000001</c:v>
                </c:pt>
                <c:pt idx="79">
                  <c:v>79.933000000000007</c:v>
                </c:pt>
                <c:pt idx="88">
                  <c:v>31.303000000000001</c:v>
                </c:pt>
                <c:pt idx="92">
                  <c:v>58.453000000000003</c:v>
                </c:pt>
                <c:pt idx="93">
                  <c:v>90.840999999999994</c:v>
                </c:pt>
                <c:pt idx="94">
                  <c:v>109.931</c:v>
                </c:pt>
                <c:pt idx="95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73-454C-82B8-B38E7B0BDDE1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8E73-454C-82B8-B38E7B0BDDE1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3">
                  <c:v>6.0000000000000001E-3</c:v>
                </c:pt>
                <c:pt idx="5">
                  <c:v>117.396</c:v>
                </c:pt>
                <c:pt idx="6">
                  <c:v>125.68</c:v>
                </c:pt>
                <c:pt idx="7">
                  <c:v>111.9</c:v>
                </c:pt>
                <c:pt idx="8">
                  <c:v>9.9719999999999995</c:v>
                </c:pt>
                <c:pt idx="9">
                  <c:v>91.19</c:v>
                </c:pt>
                <c:pt idx="10">
                  <c:v>169.066</c:v>
                </c:pt>
                <c:pt idx="11">
                  <c:v>148.65899999999999</c:v>
                </c:pt>
                <c:pt idx="12">
                  <c:v>171.14699999999999</c:v>
                </c:pt>
                <c:pt idx="13">
                  <c:v>104.057</c:v>
                </c:pt>
                <c:pt idx="14">
                  <c:v>129.6</c:v>
                </c:pt>
                <c:pt idx="15">
                  <c:v>131.27799999999999</c:v>
                </c:pt>
                <c:pt idx="16">
                  <c:v>100.282</c:v>
                </c:pt>
                <c:pt idx="17">
                  <c:v>104.649</c:v>
                </c:pt>
                <c:pt idx="18">
                  <c:v>116.18899999999999</c:v>
                </c:pt>
                <c:pt idx="19">
                  <c:v>111.526</c:v>
                </c:pt>
                <c:pt idx="20">
                  <c:v>104.446</c:v>
                </c:pt>
                <c:pt idx="21">
                  <c:v>98.617999999999995</c:v>
                </c:pt>
                <c:pt idx="22">
                  <c:v>102.53400000000001</c:v>
                </c:pt>
                <c:pt idx="23">
                  <c:v>116.51300000000001</c:v>
                </c:pt>
                <c:pt idx="24">
                  <c:v>106.01600000000001</c:v>
                </c:pt>
                <c:pt idx="25">
                  <c:v>70.385000000000005</c:v>
                </c:pt>
                <c:pt idx="73">
                  <c:v>8.4239999999999995</c:v>
                </c:pt>
                <c:pt idx="74">
                  <c:v>0.04</c:v>
                </c:pt>
                <c:pt idx="82">
                  <c:v>5.3100000000000005</c:v>
                </c:pt>
                <c:pt idx="83">
                  <c:v>9.0269999999999992</c:v>
                </c:pt>
                <c:pt idx="84">
                  <c:v>4.843</c:v>
                </c:pt>
                <c:pt idx="89">
                  <c:v>22.712</c:v>
                </c:pt>
                <c:pt idx="93">
                  <c:v>17.529</c:v>
                </c:pt>
                <c:pt idx="94">
                  <c:v>44.51</c:v>
                </c:pt>
                <c:pt idx="95">
                  <c:v>44.423999999999999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E73-454C-82B8-B38E7B0BDDE1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104.3</c:v>
                </c:pt>
                <c:pt idx="1">
                  <c:v>119.5</c:v>
                </c:pt>
                <c:pt idx="2">
                  <c:v>0</c:v>
                </c:pt>
                <c:pt idx="3">
                  <c:v>0</c:v>
                </c:pt>
                <c:pt idx="4">
                  <c:v>111.3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25.9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1.5</c:v>
                </c:pt>
                <c:pt idx="25">
                  <c:v>53.5</c:v>
                </c:pt>
                <c:pt idx="26">
                  <c:v>87.5</c:v>
                </c:pt>
                <c:pt idx="27">
                  <c:v>43.6</c:v>
                </c:pt>
                <c:pt idx="28">
                  <c:v>118.9</c:v>
                </c:pt>
                <c:pt idx="29">
                  <c:v>126.2</c:v>
                </c:pt>
                <c:pt idx="30">
                  <c:v>0</c:v>
                </c:pt>
                <c:pt idx="31">
                  <c:v>0</c:v>
                </c:pt>
                <c:pt idx="32">
                  <c:v>156.1</c:v>
                </c:pt>
                <c:pt idx="33">
                  <c:v>146.1</c:v>
                </c:pt>
                <c:pt idx="34">
                  <c:v>235.1</c:v>
                </c:pt>
                <c:pt idx="35">
                  <c:v>234.3</c:v>
                </c:pt>
                <c:pt idx="36">
                  <c:v>113.2</c:v>
                </c:pt>
                <c:pt idx="37">
                  <c:v>104.6</c:v>
                </c:pt>
                <c:pt idx="38">
                  <c:v>98</c:v>
                </c:pt>
                <c:pt idx="39">
                  <c:v>91.5</c:v>
                </c:pt>
                <c:pt idx="40">
                  <c:v>89.8</c:v>
                </c:pt>
                <c:pt idx="41">
                  <c:v>152.19999999999999</c:v>
                </c:pt>
                <c:pt idx="42">
                  <c:v>175</c:v>
                </c:pt>
                <c:pt idx="43">
                  <c:v>195.6</c:v>
                </c:pt>
                <c:pt idx="44">
                  <c:v>99.4</c:v>
                </c:pt>
                <c:pt idx="45">
                  <c:v>47.9</c:v>
                </c:pt>
                <c:pt idx="46">
                  <c:v>0</c:v>
                </c:pt>
                <c:pt idx="47">
                  <c:v>2.8</c:v>
                </c:pt>
                <c:pt idx="48">
                  <c:v>61</c:v>
                </c:pt>
                <c:pt idx="49">
                  <c:v>82.4</c:v>
                </c:pt>
                <c:pt idx="50">
                  <c:v>104.5</c:v>
                </c:pt>
                <c:pt idx="51">
                  <c:v>98.5</c:v>
                </c:pt>
                <c:pt idx="52">
                  <c:v>80.400000000000006</c:v>
                </c:pt>
                <c:pt idx="53">
                  <c:v>84.7</c:v>
                </c:pt>
                <c:pt idx="54">
                  <c:v>49.8</c:v>
                </c:pt>
                <c:pt idx="55">
                  <c:v>81.8</c:v>
                </c:pt>
                <c:pt idx="56">
                  <c:v>82.2</c:v>
                </c:pt>
                <c:pt idx="57">
                  <c:v>69.2</c:v>
                </c:pt>
                <c:pt idx="58">
                  <c:v>99.5</c:v>
                </c:pt>
                <c:pt idx="59">
                  <c:v>114.2</c:v>
                </c:pt>
                <c:pt idx="60">
                  <c:v>68.2</c:v>
                </c:pt>
                <c:pt idx="61">
                  <c:v>91.7</c:v>
                </c:pt>
                <c:pt idx="62">
                  <c:v>72</c:v>
                </c:pt>
                <c:pt idx="63">
                  <c:v>79.400000000000006</c:v>
                </c:pt>
                <c:pt idx="64">
                  <c:v>98.8</c:v>
                </c:pt>
                <c:pt idx="65">
                  <c:v>97.2</c:v>
                </c:pt>
                <c:pt idx="66">
                  <c:v>128</c:v>
                </c:pt>
                <c:pt idx="67">
                  <c:v>150.19999999999999</c:v>
                </c:pt>
                <c:pt idx="68">
                  <c:v>25.2</c:v>
                </c:pt>
                <c:pt idx="69">
                  <c:v>157</c:v>
                </c:pt>
                <c:pt idx="70">
                  <c:v>121</c:v>
                </c:pt>
                <c:pt idx="71">
                  <c:v>63.6</c:v>
                </c:pt>
                <c:pt idx="72">
                  <c:v>75.599999999999994</c:v>
                </c:pt>
                <c:pt idx="73">
                  <c:v>6.1</c:v>
                </c:pt>
                <c:pt idx="74">
                  <c:v>0</c:v>
                </c:pt>
                <c:pt idx="75">
                  <c:v>82.3</c:v>
                </c:pt>
                <c:pt idx="76">
                  <c:v>53.3</c:v>
                </c:pt>
                <c:pt idx="77">
                  <c:v>8.1</c:v>
                </c:pt>
                <c:pt idx="78">
                  <c:v>0</c:v>
                </c:pt>
                <c:pt idx="79">
                  <c:v>0</c:v>
                </c:pt>
                <c:pt idx="80">
                  <c:v>8.5</c:v>
                </c:pt>
                <c:pt idx="81">
                  <c:v>8.5</c:v>
                </c:pt>
                <c:pt idx="82">
                  <c:v>8.5</c:v>
                </c:pt>
                <c:pt idx="83">
                  <c:v>8.4</c:v>
                </c:pt>
                <c:pt idx="84">
                  <c:v>39.9</c:v>
                </c:pt>
                <c:pt idx="85">
                  <c:v>39.9</c:v>
                </c:pt>
                <c:pt idx="86">
                  <c:v>15.1</c:v>
                </c:pt>
                <c:pt idx="87">
                  <c:v>39.9</c:v>
                </c:pt>
                <c:pt idx="88">
                  <c:v>0</c:v>
                </c:pt>
                <c:pt idx="89">
                  <c:v>0</c:v>
                </c:pt>
                <c:pt idx="90">
                  <c:v>0.1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E73-454C-82B8-B38E7B0BDDE1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6">
                  <c:v>71.328000000000003</c:v>
                </c:pt>
                <c:pt idx="47">
                  <c:v>67.097999999999999</c:v>
                </c:pt>
                <c:pt idx="48">
                  <c:v>49.802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E73-454C-82B8-B38E7B0BDDE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5.4829999999999997</c:v>
                </c:pt>
                <c:pt idx="2">
                  <c:v>26.585999999999999</c:v>
                </c:pt>
                <c:pt idx="3">
                  <c:v>28.379000000000001</c:v>
                </c:pt>
                <c:pt idx="4">
                  <c:v>12.378</c:v>
                </c:pt>
                <c:pt idx="5">
                  <c:v>12.798</c:v>
                </c:pt>
                <c:pt idx="7">
                  <c:v>0.21299999999999999</c:v>
                </c:pt>
                <c:pt idx="8">
                  <c:v>11.724</c:v>
                </c:pt>
                <c:pt idx="12">
                  <c:v>0.17100000000000001</c:v>
                </c:pt>
                <c:pt idx="13">
                  <c:v>23.905999999999999</c:v>
                </c:pt>
                <c:pt idx="14">
                  <c:v>25.140999999999998</c:v>
                </c:pt>
                <c:pt idx="15">
                  <c:v>25.236999999999998</c:v>
                </c:pt>
                <c:pt idx="16">
                  <c:v>44.613</c:v>
                </c:pt>
                <c:pt idx="17">
                  <c:v>44.667999999999999</c:v>
                </c:pt>
                <c:pt idx="18">
                  <c:v>44.566000000000003</c:v>
                </c:pt>
                <c:pt idx="19">
                  <c:v>43.521000000000001</c:v>
                </c:pt>
                <c:pt idx="20">
                  <c:v>20.986999999999998</c:v>
                </c:pt>
                <c:pt idx="22">
                  <c:v>30.866</c:v>
                </c:pt>
                <c:pt idx="23">
                  <c:v>33.726999999999997</c:v>
                </c:pt>
                <c:pt idx="24">
                  <c:v>3.0419999999999998</c:v>
                </c:pt>
                <c:pt idx="25">
                  <c:v>3.0710000000000002</c:v>
                </c:pt>
                <c:pt idx="26">
                  <c:v>3.133</c:v>
                </c:pt>
                <c:pt idx="27">
                  <c:v>3.3330000000000002</c:v>
                </c:pt>
                <c:pt idx="28">
                  <c:v>9.4E-2</c:v>
                </c:pt>
                <c:pt idx="29">
                  <c:v>3.173</c:v>
                </c:pt>
                <c:pt idx="30">
                  <c:v>9.9860000000000007</c:v>
                </c:pt>
                <c:pt idx="31">
                  <c:v>56.094000000000001</c:v>
                </c:pt>
                <c:pt idx="32">
                  <c:v>2.395</c:v>
                </c:pt>
                <c:pt idx="33">
                  <c:v>1.87</c:v>
                </c:pt>
                <c:pt idx="34">
                  <c:v>0.23300000000000001</c:v>
                </c:pt>
                <c:pt idx="35">
                  <c:v>1.948</c:v>
                </c:pt>
                <c:pt idx="36">
                  <c:v>8.8569999999999993</c:v>
                </c:pt>
                <c:pt idx="37">
                  <c:v>2.66</c:v>
                </c:pt>
                <c:pt idx="38">
                  <c:v>6.9980000000000002</c:v>
                </c:pt>
                <c:pt idx="39">
                  <c:v>28.219000000000001</c:v>
                </c:pt>
                <c:pt idx="40">
                  <c:v>16.234999999999999</c:v>
                </c:pt>
                <c:pt idx="41">
                  <c:v>3.903</c:v>
                </c:pt>
                <c:pt idx="42">
                  <c:v>7.5389999999999997</c:v>
                </c:pt>
                <c:pt idx="43">
                  <c:v>31.13</c:v>
                </c:pt>
                <c:pt idx="44">
                  <c:v>27.41</c:v>
                </c:pt>
                <c:pt idx="45">
                  <c:v>45.835000000000001</c:v>
                </c:pt>
                <c:pt idx="46">
                  <c:v>50.136000000000003</c:v>
                </c:pt>
                <c:pt idx="47">
                  <c:v>41.835999999999999</c:v>
                </c:pt>
                <c:pt idx="48">
                  <c:v>21.43</c:v>
                </c:pt>
                <c:pt idx="49">
                  <c:v>37.881999999999998</c:v>
                </c:pt>
                <c:pt idx="50">
                  <c:v>21.295999999999999</c:v>
                </c:pt>
                <c:pt idx="51">
                  <c:v>19.649999999999999</c:v>
                </c:pt>
                <c:pt idx="52">
                  <c:v>23.363</c:v>
                </c:pt>
                <c:pt idx="53">
                  <c:v>38.033999999999999</c:v>
                </c:pt>
                <c:pt idx="54">
                  <c:v>42.21</c:v>
                </c:pt>
                <c:pt idx="55">
                  <c:v>14.96</c:v>
                </c:pt>
                <c:pt idx="56">
                  <c:v>18.936</c:v>
                </c:pt>
                <c:pt idx="57">
                  <c:v>20.986000000000001</c:v>
                </c:pt>
                <c:pt idx="58">
                  <c:v>19.898</c:v>
                </c:pt>
                <c:pt idx="59">
                  <c:v>11.44</c:v>
                </c:pt>
                <c:pt idx="60">
                  <c:v>26.417000000000002</c:v>
                </c:pt>
                <c:pt idx="61">
                  <c:v>3.9460000000000002</c:v>
                </c:pt>
                <c:pt idx="62">
                  <c:v>10.708</c:v>
                </c:pt>
                <c:pt idx="63">
                  <c:v>8.7940000000000005</c:v>
                </c:pt>
                <c:pt idx="64">
                  <c:v>1.5149999999999999</c:v>
                </c:pt>
                <c:pt idx="65">
                  <c:v>5.4749999999999996</c:v>
                </c:pt>
                <c:pt idx="68">
                  <c:v>16.079999999999998</c:v>
                </c:pt>
                <c:pt idx="69">
                  <c:v>0.123</c:v>
                </c:pt>
                <c:pt idx="71">
                  <c:v>18.2</c:v>
                </c:pt>
                <c:pt idx="72">
                  <c:v>0.47499999999999998</c:v>
                </c:pt>
                <c:pt idx="73">
                  <c:v>13.920999999999999</c:v>
                </c:pt>
                <c:pt idx="74">
                  <c:v>0.34</c:v>
                </c:pt>
                <c:pt idx="75">
                  <c:v>0.24199999999999999</c:v>
                </c:pt>
                <c:pt idx="76">
                  <c:v>0.40500000000000003</c:v>
                </c:pt>
                <c:pt idx="77">
                  <c:v>1.6459999999999999</c:v>
                </c:pt>
                <c:pt idx="78">
                  <c:v>6.01</c:v>
                </c:pt>
                <c:pt idx="79">
                  <c:v>11.959</c:v>
                </c:pt>
                <c:pt idx="80">
                  <c:v>10.939</c:v>
                </c:pt>
                <c:pt idx="81">
                  <c:v>7.5830000000000002</c:v>
                </c:pt>
                <c:pt idx="82">
                  <c:v>2.7970000000000002</c:v>
                </c:pt>
                <c:pt idx="83">
                  <c:v>2.024</c:v>
                </c:pt>
                <c:pt idx="84">
                  <c:v>2.7690000000000001</c:v>
                </c:pt>
                <c:pt idx="85">
                  <c:v>10.092000000000001</c:v>
                </c:pt>
                <c:pt idx="86">
                  <c:v>25.356000000000002</c:v>
                </c:pt>
                <c:pt idx="87">
                  <c:v>41.917000000000002</c:v>
                </c:pt>
                <c:pt idx="88">
                  <c:v>31.536000000000001</c:v>
                </c:pt>
                <c:pt idx="89">
                  <c:v>34.841999999999999</c:v>
                </c:pt>
                <c:pt idx="90">
                  <c:v>18.498000000000001</c:v>
                </c:pt>
                <c:pt idx="91">
                  <c:v>39.292999999999999</c:v>
                </c:pt>
                <c:pt idx="92">
                  <c:v>60.594999999999999</c:v>
                </c:pt>
                <c:pt idx="93">
                  <c:v>39.274999999999999</c:v>
                </c:pt>
                <c:pt idx="94">
                  <c:v>39.985999999999997</c:v>
                </c:pt>
                <c:pt idx="95">
                  <c:v>59.805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E73-454C-82B8-B38E7B0BDDE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6">
                  <c:v>71.328000000000003</c:v>
                </c:pt>
                <c:pt idx="47">
                  <c:v>67.097999999999999</c:v>
                </c:pt>
                <c:pt idx="48">
                  <c:v>49.802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E73-454C-82B8-B38E7B0BDDE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8E73-454C-82B8-B38E7B0BD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177.99</c:v>
                </c:pt>
                <c:pt idx="1">
                  <c:v>169.62</c:v>
                </c:pt>
                <c:pt idx="2">
                  <c:v>159.11000000000001</c:v>
                </c:pt>
                <c:pt idx="3">
                  <c:v>154.47999999999999</c:v>
                </c:pt>
                <c:pt idx="4">
                  <c:v>162.69999999999999</c:v>
                </c:pt>
                <c:pt idx="5">
                  <c:v>152.80000000000001</c:v>
                </c:pt>
                <c:pt idx="6">
                  <c:v>150.01</c:v>
                </c:pt>
                <c:pt idx="7">
                  <c:v>143.65</c:v>
                </c:pt>
                <c:pt idx="8">
                  <c:v>165.54</c:v>
                </c:pt>
                <c:pt idx="9">
                  <c:v>156.66999999999999</c:v>
                </c:pt>
                <c:pt idx="10">
                  <c:v>146.85</c:v>
                </c:pt>
                <c:pt idx="11">
                  <c:v>140</c:v>
                </c:pt>
                <c:pt idx="12">
                  <c:v>148.15</c:v>
                </c:pt>
                <c:pt idx="13">
                  <c:v>141.24</c:v>
                </c:pt>
                <c:pt idx="14">
                  <c:v>140</c:v>
                </c:pt>
                <c:pt idx="15">
                  <c:v>139.77000000000001</c:v>
                </c:pt>
                <c:pt idx="16">
                  <c:v>137.25</c:v>
                </c:pt>
                <c:pt idx="17">
                  <c:v>137.6</c:v>
                </c:pt>
                <c:pt idx="18">
                  <c:v>138.54</c:v>
                </c:pt>
                <c:pt idx="19">
                  <c:v>138.33000000000001</c:v>
                </c:pt>
                <c:pt idx="20">
                  <c:v>138.99</c:v>
                </c:pt>
                <c:pt idx="21">
                  <c:v>142.05000000000001</c:v>
                </c:pt>
                <c:pt idx="22">
                  <c:v>149.86000000000001</c:v>
                </c:pt>
                <c:pt idx="23">
                  <c:v>154.76</c:v>
                </c:pt>
                <c:pt idx="24">
                  <c:v>150.01</c:v>
                </c:pt>
                <c:pt idx="25">
                  <c:v>154.72999999999999</c:v>
                </c:pt>
                <c:pt idx="26">
                  <c:v>158.96</c:v>
                </c:pt>
                <c:pt idx="27">
                  <c:v>150.03</c:v>
                </c:pt>
                <c:pt idx="28">
                  <c:v>163.54</c:v>
                </c:pt>
                <c:pt idx="29">
                  <c:v>159.72999999999999</c:v>
                </c:pt>
                <c:pt idx="30">
                  <c:v>145</c:v>
                </c:pt>
                <c:pt idx="31">
                  <c:v>130.02000000000001</c:v>
                </c:pt>
                <c:pt idx="32">
                  <c:v>160.38</c:v>
                </c:pt>
                <c:pt idx="33">
                  <c:v>143.59</c:v>
                </c:pt>
                <c:pt idx="34">
                  <c:v>118.47</c:v>
                </c:pt>
                <c:pt idx="35">
                  <c:v>106.88</c:v>
                </c:pt>
                <c:pt idx="36">
                  <c:v>120.07</c:v>
                </c:pt>
                <c:pt idx="37">
                  <c:v>104.16</c:v>
                </c:pt>
                <c:pt idx="38">
                  <c:v>88.99</c:v>
                </c:pt>
                <c:pt idx="39">
                  <c:v>65.42</c:v>
                </c:pt>
                <c:pt idx="40">
                  <c:v>91.79</c:v>
                </c:pt>
                <c:pt idx="41">
                  <c:v>75.37</c:v>
                </c:pt>
                <c:pt idx="42">
                  <c:v>60.61</c:v>
                </c:pt>
                <c:pt idx="43">
                  <c:v>46.37</c:v>
                </c:pt>
                <c:pt idx="44">
                  <c:v>51.79</c:v>
                </c:pt>
                <c:pt idx="45">
                  <c:v>58</c:v>
                </c:pt>
                <c:pt idx="46">
                  <c:v>63.59</c:v>
                </c:pt>
                <c:pt idx="47">
                  <c:v>57.59</c:v>
                </c:pt>
                <c:pt idx="48">
                  <c:v>49.14</c:v>
                </c:pt>
                <c:pt idx="49">
                  <c:v>56.01</c:v>
                </c:pt>
                <c:pt idx="50">
                  <c:v>50.85</c:v>
                </c:pt>
                <c:pt idx="51">
                  <c:v>50.48</c:v>
                </c:pt>
                <c:pt idx="52">
                  <c:v>56.74</c:v>
                </c:pt>
                <c:pt idx="53">
                  <c:v>49.41</c:v>
                </c:pt>
                <c:pt idx="54">
                  <c:v>48.04</c:v>
                </c:pt>
                <c:pt idx="55">
                  <c:v>43.45</c:v>
                </c:pt>
                <c:pt idx="56">
                  <c:v>45.9</c:v>
                </c:pt>
                <c:pt idx="57">
                  <c:v>37.72</c:v>
                </c:pt>
                <c:pt idx="58">
                  <c:v>45</c:v>
                </c:pt>
                <c:pt idx="59">
                  <c:v>53.07</c:v>
                </c:pt>
                <c:pt idx="60">
                  <c:v>46.1</c:v>
                </c:pt>
                <c:pt idx="61">
                  <c:v>52.34</c:v>
                </c:pt>
                <c:pt idx="62">
                  <c:v>57.28</c:v>
                </c:pt>
                <c:pt idx="63">
                  <c:v>61.82</c:v>
                </c:pt>
                <c:pt idx="64">
                  <c:v>41.31</c:v>
                </c:pt>
                <c:pt idx="65">
                  <c:v>66.22</c:v>
                </c:pt>
                <c:pt idx="66">
                  <c:v>57.58</c:v>
                </c:pt>
                <c:pt idx="67">
                  <c:v>92.84</c:v>
                </c:pt>
                <c:pt idx="68">
                  <c:v>48.83</c:v>
                </c:pt>
                <c:pt idx="69">
                  <c:v>106.1</c:v>
                </c:pt>
                <c:pt idx="70">
                  <c:v>122.08</c:v>
                </c:pt>
                <c:pt idx="71">
                  <c:v>125.74</c:v>
                </c:pt>
                <c:pt idx="72">
                  <c:v>136.83000000000001</c:v>
                </c:pt>
                <c:pt idx="73">
                  <c:v>131.30000000000001</c:v>
                </c:pt>
                <c:pt idx="74">
                  <c:v>141.94999999999999</c:v>
                </c:pt>
                <c:pt idx="75">
                  <c:v>140.59</c:v>
                </c:pt>
                <c:pt idx="76">
                  <c:v>140.06</c:v>
                </c:pt>
                <c:pt idx="77">
                  <c:v>146.81</c:v>
                </c:pt>
                <c:pt idx="78">
                  <c:v>145.47</c:v>
                </c:pt>
                <c:pt idx="79">
                  <c:v>143.49</c:v>
                </c:pt>
                <c:pt idx="80">
                  <c:v>133.63</c:v>
                </c:pt>
                <c:pt idx="81">
                  <c:v>135.84</c:v>
                </c:pt>
                <c:pt idx="82">
                  <c:v>132.06</c:v>
                </c:pt>
                <c:pt idx="83">
                  <c:v>132.47</c:v>
                </c:pt>
                <c:pt idx="84">
                  <c:v>127.86</c:v>
                </c:pt>
                <c:pt idx="85">
                  <c:v>127.16</c:v>
                </c:pt>
                <c:pt idx="86">
                  <c:v>127.26</c:v>
                </c:pt>
                <c:pt idx="87">
                  <c:v>128.55000000000001</c:v>
                </c:pt>
                <c:pt idx="88">
                  <c:v>140</c:v>
                </c:pt>
                <c:pt idx="89">
                  <c:v>139.35</c:v>
                </c:pt>
                <c:pt idx="90">
                  <c:v>144.55000000000001</c:v>
                </c:pt>
                <c:pt idx="91">
                  <c:v>145.02000000000001</c:v>
                </c:pt>
                <c:pt idx="92">
                  <c:v>156.66</c:v>
                </c:pt>
                <c:pt idx="93">
                  <c:v>142.29</c:v>
                </c:pt>
                <c:pt idx="94">
                  <c:v>147.08000000000001</c:v>
                </c:pt>
                <c:pt idx="95">
                  <c:v>141.58000000000001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73-454C-82B8-B38E7B0BD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FCB-46CB-9818-595564ED4EF3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35">
                  <c:v>2.2999999999999998</c:v>
                </c:pt>
                <c:pt idx="36">
                  <c:v>2.2999999999999998</c:v>
                </c:pt>
                <c:pt idx="37">
                  <c:v>2.2999999999999998</c:v>
                </c:pt>
                <c:pt idx="38">
                  <c:v>2.2999999999999998</c:v>
                </c:pt>
                <c:pt idx="39">
                  <c:v>2.1</c:v>
                </c:pt>
                <c:pt idx="40">
                  <c:v>2.1</c:v>
                </c:pt>
                <c:pt idx="41">
                  <c:v>2.1</c:v>
                </c:pt>
                <c:pt idx="42">
                  <c:v>2.1</c:v>
                </c:pt>
                <c:pt idx="43">
                  <c:v>2.1</c:v>
                </c:pt>
                <c:pt idx="44">
                  <c:v>2.1</c:v>
                </c:pt>
                <c:pt idx="45">
                  <c:v>2.1</c:v>
                </c:pt>
                <c:pt idx="46">
                  <c:v>2.1</c:v>
                </c:pt>
                <c:pt idx="47">
                  <c:v>2.1</c:v>
                </c:pt>
                <c:pt idx="48">
                  <c:v>2.1</c:v>
                </c:pt>
                <c:pt idx="49">
                  <c:v>2.1</c:v>
                </c:pt>
                <c:pt idx="50">
                  <c:v>2.1</c:v>
                </c:pt>
                <c:pt idx="51">
                  <c:v>2.1</c:v>
                </c:pt>
                <c:pt idx="52">
                  <c:v>2.1</c:v>
                </c:pt>
                <c:pt idx="53">
                  <c:v>2.1</c:v>
                </c:pt>
                <c:pt idx="54">
                  <c:v>2.1</c:v>
                </c:pt>
                <c:pt idx="55">
                  <c:v>2.1</c:v>
                </c:pt>
                <c:pt idx="56">
                  <c:v>2.1</c:v>
                </c:pt>
                <c:pt idx="57">
                  <c:v>2.1</c:v>
                </c:pt>
                <c:pt idx="58">
                  <c:v>2.1</c:v>
                </c:pt>
                <c:pt idx="59">
                  <c:v>2.1</c:v>
                </c:pt>
                <c:pt idx="60">
                  <c:v>2.1</c:v>
                </c:pt>
                <c:pt idx="61">
                  <c:v>2.1</c:v>
                </c:pt>
                <c:pt idx="62">
                  <c:v>4.8</c:v>
                </c:pt>
                <c:pt idx="63">
                  <c:v>4.8</c:v>
                </c:pt>
                <c:pt idx="64">
                  <c:v>4.8</c:v>
                </c:pt>
                <c:pt idx="65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CB-46CB-9818-595564ED4EF3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1.214</c:v>
                </c:pt>
                <c:pt idx="1">
                  <c:v>1.212</c:v>
                </c:pt>
                <c:pt idx="2">
                  <c:v>1.123</c:v>
                </c:pt>
                <c:pt idx="3">
                  <c:v>1.2030000000000001</c:v>
                </c:pt>
                <c:pt idx="4">
                  <c:v>1.1080000000000001</c:v>
                </c:pt>
                <c:pt idx="5">
                  <c:v>0.31</c:v>
                </c:pt>
                <c:pt idx="6">
                  <c:v>1.18</c:v>
                </c:pt>
                <c:pt idx="7">
                  <c:v>1.004</c:v>
                </c:pt>
                <c:pt idx="8">
                  <c:v>0.98</c:v>
                </c:pt>
                <c:pt idx="9">
                  <c:v>0.995</c:v>
                </c:pt>
                <c:pt idx="10">
                  <c:v>0.99299999999999999</c:v>
                </c:pt>
                <c:pt idx="11">
                  <c:v>0.99399999999999999</c:v>
                </c:pt>
                <c:pt idx="12">
                  <c:v>8.2000000000000003E-2</c:v>
                </c:pt>
                <c:pt idx="13">
                  <c:v>8.6999999999999994E-2</c:v>
                </c:pt>
                <c:pt idx="14">
                  <c:v>8.1000000000000003E-2</c:v>
                </c:pt>
                <c:pt idx="15">
                  <c:v>7.9000000000000001E-2</c:v>
                </c:pt>
                <c:pt idx="16">
                  <c:v>0.98499999999999999</c:v>
                </c:pt>
                <c:pt idx="17">
                  <c:v>0.99399999999999999</c:v>
                </c:pt>
                <c:pt idx="18">
                  <c:v>0.98299999999999998</c:v>
                </c:pt>
                <c:pt idx="19">
                  <c:v>1.157</c:v>
                </c:pt>
                <c:pt idx="20">
                  <c:v>0.318</c:v>
                </c:pt>
                <c:pt idx="21">
                  <c:v>0.28799999999999998</c:v>
                </c:pt>
                <c:pt idx="22">
                  <c:v>1.161</c:v>
                </c:pt>
                <c:pt idx="23">
                  <c:v>0.85199999999999998</c:v>
                </c:pt>
                <c:pt idx="24">
                  <c:v>0.78400000000000003</c:v>
                </c:pt>
                <c:pt idx="25">
                  <c:v>0.77900000000000003</c:v>
                </c:pt>
                <c:pt idx="26">
                  <c:v>5.3010000000000002</c:v>
                </c:pt>
                <c:pt idx="27">
                  <c:v>0.98499999999999999</c:v>
                </c:pt>
                <c:pt idx="28">
                  <c:v>1.073</c:v>
                </c:pt>
                <c:pt idx="29">
                  <c:v>5.4180000000000001</c:v>
                </c:pt>
                <c:pt idx="30">
                  <c:v>2.9359999999999999</c:v>
                </c:pt>
                <c:pt idx="31">
                  <c:v>0.91200000000000003</c:v>
                </c:pt>
                <c:pt idx="32">
                  <c:v>0.91700000000000004</c:v>
                </c:pt>
                <c:pt idx="33">
                  <c:v>3.3140000000000001</c:v>
                </c:pt>
                <c:pt idx="34">
                  <c:v>5.3090000000000002</c:v>
                </c:pt>
                <c:pt idx="35">
                  <c:v>10.113</c:v>
                </c:pt>
                <c:pt idx="36">
                  <c:v>4.4740000000000002</c:v>
                </c:pt>
                <c:pt idx="37">
                  <c:v>4.5179999999999998</c:v>
                </c:pt>
                <c:pt idx="38">
                  <c:v>4.5460000000000003</c:v>
                </c:pt>
                <c:pt idx="39">
                  <c:v>4.5069999999999997</c:v>
                </c:pt>
                <c:pt idx="41">
                  <c:v>4.4000000000000004</c:v>
                </c:pt>
                <c:pt idx="42">
                  <c:v>4.4000000000000004</c:v>
                </c:pt>
                <c:pt idx="43">
                  <c:v>4.4000000000000004</c:v>
                </c:pt>
                <c:pt idx="44">
                  <c:v>0.112</c:v>
                </c:pt>
                <c:pt idx="45">
                  <c:v>0.12</c:v>
                </c:pt>
                <c:pt idx="46">
                  <c:v>0.23400000000000001</c:v>
                </c:pt>
                <c:pt idx="47">
                  <c:v>0.156</c:v>
                </c:pt>
                <c:pt idx="48">
                  <c:v>0.153</c:v>
                </c:pt>
                <c:pt idx="49">
                  <c:v>0.20100000000000001</c:v>
                </c:pt>
                <c:pt idx="50">
                  <c:v>0.15</c:v>
                </c:pt>
                <c:pt idx="51">
                  <c:v>6.8000000000000005E-2</c:v>
                </c:pt>
                <c:pt idx="53">
                  <c:v>4.4000000000000004</c:v>
                </c:pt>
                <c:pt idx="54">
                  <c:v>2.64</c:v>
                </c:pt>
                <c:pt idx="55">
                  <c:v>2E-3</c:v>
                </c:pt>
                <c:pt idx="57">
                  <c:v>1E-3</c:v>
                </c:pt>
                <c:pt idx="60">
                  <c:v>4.0000000000000001E-3</c:v>
                </c:pt>
                <c:pt idx="61">
                  <c:v>2E-3</c:v>
                </c:pt>
                <c:pt idx="62">
                  <c:v>4.0000000000000001E-3</c:v>
                </c:pt>
                <c:pt idx="63">
                  <c:v>1.4E-2</c:v>
                </c:pt>
                <c:pt idx="64">
                  <c:v>3.0000000000000001E-3</c:v>
                </c:pt>
                <c:pt idx="65">
                  <c:v>7.0000000000000001E-3</c:v>
                </c:pt>
                <c:pt idx="66">
                  <c:v>5.0000000000000001E-3</c:v>
                </c:pt>
                <c:pt idx="67">
                  <c:v>1.6E-2</c:v>
                </c:pt>
                <c:pt idx="68">
                  <c:v>1E-3</c:v>
                </c:pt>
                <c:pt idx="69">
                  <c:v>8.9999999999999993E-3</c:v>
                </c:pt>
                <c:pt idx="70">
                  <c:v>1.4E-2</c:v>
                </c:pt>
                <c:pt idx="71">
                  <c:v>10.007</c:v>
                </c:pt>
                <c:pt idx="72">
                  <c:v>1.4E-2</c:v>
                </c:pt>
                <c:pt idx="73">
                  <c:v>6.0000000000000001E-3</c:v>
                </c:pt>
                <c:pt idx="74">
                  <c:v>8.0000000000000002E-3</c:v>
                </c:pt>
                <c:pt idx="75">
                  <c:v>6.6000000000000003E-2</c:v>
                </c:pt>
                <c:pt idx="76">
                  <c:v>1.4E-2</c:v>
                </c:pt>
                <c:pt idx="77">
                  <c:v>2.1000000000000001E-2</c:v>
                </c:pt>
                <c:pt idx="78">
                  <c:v>7.9000000000000001E-2</c:v>
                </c:pt>
                <c:pt idx="79">
                  <c:v>0.33100000000000002</c:v>
                </c:pt>
                <c:pt idx="80">
                  <c:v>0.378</c:v>
                </c:pt>
                <c:pt idx="81">
                  <c:v>0.35799999999999998</c:v>
                </c:pt>
                <c:pt idx="82">
                  <c:v>0.376</c:v>
                </c:pt>
                <c:pt idx="83">
                  <c:v>0.36399999999999999</c:v>
                </c:pt>
                <c:pt idx="84">
                  <c:v>0.22500000000000001</c:v>
                </c:pt>
                <c:pt idx="85">
                  <c:v>0.19900000000000001</c:v>
                </c:pt>
                <c:pt idx="86">
                  <c:v>0.19500000000000001</c:v>
                </c:pt>
                <c:pt idx="87">
                  <c:v>0.189</c:v>
                </c:pt>
                <c:pt idx="88">
                  <c:v>0.189</c:v>
                </c:pt>
                <c:pt idx="89">
                  <c:v>0.19</c:v>
                </c:pt>
                <c:pt idx="90">
                  <c:v>0.20399999999999999</c:v>
                </c:pt>
                <c:pt idx="91">
                  <c:v>0.26</c:v>
                </c:pt>
                <c:pt idx="92">
                  <c:v>0.28999999999999998</c:v>
                </c:pt>
                <c:pt idx="93">
                  <c:v>0.217</c:v>
                </c:pt>
                <c:pt idx="94">
                  <c:v>0.19800000000000001</c:v>
                </c:pt>
                <c:pt idx="95">
                  <c:v>0.191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CB-46CB-9818-595564ED4EF3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1">
                  <c:v>6.069</c:v>
                </c:pt>
                <c:pt idx="4">
                  <c:v>2.4380000000000002</c:v>
                </c:pt>
                <c:pt idx="26">
                  <c:v>7</c:v>
                </c:pt>
                <c:pt idx="28">
                  <c:v>0.55600000000000005</c:v>
                </c:pt>
                <c:pt idx="29">
                  <c:v>6.7329999999999997</c:v>
                </c:pt>
                <c:pt idx="30">
                  <c:v>1.151</c:v>
                </c:pt>
                <c:pt idx="33">
                  <c:v>1.6</c:v>
                </c:pt>
                <c:pt idx="34">
                  <c:v>7.6</c:v>
                </c:pt>
                <c:pt idx="35">
                  <c:v>11.2</c:v>
                </c:pt>
                <c:pt idx="36">
                  <c:v>3.6</c:v>
                </c:pt>
                <c:pt idx="37">
                  <c:v>3.6</c:v>
                </c:pt>
                <c:pt idx="38">
                  <c:v>3.6</c:v>
                </c:pt>
                <c:pt idx="39">
                  <c:v>3.6</c:v>
                </c:pt>
                <c:pt idx="41">
                  <c:v>3.6</c:v>
                </c:pt>
                <c:pt idx="42">
                  <c:v>3.6</c:v>
                </c:pt>
                <c:pt idx="43">
                  <c:v>3.6</c:v>
                </c:pt>
                <c:pt idx="45">
                  <c:v>0.373</c:v>
                </c:pt>
                <c:pt idx="46">
                  <c:v>2</c:v>
                </c:pt>
                <c:pt idx="47">
                  <c:v>5.0000000000000001E-3</c:v>
                </c:pt>
                <c:pt idx="49">
                  <c:v>0.53400000000000003</c:v>
                </c:pt>
                <c:pt idx="52">
                  <c:v>0.78800000000000003</c:v>
                </c:pt>
                <c:pt idx="53">
                  <c:v>11.176</c:v>
                </c:pt>
                <c:pt idx="54">
                  <c:v>10.436</c:v>
                </c:pt>
                <c:pt idx="56">
                  <c:v>0.57299999999999995</c:v>
                </c:pt>
                <c:pt idx="58">
                  <c:v>0.36099999999999999</c:v>
                </c:pt>
                <c:pt idx="59">
                  <c:v>0.36199999999999999</c:v>
                </c:pt>
                <c:pt idx="66">
                  <c:v>0.65300000000000002</c:v>
                </c:pt>
                <c:pt idx="67">
                  <c:v>8.7880000000000003</c:v>
                </c:pt>
                <c:pt idx="69">
                  <c:v>5.7320000000000002</c:v>
                </c:pt>
                <c:pt idx="70">
                  <c:v>3.4750000000000001</c:v>
                </c:pt>
                <c:pt idx="71">
                  <c:v>5.6</c:v>
                </c:pt>
                <c:pt idx="72">
                  <c:v>4.1100000000000003</c:v>
                </c:pt>
                <c:pt idx="74">
                  <c:v>1.3</c:v>
                </c:pt>
                <c:pt idx="75">
                  <c:v>9.5239999999999991</c:v>
                </c:pt>
                <c:pt idx="76">
                  <c:v>7.3390000000000004</c:v>
                </c:pt>
                <c:pt idx="77">
                  <c:v>6.444</c:v>
                </c:pt>
                <c:pt idx="78">
                  <c:v>6.3390000000000004</c:v>
                </c:pt>
                <c:pt idx="79">
                  <c:v>1</c:v>
                </c:pt>
                <c:pt idx="80">
                  <c:v>1.647</c:v>
                </c:pt>
                <c:pt idx="84">
                  <c:v>0.92700000000000005</c:v>
                </c:pt>
                <c:pt idx="85">
                  <c:v>0.92700000000000005</c:v>
                </c:pt>
                <c:pt idx="86">
                  <c:v>4.4269999999999996</c:v>
                </c:pt>
                <c:pt idx="87">
                  <c:v>7.6180000000000003</c:v>
                </c:pt>
                <c:pt idx="89">
                  <c:v>6</c:v>
                </c:pt>
                <c:pt idx="90">
                  <c:v>6</c:v>
                </c:pt>
                <c:pt idx="9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CB-46CB-9818-595564ED4EF3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FCB-46CB-9818-595564ED4EF3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FCB-46CB-9818-595564ED4EF3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55">
                  <c:v>7.25</c:v>
                </c:pt>
                <c:pt idx="56">
                  <c:v>7.25</c:v>
                </c:pt>
                <c:pt idx="57">
                  <c:v>7.25</c:v>
                </c:pt>
                <c:pt idx="58">
                  <c:v>7.86</c:v>
                </c:pt>
                <c:pt idx="74">
                  <c:v>12.6</c:v>
                </c:pt>
                <c:pt idx="76">
                  <c:v>18.850000000000001</c:v>
                </c:pt>
                <c:pt idx="79">
                  <c:v>45.040999999999997</c:v>
                </c:pt>
                <c:pt idx="84">
                  <c:v>25.45</c:v>
                </c:pt>
                <c:pt idx="85">
                  <c:v>38.192</c:v>
                </c:pt>
                <c:pt idx="86">
                  <c:v>26.146999999999998</c:v>
                </c:pt>
                <c:pt idx="87">
                  <c:v>70.085999999999999</c:v>
                </c:pt>
                <c:pt idx="88">
                  <c:v>56.348999999999997</c:v>
                </c:pt>
                <c:pt idx="89">
                  <c:v>43.154000000000003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CB-46CB-9818-595564ED4EF3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DFCB-46CB-9818-595564ED4EF3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FCB-46CB-9818-595564ED4EF3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DFCB-46CB-9818-595564ED4EF3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58</c:v>
                </c:pt>
                <c:pt idx="1">
                  <c:v>58</c:v>
                </c:pt>
                <c:pt idx="4">
                  <c:v>58</c:v>
                </c:pt>
                <c:pt idx="6">
                  <c:v>5.7629999999999999</c:v>
                </c:pt>
                <c:pt idx="9">
                  <c:v>2.2919999999999998</c:v>
                </c:pt>
                <c:pt idx="10">
                  <c:v>51.493000000000002</c:v>
                </c:pt>
                <c:pt idx="11">
                  <c:v>25</c:v>
                </c:pt>
                <c:pt idx="21">
                  <c:v>7.202</c:v>
                </c:pt>
                <c:pt idx="24">
                  <c:v>54</c:v>
                </c:pt>
                <c:pt idx="25">
                  <c:v>54</c:v>
                </c:pt>
                <c:pt idx="33">
                  <c:v>10</c:v>
                </c:pt>
                <c:pt idx="69">
                  <c:v>70</c:v>
                </c:pt>
                <c:pt idx="70">
                  <c:v>8.0000000000000002E-3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CB-46CB-9818-595564ED4EF3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19.5</c:v>
                </c:pt>
                <c:pt idx="3">
                  <c:v>75.8</c:v>
                </c:pt>
                <c:pt idx="4">
                  <c:v>0</c:v>
                </c:pt>
                <c:pt idx="5">
                  <c:v>125.4</c:v>
                </c:pt>
                <c:pt idx="6">
                  <c:v>110.8</c:v>
                </c:pt>
                <c:pt idx="7">
                  <c:v>169.3</c:v>
                </c:pt>
                <c:pt idx="8">
                  <c:v>0</c:v>
                </c:pt>
                <c:pt idx="9">
                  <c:v>31.8</c:v>
                </c:pt>
                <c:pt idx="10">
                  <c:v>106.2</c:v>
                </c:pt>
                <c:pt idx="11">
                  <c:v>173.2</c:v>
                </c:pt>
                <c:pt idx="12">
                  <c:v>224.2</c:v>
                </c:pt>
                <c:pt idx="13">
                  <c:v>198.8</c:v>
                </c:pt>
                <c:pt idx="14">
                  <c:v>119.8</c:v>
                </c:pt>
                <c:pt idx="15">
                  <c:v>111</c:v>
                </c:pt>
                <c:pt idx="16">
                  <c:v>97.1</c:v>
                </c:pt>
                <c:pt idx="17">
                  <c:v>101.3</c:v>
                </c:pt>
                <c:pt idx="18">
                  <c:v>113</c:v>
                </c:pt>
                <c:pt idx="19">
                  <c:v>105.9</c:v>
                </c:pt>
                <c:pt idx="20">
                  <c:v>75.8</c:v>
                </c:pt>
                <c:pt idx="21">
                  <c:v>156</c:v>
                </c:pt>
                <c:pt idx="22">
                  <c:v>179.5</c:v>
                </c:pt>
                <c:pt idx="23">
                  <c:v>140.9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39.9</c:v>
                </c:pt>
                <c:pt idx="31">
                  <c:v>22.2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10.4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18.399999999999999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15</c:v>
                </c:pt>
                <c:pt idx="79">
                  <c:v>14.9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26.6</c:v>
                </c:pt>
                <c:pt idx="92">
                  <c:v>107.7</c:v>
                </c:pt>
                <c:pt idx="93">
                  <c:v>133.80000000000001</c:v>
                </c:pt>
                <c:pt idx="94">
                  <c:v>181.8</c:v>
                </c:pt>
                <c:pt idx="95">
                  <c:v>240.6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FCB-46CB-9818-595564ED4EF3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50.59</c:v>
                </c:pt>
                <c:pt idx="1">
                  <c:v>54.241</c:v>
                </c:pt>
                <c:pt idx="2">
                  <c:v>42.046999999999997</c:v>
                </c:pt>
                <c:pt idx="3">
                  <c:v>50.828000000000003</c:v>
                </c:pt>
                <c:pt idx="4">
                  <c:v>62.128</c:v>
                </c:pt>
                <c:pt idx="5">
                  <c:v>58.81</c:v>
                </c:pt>
                <c:pt idx="6">
                  <c:v>58.350999999999999</c:v>
                </c:pt>
                <c:pt idx="7">
                  <c:v>57.767000000000003</c:v>
                </c:pt>
                <c:pt idx="8">
                  <c:v>46.631999999999998</c:v>
                </c:pt>
                <c:pt idx="9">
                  <c:v>57.271999999999998</c:v>
                </c:pt>
                <c:pt idx="10">
                  <c:v>60.552999999999997</c:v>
                </c:pt>
                <c:pt idx="11">
                  <c:v>61.185000000000002</c:v>
                </c:pt>
                <c:pt idx="12">
                  <c:v>43.042999999999999</c:v>
                </c:pt>
                <c:pt idx="13">
                  <c:v>45.088000000000001</c:v>
                </c:pt>
                <c:pt idx="14">
                  <c:v>45.152000000000001</c:v>
                </c:pt>
                <c:pt idx="15">
                  <c:v>45.412999999999997</c:v>
                </c:pt>
                <c:pt idx="16">
                  <c:v>46.801000000000002</c:v>
                </c:pt>
                <c:pt idx="17">
                  <c:v>47.006</c:v>
                </c:pt>
                <c:pt idx="18">
                  <c:v>46.762999999999998</c:v>
                </c:pt>
                <c:pt idx="19">
                  <c:v>48.006999999999998</c:v>
                </c:pt>
                <c:pt idx="20">
                  <c:v>49.308999999999997</c:v>
                </c:pt>
                <c:pt idx="21">
                  <c:v>51.139000000000003</c:v>
                </c:pt>
                <c:pt idx="22">
                  <c:v>55.515999999999998</c:v>
                </c:pt>
                <c:pt idx="23">
                  <c:v>57.466000000000001</c:v>
                </c:pt>
                <c:pt idx="24">
                  <c:v>71.372</c:v>
                </c:pt>
                <c:pt idx="25">
                  <c:v>72.201999999999998</c:v>
                </c:pt>
                <c:pt idx="26">
                  <c:v>78.370999999999995</c:v>
                </c:pt>
                <c:pt idx="27">
                  <c:v>75.209999999999994</c:v>
                </c:pt>
                <c:pt idx="28">
                  <c:v>117.324</c:v>
                </c:pt>
                <c:pt idx="29">
                  <c:v>117.268</c:v>
                </c:pt>
                <c:pt idx="30">
                  <c:v>116.036</c:v>
                </c:pt>
                <c:pt idx="31">
                  <c:v>63.521999999999998</c:v>
                </c:pt>
                <c:pt idx="32">
                  <c:v>157.61500000000001</c:v>
                </c:pt>
                <c:pt idx="33">
                  <c:v>142.45599999999999</c:v>
                </c:pt>
                <c:pt idx="34">
                  <c:v>222.434</c:v>
                </c:pt>
                <c:pt idx="35">
                  <c:v>212.63200000000001</c:v>
                </c:pt>
                <c:pt idx="36">
                  <c:v>111.65600000000001</c:v>
                </c:pt>
                <c:pt idx="37">
                  <c:v>96.844999999999999</c:v>
                </c:pt>
                <c:pt idx="38">
                  <c:v>94.646000000000001</c:v>
                </c:pt>
                <c:pt idx="39">
                  <c:v>109.533</c:v>
                </c:pt>
                <c:pt idx="40">
                  <c:v>104.78700000000001</c:v>
                </c:pt>
                <c:pt idx="41">
                  <c:v>146.441</c:v>
                </c:pt>
                <c:pt idx="42">
                  <c:v>172.4</c:v>
                </c:pt>
                <c:pt idx="43">
                  <c:v>216.64400000000001</c:v>
                </c:pt>
                <c:pt idx="44">
                  <c:v>124.57899999999999</c:v>
                </c:pt>
                <c:pt idx="45">
                  <c:v>91.188000000000002</c:v>
                </c:pt>
                <c:pt idx="46">
                  <c:v>106.721</c:v>
                </c:pt>
                <c:pt idx="47">
                  <c:v>109.429</c:v>
                </c:pt>
                <c:pt idx="48">
                  <c:v>130.012</c:v>
                </c:pt>
                <c:pt idx="49">
                  <c:v>117.432</c:v>
                </c:pt>
                <c:pt idx="50">
                  <c:v>123.541</c:v>
                </c:pt>
                <c:pt idx="51">
                  <c:v>115.974</c:v>
                </c:pt>
                <c:pt idx="52">
                  <c:v>100.922</c:v>
                </c:pt>
                <c:pt idx="53">
                  <c:v>105.09</c:v>
                </c:pt>
                <c:pt idx="54">
                  <c:v>76.81</c:v>
                </c:pt>
                <c:pt idx="55">
                  <c:v>87.438000000000002</c:v>
                </c:pt>
                <c:pt idx="56">
                  <c:v>91.26</c:v>
                </c:pt>
                <c:pt idx="57">
                  <c:v>80.84</c:v>
                </c:pt>
                <c:pt idx="58">
                  <c:v>109.105</c:v>
                </c:pt>
                <c:pt idx="59">
                  <c:v>123.19499999999999</c:v>
                </c:pt>
                <c:pt idx="60">
                  <c:v>92.555999999999997</c:v>
                </c:pt>
                <c:pt idx="61">
                  <c:v>93.585999999999999</c:v>
                </c:pt>
                <c:pt idx="62">
                  <c:v>77.944000000000003</c:v>
                </c:pt>
                <c:pt idx="63">
                  <c:v>83.37</c:v>
                </c:pt>
                <c:pt idx="64">
                  <c:v>95.528999999999996</c:v>
                </c:pt>
                <c:pt idx="65">
                  <c:v>97.914000000000001</c:v>
                </c:pt>
                <c:pt idx="66">
                  <c:v>127.38800000000001</c:v>
                </c:pt>
                <c:pt idx="67">
                  <c:v>141.398</c:v>
                </c:pt>
                <c:pt idx="68">
                  <c:v>60.713999999999999</c:v>
                </c:pt>
                <c:pt idx="69">
                  <c:v>81.382000000000005</c:v>
                </c:pt>
                <c:pt idx="70">
                  <c:v>117.465</c:v>
                </c:pt>
                <c:pt idx="71">
                  <c:v>66.191999999999993</c:v>
                </c:pt>
                <c:pt idx="72">
                  <c:v>71.963999999999999</c:v>
                </c:pt>
                <c:pt idx="73">
                  <c:v>28.446000000000002</c:v>
                </c:pt>
                <c:pt idx="74">
                  <c:v>37.295999999999999</c:v>
                </c:pt>
                <c:pt idx="75">
                  <c:v>72.953999999999994</c:v>
                </c:pt>
                <c:pt idx="76">
                  <c:v>42.024000000000001</c:v>
                </c:pt>
                <c:pt idx="77">
                  <c:v>21.998000000000001</c:v>
                </c:pt>
                <c:pt idx="78">
                  <c:v>20.686</c:v>
                </c:pt>
                <c:pt idx="79">
                  <c:v>30.613</c:v>
                </c:pt>
                <c:pt idx="80">
                  <c:v>20.196000000000002</c:v>
                </c:pt>
                <c:pt idx="81">
                  <c:v>18.541</c:v>
                </c:pt>
                <c:pt idx="82">
                  <c:v>16.234000000000002</c:v>
                </c:pt>
                <c:pt idx="83">
                  <c:v>19.091999999999999</c:v>
                </c:pt>
                <c:pt idx="84">
                  <c:v>23.722999999999999</c:v>
                </c:pt>
                <c:pt idx="85">
                  <c:v>13.487</c:v>
                </c:pt>
                <c:pt idx="86">
                  <c:v>12.471</c:v>
                </c:pt>
                <c:pt idx="87">
                  <c:v>6.7370000000000001</c:v>
                </c:pt>
                <c:pt idx="88">
                  <c:v>9.1140000000000008</c:v>
                </c:pt>
                <c:pt idx="89">
                  <c:v>11.023</c:v>
                </c:pt>
                <c:pt idx="90">
                  <c:v>15.204000000000001</c:v>
                </c:pt>
                <c:pt idx="91">
                  <c:v>12.272</c:v>
                </c:pt>
                <c:pt idx="92">
                  <c:v>11.095000000000001</c:v>
                </c:pt>
                <c:pt idx="93">
                  <c:v>13.614000000000001</c:v>
                </c:pt>
                <c:pt idx="94">
                  <c:v>12.44</c:v>
                </c:pt>
                <c:pt idx="95">
                  <c:v>13.41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FCB-46CB-9818-595564ED4EF3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55">
                  <c:v>7.25</c:v>
                </c:pt>
                <c:pt idx="56">
                  <c:v>7.25</c:v>
                </c:pt>
                <c:pt idx="57">
                  <c:v>7.25</c:v>
                </c:pt>
                <c:pt idx="58">
                  <c:v>7.86</c:v>
                </c:pt>
                <c:pt idx="74">
                  <c:v>12.6</c:v>
                </c:pt>
                <c:pt idx="76">
                  <c:v>18.850000000000001</c:v>
                </c:pt>
                <c:pt idx="79">
                  <c:v>45.040999999999997</c:v>
                </c:pt>
                <c:pt idx="84">
                  <c:v>25.45</c:v>
                </c:pt>
                <c:pt idx="85">
                  <c:v>38.192</c:v>
                </c:pt>
                <c:pt idx="86">
                  <c:v>26.146999999999998</c:v>
                </c:pt>
                <c:pt idx="87">
                  <c:v>70.085999999999999</c:v>
                </c:pt>
                <c:pt idx="88">
                  <c:v>56.348999999999997</c:v>
                </c:pt>
                <c:pt idx="89">
                  <c:v>43.154000000000003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FCB-46CB-9818-595564ED4EF3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DFCB-46CB-9818-595564ED4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177.99</c:v>
                </c:pt>
                <c:pt idx="1">
                  <c:v>169.62</c:v>
                </c:pt>
                <c:pt idx="2">
                  <c:v>159.11000000000001</c:v>
                </c:pt>
                <c:pt idx="3">
                  <c:v>154.47999999999999</c:v>
                </c:pt>
                <c:pt idx="4">
                  <c:v>162.69999999999999</c:v>
                </c:pt>
                <c:pt idx="5">
                  <c:v>152.80000000000001</c:v>
                </c:pt>
                <c:pt idx="6">
                  <c:v>150.01</c:v>
                </c:pt>
                <c:pt idx="7">
                  <c:v>143.65</c:v>
                </c:pt>
                <c:pt idx="8">
                  <c:v>165.54</c:v>
                </c:pt>
                <c:pt idx="9">
                  <c:v>156.66999999999999</c:v>
                </c:pt>
                <c:pt idx="10">
                  <c:v>146.85</c:v>
                </c:pt>
                <c:pt idx="11">
                  <c:v>140</c:v>
                </c:pt>
                <c:pt idx="12">
                  <c:v>148.15</c:v>
                </c:pt>
                <c:pt idx="13">
                  <c:v>141.24</c:v>
                </c:pt>
                <c:pt idx="14">
                  <c:v>140</c:v>
                </c:pt>
                <c:pt idx="15">
                  <c:v>139.77000000000001</c:v>
                </c:pt>
                <c:pt idx="16">
                  <c:v>137.25</c:v>
                </c:pt>
                <c:pt idx="17">
                  <c:v>137.6</c:v>
                </c:pt>
                <c:pt idx="18">
                  <c:v>138.54</c:v>
                </c:pt>
                <c:pt idx="19">
                  <c:v>138.33000000000001</c:v>
                </c:pt>
                <c:pt idx="20">
                  <c:v>138.99</c:v>
                </c:pt>
                <c:pt idx="21">
                  <c:v>142.05000000000001</c:v>
                </c:pt>
                <c:pt idx="22">
                  <c:v>149.86000000000001</c:v>
                </c:pt>
                <c:pt idx="23">
                  <c:v>154.76</c:v>
                </c:pt>
                <c:pt idx="24">
                  <c:v>150.01</c:v>
                </c:pt>
                <c:pt idx="25">
                  <c:v>154.72999999999999</c:v>
                </c:pt>
                <c:pt idx="26">
                  <c:v>158.96</c:v>
                </c:pt>
                <c:pt idx="27">
                  <c:v>150.03</c:v>
                </c:pt>
                <c:pt idx="28">
                  <c:v>163.54</c:v>
                </c:pt>
                <c:pt idx="29">
                  <c:v>159.72999999999999</c:v>
                </c:pt>
                <c:pt idx="30">
                  <c:v>145</c:v>
                </c:pt>
                <c:pt idx="31">
                  <c:v>130.02000000000001</c:v>
                </c:pt>
                <c:pt idx="32">
                  <c:v>160.38</c:v>
                </c:pt>
                <c:pt idx="33">
                  <c:v>143.59</c:v>
                </c:pt>
                <c:pt idx="34">
                  <c:v>118.47</c:v>
                </c:pt>
                <c:pt idx="35">
                  <c:v>106.88</c:v>
                </c:pt>
                <c:pt idx="36">
                  <c:v>120.07</c:v>
                </c:pt>
                <c:pt idx="37">
                  <c:v>104.16</c:v>
                </c:pt>
                <c:pt idx="38">
                  <c:v>88.99</c:v>
                </c:pt>
                <c:pt idx="39">
                  <c:v>65.42</c:v>
                </c:pt>
                <c:pt idx="40">
                  <c:v>91.79</c:v>
                </c:pt>
                <c:pt idx="41">
                  <c:v>75.37</c:v>
                </c:pt>
                <c:pt idx="42">
                  <c:v>60.61</c:v>
                </c:pt>
                <c:pt idx="43">
                  <c:v>46.37</c:v>
                </c:pt>
                <c:pt idx="44">
                  <c:v>51.79</c:v>
                </c:pt>
                <c:pt idx="45">
                  <c:v>58</c:v>
                </c:pt>
                <c:pt idx="46">
                  <c:v>63.59</c:v>
                </c:pt>
                <c:pt idx="47">
                  <c:v>57.59</c:v>
                </c:pt>
                <c:pt idx="48">
                  <c:v>49.14</c:v>
                </c:pt>
                <c:pt idx="49">
                  <c:v>56.01</c:v>
                </c:pt>
                <c:pt idx="50">
                  <c:v>50.85</c:v>
                </c:pt>
                <c:pt idx="51">
                  <c:v>50.48</c:v>
                </c:pt>
                <c:pt idx="52">
                  <c:v>56.74</c:v>
                </c:pt>
                <c:pt idx="53">
                  <c:v>49.41</c:v>
                </c:pt>
                <c:pt idx="54">
                  <c:v>48.04</c:v>
                </c:pt>
                <c:pt idx="55">
                  <c:v>43.45</c:v>
                </c:pt>
                <c:pt idx="56">
                  <c:v>45.9</c:v>
                </c:pt>
                <c:pt idx="57">
                  <c:v>37.72</c:v>
                </c:pt>
                <c:pt idx="58">
                  <c:v>45</c:v>
                </c:pt>
                <c:pt idx="59">
                  <c:v>53.07</c:v>
                </c:pt>
                <c:pt idx="60">
                  <c:v>46.1</c:v>
                </c:pt>
                <c:pt idx="61">
                  <c:v>52.34</c:v>
                </c:pt>
                <c:pt idx="62">
                  <c:v>57.28</c:v>
                </c:pt>
                <c:pt idx="63">
                  <c:v>61.82</c:v>
                </c:pt>
                <c:pt idx="64">
                  <c:v>41.31</c:v>
                </c:pt>
                <c:pt idx="65">
                  <c:v>66.22</c:v>
                </c:pt>
                <c:pt idx="66">
                  <c:v>57.58</c:v>
                </c:pt>
                <c:pt idx="67">
                  <c:v>92.84</c:v>
                </c:pt>
                <c:pt idx="68">
                  <c:v>48.83</c:v>
                </c:pt>
                <c:pt idx="69">
                  <c:v>106.1</c:v>
                </c:pt>
                <c:pt idx="70">
                  <c:v>122.08</c:v>
                </c:pt>
                <c:pt idx="71">
                  <c:v>125.74</c:v>
                </c:pt>
                <c:pt idx="72">
                  <c:v>136.83000000000001</c:v>
                </c:pt>
                <c:pt idx="73">
                  <c:v>131.30000000000001</c:v>
                </c:pt>
                <c:pt idx="74">
                  <c:v>141.94999999999999</c:v>
                </c:pt>
                <c:pt idx="75">
                  <c:v>140.59</c:v>
                </c:pt>
                <c:pt idx="76">
                  <c:v>140.06</c:v>
                </c:pt>
                <c:pt idx="77">
                  <c:v>146.81</c:v>
                </c:pt>
                <c:pt idx="78">
                  <c:v>145.47</c:v>
                </c:pt>
                <c:pt idx="79">
                  <c:v>143.49</c:v>
                </c:pt>
                <c:pt idx="80">
                  <c:v>133.63</c:v>
                </c:pt>
                <c:pt idx="81">
                  <c:v>135.84</c:v>
                </c:pt>
                <c:pt idx="82">
                  <c:v>132.06</c:v>
                </c:pt>
                <c:pt idx="83">
                  <c:v>132.47</c:v>
                </c:pt>
                <c:pt idx="84">
                  <c:v>127.86</c:v>
                </c:pt>
                <c:pt idx="85">
                  <c:v>127.16</c:v>
                </c:pt>
                <c:pt idx="86">
                  <c:v>127.26</c:v>
                </c:pt>
                <c:pt idx="87">
                  <c:v>128.55000000000001</c:v>
                </c:pt>
                <c:pt idx="88">
                  <c:v>140</c:v>
                </c:pt>
                <c:pt idx="89">
                  <c:v>139.35</c:v>
                </c:pt>
                <c:pt idx="90">
                  <c:v>144.55000000000001</c:v>
                </c:pt>
                <c:pt idx="91">
                  <c:v>145.02000000000001</c:v>
                </c:pt>
                <c:pt idx="92">
                  <c:v>156.66</c:v>
                </c:pt>
                <c:pt idx="93">
                  <c:v>142.29</c:v>
                </c:pt>
                <c:pt idx="94">
                  <c:v>147.08000000000001</c:v>
                </c:pt>
                <c:pt idx="95">
                  <c:v>141.58000000000001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CB-46CB-9818-595564ED4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109.783</v>
      </c>
      <c r="C5" s="25">
        <v>119.5</v>
      </c>
      <c r="D5" s="25">
        <v>62.646999999999998</v>
      </c>
      <c r="E5" s="25">
        <v>127.86499999999999</v>
      </c>
      <c r="F5" s="25">
        <v>123.678</v>
      </c>
      <c r="G5" s="25">
        <v>184.48099999999999</v>
      </c>
      <c r="H5" s="25">
        <v>176.05199999999999</v>
      </c>
      <c r="I5" s="25">
        <v>228.113</v>
      </c>
      <c r="J5" s="25">
        <v>47.595999999999997</v>
      </c>
      <c r="K5" s="25">
        <v>92.382999999999996</v>
      </c>
      <c r="L5" s="25">
        <v>219.26300000000001</v>
      </c>
      <c r="M5" s="25">
        <v>260.35000000000002</v>
      </c>
      <c r="N5" s="25">
        <v>267.363</v>
      </c>
      <c r="O5" s="25">
        <v>243.96299999999999</v>
      </c>
      <c r="P5" s="25">
        <v>165.02099999999999</v>
      </c>
      <c r="Q5" s="25">
        <v>156.51499999999999</v>
      </c>
      <c r="R5" s="25">
        <v>144.89500000000001</v>
      </c>
      <c r="S5" s="25">
        <v>149.31700000000001</v>
      </c>
      <c r="T5" s="25">
        <v>160.755</v>
      </c>
      <c r="U5" s="25">
        <v>155.047</v>
      </c>
      <c r="V5" s="25">
        <v>125.43300000000001</v>
      </c>
      <c r="W5" s="25">
        <v>214.61799999999999</v>
      </c>
      <c r="X5" s="25">
        <v>236.166</v>
      </c>
      <c r="Y5" s="25">
        <v>199.249</v>
      </c>
      <c r="Z5" s="25">
        <v>126.175</v>
      </c>
      <c r="AA5" s="25">
        <v>126.956</v>
      </c>
      <c r="AB5" s="25">
        <v>90.632999999999996</v>
      </c>
      <c r="AC5" s="25">
        <v>76.19</v>
      </c>
      <c r="AD5" s="25">
        <v>118.994</v>
      </c>
      <c r="AE5" s="25">
        <v>129.37299999999999</v>
      </c>
      <c r="AF5" s="25">
        <v>159.98599999999999</v>
      </c>
      <c r="AG5" s="25">
        <v>86.593999999999994</v>
      </c>
      <c r="AH5" s="25">
        <v>158.495</v>
      </c>
      <c r="AI5" s="25">
        <v>157.38900000000001</v>
      </c>
      <c r="AJ5" s="25">
        <v>235.333</v>
      </c>
      <c r="AK5" s="25">
        <v>236.24799999999999</v>
      </c>
      <c r="AL5" s="25">
        <v>122.057</v>
      </c>
      <c r="AM5" s="25">
        <v>107.26</v>
      </c>
      <c r="AN5" s="25">
        <v>105.12</v>
      </c>
      <c r="AO5" s="25">
        <v>119.71899999999999</v>
      </c>
      <c r="AP5" s="25">
        <v>106.902</v>
      </c>
      <c r="AQ5" s="25">
        <v>156.536</v>
      </c>
      <c r="AR5" s="25">
        <v>182.53899999999999</v>
      </c>
      <c r="AS5" s="25">
        <v>226.73</v>
      </c>
      <c r="AT5" s="25">
        <v>126.81</v>
      </c>
      <c r="AU5" s="25">
        <v>93.734999999999999</v>
      </c>
      <c r="AV5" s="25">
        <v>121.464</v>
      </c>
      <c r="AW5" s="25">
        <v>111.73399999999999</v>
      </c>
      <c r="AX5" s="25">
        <v>132.232</v>
      </c>
      <c r="AY5" s="25">
        <v>120.282</v>
      </c>
      <c r="AZ5" s="25">
        <v>125.79600000000001</v>
      </c>
      <c r="BA5" s="25">
        <v>118.15</v>
      </c>
      <c r="BB5" s="25">
        <v>103.76300000000001</v>
      </c>
      <c r="BC5" s="25">
        <v>122.73399999999999</v>
      </c>
      <c r="BD5" s="25">
        <v>92.01</v>
      </c>
      <c r="BE5" s="25">
        <v>96.76</v>
      </c>
      <c r="BF5" s="25">
        <v>101.136</v>
      </c>
      <c r="BG5" s="25">
        <v>90.186000000000007</v>
      </c>
      <c r="BH5" s="25">
        <v>119.398</v>
      </c>
      <c r="BI5" s="25">
        <v>125.64</v>
      </c>
      <c r="BJ5" s="25">
        <v>94.617000000000004</v>
      </c>
      <c r="BK5" s="25">
        <v>95.646000000000001</v>
      </c>
      <c r="BL5" s="25">
        <v>82.707999999999998</v>
      </c>
      <c r="BM5" s="25">
        <v>88.194000000000003</v>
      </c>
      <c r="BN5" s="25">
        <v>100.315</v>
      </c>
      <c r="BO5" s="25">
        <v>102.675</v>
      </c>
      <c r="BP5" s="25">
        <v>128</v>
      </c>
      <c r="BQ5" s="25">
        <v>150.19999999999999</v>
      </c>
      <c r="BR5" s="25">
        <v>60.750999999999998</v>
      </c>
      <c r="BS5" s="25">
        <v>157.12299999999999</v>
      </c>
      <c r="BT5" s="25">
        <v>121</v>
      </c>
      <c r="BU5" s="25">
        <v>81.8</v>
      </c>
      <c r="BV5" s="25">
        <v>76.075000000000003</v>
      </c>
      <c r="BW5" s="25">
        <v>28.445</v>
      </c>
      <c r="BX5" s="25">
        <v>69.563999999999993</v>
      </c>
      <c r="BY5" s="25">
        <v>82.542000000000002</v>
      </c>
      <c r="BZ5" s="25">
        <v>68.213999999999999</v>
      </c>
      <c r="CA5" s="25">
        <v>28.439</v>
      </c>
      <c r="CB5" s="25">
        <v>42.103999999999999</v>
      </c>
      <c r="CC5" s="25">
        <v>91.891999999999996</v>
      </c>
      <c r="CD5" s="25">
        <v>22.251999999999999</v>
      </c>
      <c r="CE5" s="25">
        <v>18.896000000000001</v>
      </c>
      <c r="CF5" s="25">
        <v>16.606999999999999</v>
      </c>
      <c r="CG5" s="25">
        <v>19.451000000000001</v>
      </c>
      <c r="CH5" s="25">
        <v>50.325000000000003</v>
      </c>
      <c r="CI5" s="25">
        <v>52.805</v>
      </c>
      <c r="CJ5" s="25">
        <v>43.268999999999998</v>
      </c>
      <c r="CK5" s="25">
        <v>84.63</v>
      </c>
      <c r="CL5" s="25">
        <v>65.652000000000001</v>
      </c>
      <c r="CM5" s="25">
        <v>60.366999999999997</v>
      </c>
      <c r="CN5" s="25">
        <v>21.411000000000001</v>
      </c>
      <c r="CO5" s="25">
        <v>42.106000000000002</v>
      </c>
      <c r="CP5" s="25">
        <v>119.048</v>
      </c>
      <c r="CQ5" s="25">
        <v>147.64500000000001</v>
      </c>
      <c r="CR5" s="25">
        <v>194.42699999999999</v>
      </c>
      <c r="CS5" s="25">
        <v>254.22900000000001</v>
      </c>
      <c r="CT5" s="26"/>
      <c r="CU5" s="26"/>
      <c r="CV5" s="26"/>
      <c r="CW5" s="27"/>
      <c r="CX5" s="28">
        <f t="array" ref="CX5">SUMPRODUCT(B5:CW5*0.25)</f>
        <v>2891.1339999999996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177.99</v>
      </c>
      <c r="C8" s="37">
        <v>169.62</v>
      </c>
      <c r="D8" s="37">
        <v>159.11000000000001</v>
      </c>
      <c r="E8" s="37">
        <v>154.47999999999999</v>
      </c>
      <c r="F8" s="37">
        <v>162.69999999999999</v>
      </c>
      <c r="G8" s="37">
        <v>152.80000000000001</v>
      </c>
      <c r="H8" s="37">
        <v>150.01</v>
      </c>
      <c r="I8" s="37">
        <v>143.65</v>
      </c>
      <c r="J8" s="37">
        <v>165.54</v>
      </c>
      <c r="K8" s="37">
        <v>156.66999999999999</v>
      </c>
      <c r="L8" s="37">
        <v>146.85</v>
      </c>
      <c r="M8" s="37">
        <v>140</v>
      </c>
      <c r="N8" s="37">
        <v>148.15</v>
      </c>
      <c r="O8" s="37">
        <v>141.24</v>
      </c>
      <c r="P8" s="37">
        <v>140</v>
      </c>
      <c r="Q8" s="37">
        <v>139.77000000000001</v>
      </c>
      <c r="R8" s="37">
        <v>137.25</v>
      </c>
      <c r="S8" s="37">
        <v>137.6</v>
      </c>
      <c r="T8" s="37">
        <v>138.54</v>
      </c>
      <c r="U8" s="37">
        <v>138.33000000000001</v>
      </c>
      <c r="V8" s="37">
        <v>138.99</v>
      </c>
      <c r="W8" s="37">
        <v>142.05000000000001</v>
      </c>
      <c r="X8" s="37">
        <v>149.86000000000001</v>
      </c>
      <c r="Y8" s="37">
        <v>154.76</v>
      </c>
      <c r="Z8" s="37">
        <v>150.01</v>
      </c>
      <c r="AA8" s="37">
        <v>154.72999999999999</v>
      </c>
      <c r="AB8" s="37">
        <v>158.96</v>
      </c>
      <c r="AC8" s="37">
        <v>150.03</v>
      </c>
      <c r="AD8" s="37">
        <v>163.54</v>
      </c>
      <c r="AE8" s="37">
        <v>159.72999999999999</v>
      </c>
      <c r="AF8" s="37">
        <v>145</v>
      </c>
      <c r="AG8" s="37">
        <v>130.02000000000001</v>
      </c>
      <c r="AH8" s="37">
        <v>160.38</v>
      </c>
      <c r="AI8" s="37">
        <v>143.59</v>
      </c>
      <c r="AJ8" s="37">
        <v>118.47</v>
      </c>
      <c r="AK8" s="37">
        <v>106.88</v>
      </c>
      <c r="AL8" s="37">
        <v>120.07</v>
      </c>
      <c r="AM8" s="37">
        <v>104.16</v>
      </c>
      <c r="AN8" s="37">
        <v>88.99</v>
      </c>
      <c r="AO8" s="37">
        <v>65.42</v>
      </c>
      <c r="AP8" s="37">
        <v>91.79</v>
      </c>
      <c r="AQ8" s="37">
        <v>75.37</v>
      </c>
      <c r="AR8" s="37">
        <v>60.61</v>
      </c>
      <c r="AS8" s="37">
        <v>46.37</v>
      </c>
      <c r="AT8" s="37">
        <v>51.79</v>
      </c>
      <c r="AU8" s="37">
        <v>58</v>
      </c>
      <c r="AV8" s="37">
        <v>63.59</v>
      </c>
      <c r="AW8" s="37">
        <v>57.59</v>
      </c>
      <c r="AX8" s="37">
        <v>49.14</v>
      </c>
      <c r="AY8" s="37">
        <v>56.01</v>
      </c>
      <c r="AZ8" s="37">
        <v>50.85</v>
      </c>
      <c r="BA8" s="37">
        <v>50.48</v>
      </c>
      <c r="BB8" s="37">
        <v>56.74</v>
      </c>
      <c r="BC8" s="37">
        <v>49.41</v>
      </c>
      <c r="BD8" s="37">
        <v>48.04</v>
      </c>
      <c r="BE8" s="37">
        <v>43.45</v>
      </c>
      <c r="BF8" s="37">
        <v>45.9</v>
      </c>
      <c r="BG8" s="37">
        <v>37.72</v>
      </c>
      <c r="BH8" s="37">
        <v>45</v>
      </c>
      <c r="BI8" s="37">
        <v>53.07</v>
      </c>
      <c r="BJ8" s="37">
        <v>46.1</v>
      </c>
      <c r="BK8" s="37">
        <v>52.34</v>
      </c>
      <c r="BL8" s="37">
        <v>57.28</v>
      </c>
      <c r="BM8" s="37">
        <v>61.82</v>
      </c>
      <c r="BN8" s="37">
        <v>41.31</v>
      </c>
      <c r="BO8" s="37">
        <v>66.22</v>
      </c>
      <c r="BP8" s="37">
        <v>57.58</v>
      </c>
      <c r="BQ8" s="37">
        <v>92.84</v>
      </c>
      <c r="BR8" s="37">
        <v>48.83</v>
      </c>
      <c r="BS8" s="37">
        <v>106.1</v>
      </c>
      <c r="BT8" s="37">
        <v>122.08</v>
      </c>
      <c r="BU8" s="37">
        <v>125.74</v>
      </c>
      <c r="BV8" s="37">
        <v>136.83000000000001</v>
      </c>
      <c r="BW8" s="37">
        <v>131.30000000000001</v>
      </c>
      <c r="BX8" s="37">
        <v>141.94999999999999</v>
      </c>
      <c r="BY8" s="37">
        <v>140.59</v>
      </c>
      <c r="BZ8" s="37">
        <v>140.06</v>
      </c>
      <c r="CA8" s="37">
        <v>146.81</v>
      </c>
      <c r="CB8" s="37">
        <v>145.47</v>
      </c>
      <c r="CC8" s="37">
        <v>143.49</v>
      </c>
      <c r="CD8" s="37">
        <v>133.63</v>
      </c>
      <c r="CE8" s="37">
        <v>135.84</v>
      </c>
      <c r="CF8" s="37">
        <v>132.06</v>
      </c>
      <c r="CG8" s="37">
        <v>132.47</v>
      </c>
      <c r="CH8" s="37">
        <v>127.86</v>
      </c>
      <c r="CI8" s="37">
        <v>127.16</v>
      </c>
      <c r="CJ8" s="37">
        <v>127.26</v>
      </c>
      <c r="CK8" s="37">
        <v>128.55000000000001</v>
      </c>
      <c r="CL8" s="37">
        <v>140</v>
      </c>
      <c r="CM8" s="37">
        <v>139.35</v>
      </c>
      <c r="CN8" s="37">
        <v>144.55000000000001</v>
      </c>
      <c r="CO8" s="37">
        <v>145.02000000000001</v>
      </c>
      <c r="CP8" s="37">
        <v>156.66</v>
      </c>
      <c r="CQ8" s="37">
        <v>142.29</v>
      </c>
      <c r="CR8" s="37">
        <v>147.08000000000001</v>
      </c>
      <c r="CS8" s="37">
        <v>141.58000000000001</v>
      </c>
      <c r="CT8" s="38"/>
      <c r="CU8" s="38"/>
      <c r="CV8" s="38"/>
      <c r="CW8" s="39"/>
      <c r="CX8" s="40">
        <f>IF(SUM(B8:CW8)&lt;&gt;0,AVERAGEIF(B8:CW8,"&lt;&gt;"""),"")</f>
        <v>114.61416666666663</v>
      </c>
    </row>
    <row r="9" spans="1:102" ht="24.95" customHeight="1" thickBot="1" x14ac:dyDescent="0.25">
      <c r="A9" s="41" t="s">
        <v>6</v>
      </c>
      <c r="B9" s="42">
        <v>165.3</v>
      </c>
      <c r="C9" s="43">
        <v>165.3</v>
      </c>
      <c r="D9" s="43">
        <v>165.3</v>
      </c>
      <c r="E9" s="43">
        <v>165.3</v>
      </c>
      <c r="F9" s="43">
        <v>152.29</v>
      </c>
      <c r="G9" s="43">
        <v>152.29</v>
      </c>
      <c r="H9" s="43">
        <v>152.29</v>
      </c>
      <c r="I9" s="43">
        <v>152.29</v>
      </c>
      <c r="J9" s="43">
        <v>152.26499999999999</v>
      </c>
      <c r="K9" s="43">
        <v>152.26499999999999</v>
      </c>
      <c r="L9" s="43">
        <v>152.26499999999999</v>
      </c>
      <c r="M9" s="43">
        <v>152.26499999999999</v>
      </c>
      <c r="N9" s="43">
        <v>142.29</v>
      </c>
      <c r="O9" s="43">
        <v>142.29</v>
      </c>
      <c r="P9" s="43">
        <v>142.29</v>
      </c>
      <c r="Q9" s="43">
        <v>142.29</v>
      </c>
      <c r="R9" s="43">
        <v>137.93</v>
      </c>
      <c r="S9" s="43">
        <v>137.93</v>
      </c>
      <c r="T9" s="43">
        <v>137.93</v>
      </c>
      <c r="U9" s="43">
        <v>137.93</v>
      </c>
      <c r="V9" s="43">
        <v>146.41499999999999</v>
      </c>
      <c r="W9" s="43">
        <v>146.41499999999999</v>
      </c>
      <c r="X9" s="43">
        <v>146.41499999999999</v>
      </c>
      <c r="Y9" s="43">
        <v>146.41499999999999</v>
      </c>
      <c r="Z9" s="43">
        <v>153.4325</v>
      </c>
      <c r="AA9" s="43">
        <v>153.4325</v>
      </c>
      <c r="AB9" s="43">
        <v>153.4325</v>
      </c>
      <c r="AC9" s="43">
        <v>153.4325</v>
      </c>
      <c r="AD9" s="43">
        <v>149.57249999999999</v>
      </c>
      <c r="AE9" s="43">
        <v>149.57249999999999</v>
      </c>
      <c r="AF9" s="43">
        <v>149.57249999999999</v>
      </c>
      <c r="AG9" s="43">
        <v>149.57249999999999</v>
      </c>
      <c r="AH9" s="43">
        <v>132.33000000000001</v>
      </c>
      <c r="AI9" s="43">
        <v>132.33000000000001</v>
      </c>
      <c r="AJ9" s="43">
        <v>132.33000000000001</v>
      </c>
      <c r="AK9" s="43">
        <v>132.33000000000001</v>
      </c>
      <c r="AL9" s="43">
        <v>94.66</v>
      </c>
      <c r="AM9" s="43">
        <v>94.66</v>
      </c>
      <c r="AN9" s="43">
        <v>94.66</v>
      </c>
      <c r="AO9" s="43">
        <v>94.66</v>
      </c>
      <c r="AP9" s="43">
        <v>68.534999999999997</v>
      </c>
      <c r="AQ9" s="43">
        <v>68.534999999999997</v>
      </c>
      <c r="AR9" s="43">
        <v>68.534999999999997</v>
      </c>
      <c r="AS9" s="43">
        <v>68.534999999999997</v>
      </c>
      <c r="AT9" s="43">
        <v>57.7425</v>
      </c>
      <c r="AU9" s="43">
        <v>57.7425</v>
      </c>
      <c r="AV9" s="43">
        <v>57.7425</v>
      </c>
      <c r="AW9" s="43">
        <v>57.7425</v>
      </c>
      <c r="AX9" s="43">
        <v>51.62</v>
      </c>
      <c r="AY9" s="43">
        <v>51.62</v>
      </c>
      <c r="AZ9" s="43">
        <v>51.62</v>
      </c>
      <c r="BA9" s="43">
        <v>51.62</v>
      </c>
      <c r="BB9" s="43">
        <v>49.41</v>
      </c>
      <c r="BC9" s="43">
        <v>49.41</v>
      </c>
      <c r="BD9" s="43">
        <v>49.41</v>
      </c>
      <c r="BE9" s="43">
        <v>49.41</v>
      </c>
      <c r="BF9" s="43">
        <v>45.422499999999999</v>
      </c>
      <c r="BG9" s="43">
        <v>45.422499999999999</v>
      </c>
      <c r="BH9" s="43">
        <v>45.422499999999999</v>
      </c>
      <c r="BI9" s="43">
        <v>45.422499999999999</v>
      </c>
      <c r="BJ9" s="43">
        <v>54.384999999999998</v>
      </c>
      <c r="BK9" s="43">
        <v>54.384999999999998</v>
      </c>
      <c r="BL9" s="43">
        <v>54.384999999999998</v>
      </c>
      <c r="BM9" s="43">
        <v>54.384999999999998</v>
      </c>
      <c r="BN9" s="43">
        <v>64.487499999999997</v>
      </c>
      <c r="BO9" s="43">
        <v>64.487499999999997</v>
      </c>
      <c r="BP9" s="43">
        <v>64.487499999999997</v>
      </c>
      <c r="BQ9" s="43">
        <v>64.487499999999997</v>
      </c>
      <c r="BR9" s="43">
        <v>100.6875</v>
      </c>
      <c r="BS9" s="43">
        <v>100.6875</v>
      </c>
      <c r="BT9" s="43">
        <v>100.6875</v>
      </c>
      <c r="BU9" s="43">
        <v>100.6875</v>
      </c>
      <c r="BV9" s="43">
        <v>137.66749999999999</v>
      </c>
      <c r="BW9" s="43">
        <v>137.66749999999999</v>
      </c>
      <c r="BX9" s="43">
        <v>137.66749999999999</v>
      </c>
      <c r="BY9" s="43">
        <v>137.66749999999999</v>
      </c>
      <c r="BZ9" s="43">
        <v>143.95750000000001</v>
      </c>
      <c r="CA9" s="43">
        <v>143.95750000000001</v>
      </c>
      <c r="CB9" s="43">
        <v>143.95750000000001</v>
      </c>
      <c r="CC9" s="43">
        <v>143.95750000000001</v>
      </c>
      <c r="CD9" s="43">
        <v>133.5</v>
      </c>
      <c r="CE9" s="43">
        <v>133.5</v>
      </c>
      <c r="CF9" s="43">
        <v>133.5</v>
      </c>
      <c r="CG9" s="43">
        <v>133.5</v>
      </c>
      <c r="CH9" s="43">
        <v>127.7075</v>
      </c>
      <c r="CI9" s="43">
        <v>127.7075</v>
      </c>
      <c r="CJ9" s="43">
        <v>127.7075</v>
      </c>
      <c r="CK9" s="43">
        <v>127.7075</v>
      </c>
      <c r="CL9" s="43">
        <v>142.22999999999999</v>
      </c>
      <c r="CM9" s="43">
        <v>142.22999999999999</v>
      </c>
      <c r="CN9" s="43">
        <v>142.22999999999999</v>
      </c>
      <c r="CO9" s="43">
        <v>142.22999999999999</v>
      </c>
      <c r="CP9" s="43">
        <v>146.9025</v>
      </c>
      <c r="CQ9" s="43">
        <v>146.9025</v>
      </c>
      <c r="CR9" s="43">
        <v>146.9025</v>
      </c>
      <c r="CS9" s="43">
        <v>146.9025</v>
      </c>
      <c r="CT9" s="44"/>
      <c r="CU9" s="44"/>
      <c r="CV9" s="44"/>
      <c r="CW9" s="45"/>
      <c r="CX9" s="46">
        <f>IF(SUM(B9:CW9)&lt;&gt;0,AVERAGEIF(B9:CW9,"&lt;&gt;"""),"")</f>
        <v>114.61416666666666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>
        <v>36.061</v>
      </c>
      <c r="E11" s="53">
        <v>99.48</v>
      </c>
      <c r="F11" s="53"/>
      <c r="G11" s="53">
        <v>54.286999999999999</v>
      </c>
      <c r="H11" s="53">
        <v>50.372</v>
      </c>
      <c r="I11" s="53">
        <v>116</v>
      </c>
      <c r="J11" s="53"/>
      <c r="K11" s="53">
        <v>1.1930000000000001</v>
      </c>
      <c r="L11" s="53">
        <v>50.197000000000003</v>
      </c>
      <c r="M11" s="53">
        <v>111.691</v>
      </c>
      <c r="N11" s="53">
        <v>96.045000000000002</v>
      </c>
      <c r="O11" s="53">
        <v>116</v>
      </c>
      <c r="P11" s="53">
        <v>10.28</v>
      </c>
      <c r="Q11" s="53"/>
      <c r="R11" s="53"/>
      <c r="S11" s="53"/>
      <c r="T11" s="53"/>
      <c r="U11" s="53"/>
      <c r="V11" s="53"/>
      <c r="W11" s="53">
        <v>116</v>
      </c>
      <c r="X11" s="53">
        <v>102.76600000000001</v>
      </c>
      <c r="Y11" s="53">
        <v>49.009</v>
      </c>
      <c r="Z11" s="53">
        <v>15.617000000000001</v>
      </c>
      <c r="AA11" s="53"/>
      <c r="AB11" s="53"/>
      <c r="AC11" s="53">
        <v>29.257000000000001</v>
      </c>
      <c r="AD11" s="53"/>
      <c r="AE11" s="53"/>
      <c r="AF11" s="53">
        <v>150</v>
      </c>
      <c r="AG11" s="53">
        <v>30.5</v>
      </c>
      <c r="AH11" s="53"/>
      <c r="AI11" s="53">
        <v>8.4320000000000004</v>
      </c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>
        <v>69.183999999999997</v>
      </c>
      <c r="BY11" s="53"/>
      <c r="BZ11" s="53">
        <v>14.509</v>
      </c>
      <c r="CA11" s="53">
        <v>15.88</v>
      </c>
      <c r="CB11" s="53">
        <v>36.094000000000001</v>
      </c>
      <c r="CC11" s="53">
        <v>79.933000000000007</v>
      </c>
      <c r="CD11" s="53"/>
      <c r="CE11" s="53"/>
      <c r="CF11" s="53"/>
      <c r="CG11" s="53"/>
      <c r="CH11" s="53"/>
      <c r="CI11" s="53"/>
      <c r="CJ11" s="53"/>
      <c r="CK11" s="53"/>
      <c r="CL11" s="53">
        <v>31.303000000000001</v>
      </c>
      <c r="CM11" s="53"/>
      <c r="CN11" s="53"/>
      <c r="CO11" s="53"/>
      <c r="CP11" s="53">
        <v>58.453000000000003</v>
      </c>
      <c r="CQ11" s="53">
        <v>90.840999999999994</v>
      </c>
      <c r="CR11" s="53">
        <v>109.931</v>
      </c>
      <c r="CS11" s="53">
        <v>150</v>
      </c>
      <c r="CT11" s="54"/>
      <c r="CU11" s="54"/>
      <c r="CV11" s="54"/>
      <c r="CW11" s="55"/>
      <c r="CX11" s="56">
        <f t="array" ref="CX11">SUMPRODUCT(B11:CW11*0.25)</f>
        <v>474.82875000000001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>
        <v>6.0000000000000001E-3</v>
      </c>
      <c r="F13" s="65"/>
      <c r="G13" s="65">
        <v>117.396</v>
      </c>
      <c r="H13" s="65">
        <v>125.68</v>
      </c>
      <c r="I13" s="65">
        <v>111.9</v>
      </c>
      <c r="J13" s="65">
        <v>9.9719999999999995</v>
      </c>
      <c r="K13" s="65">
        <v>91.19</v>
      </c>
      <c r="L13" s="65">
        <v>169.066</v>
      </c>
      <c r="M13" s="65">
        <v>148.65899999999999</v>
      </c>
      <c r="N13" s="65">
        <v>171.14699999999999</v>
      </c>
      <c r="O13" s="65">
        <v>104.057</v>
      </c>
      <c r="P13" s="65">
        <v>129.6</v>
      </c>
      <c r="Q13" s="65">
        <v>131.27799999999999</v>
      </c>
      <c r="R13" s="65">
        <v>100.282</v>
      </c>
      <c r="S13" s="65">
        <v>104.649</v>
      </c>
      <c r="T13" s="65">
        <v>116.18899999999999</v>
      </c>
      <c r="U13" s="65">
        <v>111.526</v>
      </c>
      <c r="V13" s="65">
        <v>104.446</v>
      </c>
      <c r="W13" s="65">
        <v>98.617999999999995</v>
      </c>
      <c r="X13" s="65">
        <v>102.53400000000001</v>
      </c>
      <c r="Y13" s="65">
        <v>116.51300000000001</v>
      </c>
      <c r="Z13" s="65">
        <v>106.01600000000001</v>
      </c>
      <c r="AA13" s="65">
        <v>70.385000000000005</v>
      </c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>
        <v>8.4239999999999995</v>
      </c>
      <c r="BX13" s="65">
        <v>0.04</v>
      </c>
      <c r="BY13" s="65"/>
      <c r="BZ13" s="65"/>
      <c r="CA13" s="65"/>
      <c r="CB13" s="65"/>
      <c r="CC13" s="65"/>
      <c r="CD13" s="65"/>
      <c r="CE13" s="65"/>
      <c r="CF13" s="65">
        <v>5.3100000000000005</v>
      </c>
      <c r="CG13" s="65">
        <v>9.0269999999999992</v>
      </c>
      <c r="CH13" s="65">
        <v>4.843</v>
      </c>
      <c r="CI13" s="65"/>
      <c r="CJ13" s="65"/>
      <c r="CK13" s="65"/>
      <c r="CL13" s="65"/>
      <c r="CM13" s="65">
        <v>22.712</v>
      </c>
      <c r="CN13" s="65"/>
      <c r="CO13" s="65"/>
      <c r="CP13" s="65"/>
      <c r="CQ13" s="65">
        <v>17.529</v>
      </c>
      <c r="CR13" s="65">
        <v>44.51</v>
      </c>
      <c r="CS13" s="65">
        <v>44.423999999999999</v>
      </c>
      <c r="CT13" s="66"/>
      <c r="CU13" s="66"/>
      <c r="CV13" s="66"/>
      <c r="CW13" s="67"/>
      <c r="CX13" s="68">
        <f t="array" ref="CX13">SUMPRODUCT(B13:CW13*0.25)</f>
        <v>624.48199999999997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5.4829999999999997</v>
      </c>
      <c r="C15" s="71"/>
      <c r="D15" s="71">
        <v>26.585999999999999</v>
      </c>
      <c r="E15" s="71">
        <v>28.379000000000001</v>
      </c>
      <c r="F15" s="71">
        <v>12.378</v>
      </c>
      <c r="G15" s="71">
        <v>12.798</v>
      </c>
      <c r="H15" s="71"/>
      <c r="I15" s="71">
        <v>0.21299999999999999</v>
      </c>
      <c r="J15" s="71">
        <v>11.724</v>
      </c>
      <c r="K15" s="71"/>
      <c r="L15" s="71"/>
      <c r="M15" s="71"/>
      <c r="N15" s="71">
        <v>0.17100000000000001</v>
      </c>
      <c r="O15" s="71">
        <v>23.905999999999999</v>
      </c>
      <c r="P15" s="71">
        <v>25.140999999999998</v>
      </c>
      <c r="Q15" s="71">
        <v>25.236999999999998</v>
      </c>
      <c r="R15" s="71">
        <v>44.613</v>
      </c>
      <c r="S15" s="71">
        <v>44.667999999999999</v>
      </c>
      <c r="T15" s="71">
        <v>44.566000000000003</v>
      </c>
      <c r="U15" s="71">
        <v>43.521000000000001</v>
      </c>
      <c r="V15" s="71">
        <v>20.986999999999998</v>
      </c>
      <c r="W15" s="71"/>
      <c r="X15" s="71">
        <v>30.866</v>
      </c>
      <c r="Y15" s="71">
        <v>33.726999999999997</v>
      </c>
      <c r="Z15" s="71">
        <v>3.0419999999999998</v>
      </c>
      <c r="AA15" s="71">
        <v>3.0710000000000002</v>
      </c>
      <c r="AB15" s="71">
        <v>3.133</v>
      </c>
      <c r="AC15" s="71">
        <v>3.3330000000000002</v>
      </c>
      <c r="AD15" s="71">
        <v>9.4E-2</v>
      </c>
      <c r="AE15" s="71">
        <v>3.173</v>
      </c>
      <c r="AF15" s="71">
        <v>9.9860000000000007</v>
      </c>
      <c r="AG15" s="71">
        <v>56.094000000000001</v>
      </c>
      <c r="AH15" s="71">
        <v>2.395</v>
      </c>
      <c r="AI15" s="71">
        <v>1.87</v>
      </c>
      <c r="AJ15" s="71">
        <v>0.23300000000000001</v>
      </c>
      <c r="AK15" s="71">
        <v>1.948</v>
      </c>
      <c r="AL15" s="71">
        <v>8.8569999999999993</v>
      </c>
      <c r="AM15" s="71">
        <v>2.66</v>
      </c>
      <c r="AN15" s="71">
        <v>6.9980000000000002</v>
      </c>
      <c r="AO15" s="71">
        <v>28.219000000000001</v>
      </c>
      <c r="AP15" s="71">
        <v>16.234999999999999</v>
      </c>
      <c r="AQ15" s="71">
        <v>3.903</v>
      </c>
      <c r="AR15" s="71">
        <v>7.5389999999999997</v>
      </c>
      <c r="AS15" s="71">
        <v>31.13</v>
      </c>
      <c r="AT15" s="71">
        <v>27.41</v>
      </c>
      <c r="AU15" s="71">
        <v>45.835000000000001</v>
      </c>
      <c r="AV15" s="71">
        <v>50.136000000000003</v>
      </c>
      <c r="AW15" s="71">
        <v>41.835999999999999</v>
      </c>
      <c r="AX15" s="71">
        <v>21.43</v>
      </c>
      <c r="AY15" s="71">
        <v>37.881999999999998</v>
      </c>
      <c r="AZ15" s="71">
        <v>21.295999999999999</v>
      </c>
      <c r="BA15" s="71">
        <v>19.649999999999999</v>
      </c>
      <c r="BB15" s="71">
        <v>23.363</v>
      </c>
      <c r="BC15" s="71">
        <v>38.033999999999999</v>
      </c>
      <c r="BD15" s="71">
        <v>42.21</v>
      </c>
      <c r="BE15" s="71">
        <v>14.96</v>
      </c>
      <c r="BF15" s="71">
        <v>18.936</v>
      </c>
      <c r="BG15" s="71">
        <v>20.986000000000001</v>
      </c>
      <c r="BH15" s="71">
        <v>19.898</v>
      </c>
      <c r="BI15" s="71">
        <v>11.44</v>
      </c>
      <c r="BJ15" s="71">
        <v>26.417000000000002</v>
      </c>
      <c r="BK15" s="71">
        <v>3.9460000000000002</v>
      </c>
      <c r="BL15" s="71">
        <v>10.708</v>
      </c>
      <c r="BM15" s="71">
        <v>8.7940000000000005</v>
      </c>
      <c r="BN15" s="71">
        <v>1.5149999999999999</v>
      </c>
      <c r="BO15" s="71">
        <v>5.4749999999999996</v>
      </c>
      <c r="BP15" s="71"/>
      <c r="BQ15" s="71"/>
      <c r="BR15" s="71">
        <v>16.079999999999998</v>
      </c>
      <c r="BS15" s="71">
        <v>0.123</v>
      </c>
      <c r="BT15" s="71"/>
      <c r="BU15" s="71">
        <v>18.2</v>
      </c>
      <c r="BV15" s="71">
        <v>0.47499999999999998</v>
      </c>
      <c r="BW15" s="71">
        <v>13.920999999999999</v>
      </c>
      <c r="BX15" s="71">
        <v>0.34</v>
      </c>
      <c r="BY15" s="71">
        <v>0.24199999999999999</v>
      </c>
      <c r="BZ15" s="71">
        <v>0.40500000000000003</v>
      </c>
      <c r="CA15" s="71">
        <v>1.6459999999999999</v>
      </c>
      <c r="CB15" s="71">
        <v>6.01</v>
      </c>
      <c r="CC15" s="71">
        <v>11.959</v>
      </c>
      <c r="CD15" s="71">
        <v>10.939</v>
      </c>
      <c r="CE15" s="71">
        <v>7.5830000000000002</v>
      </c>
      <c r="CF15" s="71">
        <v>2.7970000000000002</v>
      </c>
      <c r="CG15" s="71">
        <v>2.024</v>
      </c>
      <c r="CH15" s="71">
        <v>2.7690000000000001</v>
      </c>
      <c r="CI15" s="71">
        <v>10.092000000000001</v>
      </c>
      <c r="CJ15" s="71">
        <v>25.356000000000002</v>
      </c>
      <c r="CK15" s="71">
        <v>41.917000000000002</v>
      </c>
      <c r="CL15" s="71">
        <v>31.536000000000001</v>
      </c>
      <c r="CM15" s="71">
        <v>34.841999999999999</v>
      </c>
      <c r="CN15" s="71">
        <v>18.498000000000001</v>
      </c>
      <c r="CO15" s="71">
        <v>39.292999999999999</v>
      </c>
      <c r="CP15" s="71">
        <v>60.594999999999999</v>
      </c>
      <c r="CQ15" s="71">
        <v>39.274999999999999</v>
      </c>
      <c r="CR15" s="71">
        <v>39.985999999999997</v>
      </c>
      <c r="CS15" s="71">
        <v>59.805</v>
      </c>
      <c r="CT15" s="72"/>
      <c r="CU15" s="72"/>
      <c r="CV15" s="72"/>
      <c r="CW15" s="73"/>
      <c r="CX15" s="74">
        <f t="array" ref="CX15">SUMPRODUCT(B15:CW15*0.25)</f>
        <v>409.4355000000001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>
        <v>71.328000000000003</v>
      </c>
      <c r="AW17" s="71">
        <v>67.097999999999999</v>
      </c>
      <c r="AX17" s="71">
        <v>49.802</v>
      </c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47.056999999999995</v>
      </c>
    </row>
    <row r="18" spans="1:102" ht="30" customHeight="1" thickBot="1" x14ac:dyDescent="0.25">
      <c r="A18" s="75" t="s">
        <v>15</v>
      </c>
      <c r="B18" s="76">
        <f>SUM(B11:B17)</f>
        <v>5.4829999999999997</v>
      </c>
      <c r="C18" s="77">
        <f t="shared" ref="C18:BN18" si="0">SUM(C11:C17)</f>
        <v>0</v>
      </c>
      <c r="D18" s="77">
        <f t="shared" si="0"/>
        <v>62.646999999999998</v>
      </c>
      <c r="E18" s="77">
        <f t="shared" si="0"/>
        <v>127.86500000000001</v>
      </c>
      <c r="F18" s="77">
        <f t="shared" si="0"/>
        <v>12.378</v>
      </c>
      <c r="G18" s="77">
        <f t="shared" si="0"/>
        <v>184.48099999999999</v>
      </c>
      <c r="H18" s="77">
        <f t="shared" si="0"/>
        <v>176.05200000000002</v>
      </c>
      <c r="I18" s="77">
        <f t="shared" si="0"/>
        <v>228.113</v>
      </c>
      <c r="J18" s="77">
        <f t="shared" si="0"/>
        <v>21.695999999999998</v>
      </c>
      <c r="K18" s="77">
        <f t="shared" si="0"/>
        <v>92.382999999999996</v>
      </c>
      <c r="L18" s="77">
        <f t="shared" si="0"/>
        <v>219.26300000000001</v>
      </c>
      <c r="M18" s="77">
        <f t="shared" si="0"/>
        <v>260.35000000000002</v>
      </c>
      <c r="N18" s="77">
        <f t="shared" si="0"/>
        <v>267.363</v>
      </c>
      <c r="O18" s="77">
        <f t="shared" si="0"/>
        <v>243.96300000000002</v>
      </c>
      <c r="P18" s="77">
        <f t="shared" si="0"/>
        <v>165.02099999999999</v>
      </c>
      <c r="Q18" s="77">
        <f t="shared" si="0"/>
        <v>156.51499999999999</v>
      </c>
      <c r="R18" s="77">
        <f t="shared" si="0"/>
        <v>144.89499999999998</v>
      </c>
      <c r="S18" s="77">
        <f t="shared" si="0"/>
        <v>149.31700000000001</v>
      </c>
      <c r="T18" s="77">
        <f t="shared" si="0"/>
        <v>160.755</v>
      </c>
      <c r="U18" s="77">
        <f t="shared" si="0"/>
        <v>155.047</v>
      </c>
      <c r="V18" s="77">
        <f t="shared" si="0"/>
        <v>125.43299999999999</v>
      </c>
      <c r="W18" s="77">
        <f t="shared" si="0"/>
        <v>214.61799999999999</v>
      </c>
      <c r="X18" s="77">
        <f t="shared" si="0"/>
        <v>236.166</v>
      </c>
      <c r="Y18" s="77">
        <f t="shared" si="0"/>
        <v>199.249</v>
      </c>
      <c r="Z18" s="77">
        <f t="shared" si="0"/>
        <v>124.67500000000001</v>
      </c>
      <c r="AA18" s="77">
        <f t="shared" si="0"/>
        <v>73.456000000000003</v>
      </c>
      <c r="AB18" s="77">
        <f t="shared" si="0"/>
        <v>3.133</v>
      </c>
      <c r="AC18" s="77">
        <f t="shared" si="0"/>
        <v>32.590000000000003</v>
      </c>
      <c r="AD18" s="77">
        <f t="shared" si="0"/>
        <v>9.4E-2</v>
      </c>
      <c r="AE18" s="77">
        <f t="shared" si="0"/>
        <v>3.173</v>
      </c>
      <c r="AF18" s="77">
        <f t="shared" si="0"/>
        <v>159.98599999999999</v>
      </c>
      <c r="AG18" s="77">
        <f t="shared" si="0"/>
        <v>86.593999999999994</v>
      </c>
      <c r="AH18" s="77">
        <f t="shared" si="0"/>
        <v>2.395</v>
      </c>
      <c r="AI18" s="77">
        <f t="shared" si="0"/>
        <v>10.302</v>
      </c>
      <c r="AJ18" s="77">
        <f t="shared" si="0"/>
        <v>0.23300000000000001</v>
      </c>
      <c r="AK18" s="77">
        <f t="shared" si="0"/>
        <v>1.948</v>
      </c>
      <c r="AL18" s="77">
        <f t="shared" si="0"/>
        <v>8.8569999999999993</v>
      </c>
      <c r="AM18" s="77">
        <f t="shared" si="0"/>
        <v>2.66</v>
      </c>
      <c r="AN18" s="77">
        <f t="shared" si="0"/>
        <v>6.9980000000000002</v>
      </c>
      <c r="AO18" s="77">
        <f t="shared" si="0"/>
        <v>28.219000000000001</v>
      </c>
      <c r="AP18" s="77">
        <f t="shared" si="0"/>
        <v>16.234999999999999</v>
      </c>
      <c r="AQ18" s="77">
        <f t="shared" si="0"/>
        <v>3.903</v>
      </c>
      <c r="AR18" s="77">
        <f t="shared" si="0"/>
        <v>7.5389999999999997</v>
      </c>
      <c r="AS18" s="77">
        <f t="shared" si="0"/>
        <v>31.13</v>
      </c>
      <c r="AT18" s="77">
        <f t="shared" si="0"/>
        <v>27.41</v>
      </c>
      <c r="AU18" s="77">
        <f t="shared" si="0"/>
        <v>45.835000000000001</v>
      </c>
      <c r="AV18" s="77">
        <f t="shared" si="0"/>
        <v>121.464</v>
      </c>
      <c r="AW18" s="77">
        <f t="shared" si="0"/>
        <v>108.934</v>
      </c>
      <c r="AX18" s="77">
        <f t="shared" si="0"/>
        <v>71.231999999999999</v>
      </c>
      <c r="AY18" s="77">
        <f t="shared" si="0"/>
        <v>37.881999999999998</v>
      </c>
      <c r="AZ18" s="77">
        <f t="shared" si="0"/>
        <v>21.295999999999999</v>
      </c>
      <c r="BA18" s="77">
        <f t="shared" si="0"/>
        <v>19.649999999999999</v>
      </c>
      <c r="BB18" s="77">
        <f t="shared" si="0"/>
        <v>23.363</v>
      </c>
      <c r="BC18" s="77">
        <f t="shared" si="0"/>
        <v>38.033999999999999</v>
      </c>
      <c r="BD18" s="77">
        <f t="shared" si="0"/>
        <v>42.21</v>
      </c>
      <c r="BE18" s="77">
        <f t="shared" si="0"/>
        <v>14.96</v>
      </c>
      <c r="BF18" s="77">
        <f t="shared" si="0"/>
        <v>18.936</v>
      </c>
      <c r="BG18" s="77">
        <f t="shared" si="0"/>
        <v>20.986000000000001</v>
      </c>
      <c r="BH18" s="77">
        <f t="shared" si="0"/>
        <v>19.898</v>
      </c>
      <c r="BI18" s="77">
        <f t="shared" si="0"/>
        <v>11.44</v>
      </c>
      <c r="BJ18" s="77">
        <f t="shared" si="0"/>
        <v>26.417000000000002</v>
      </c>
      <c r="BK18" s="77">
        <f t="shared" si="0"/>
        <v>3.9460000000000002</v>
      </c>
      <c r="BL18" s="77">
        <f t="shared" si="0"/>
        <v>10.708</v>
      </c>
      <c r="BM18" s="77">
        <f t="shared" si="0"/>
        <v>8.7940000000000005</v>
      </c>
      <c r="BN18" s="77">
        <f t="shared" si="0"/>
        <v>1.5149999999999999</v>
      </c>
      <c r="BO18" s="77">
        <f t="shared" ref="BO18:CW18" si="1">SUM(BO11:BO17)</f>
        <v>5.4749999999999996</v>
      </c>
      <c r="BP18" s="77">
        <f t="shared" si="1"/>
        <v>0</v>
      </c>
      <c r="BQ18" s="77">
        <f t="shared" si="1"/>
        <v>0</v>
      </c>
      <c r="BR18" s="77">
        <f t="shared" si="1"/>
        <v>16.079999999999998</v>
      </c>
      <c r="BS18" s="77">
        <f t="shared" si="1"/>
        <v>0.123</v>
      </c>
      <c r="BT18" s="77">
        <f t="shared" si="1"/>
        <v>0</v>
      </c>
      <c r="BU18" s="77">
        <f t="shared" si="1"/>
        <v>18.2</v>
      </c>
      <c r="BV18" s="77">
        <f t="shared" si="1"/>
        <v>0.47499999999999998</v>
      </c>
      <c r="BW18" s="77">
        <f t="shared" si="1"/>
        <v>22.344999999999999</v>
      </c>
      <c r="BX18" s="77">
        <f t="shared" si="1"/>
        <v>69.564000000000007</v>
      </c>
      <c r="BY18" s="77">
        <f t="shared" si="1"/>
        <v>0.24199999999999999</v>
      </c>
      <c r="BZ18" s="77">
        <f t="shared" si="1"/>
        <v>14.914</v>
      </c>
      <c r="CA18" s="77">
        <f t="shared" si="1"/>
        <v>17.526</v>
      </c>
      <c r="CB18" s="77">
        <f t="shared" si="1"/>
        <v>42.103999999999999</v>
      </c>
      <c r="CC18" s="77">
        <f t="shared" si="1"/>
        <v>91.89200000000001</v>
      </c>
      <c r="CD18" s="77">
        <f t="shared" si="1"/>
        <v>10.939</v>
      </c>
      <c r="CE18" s="77">
        <f t="shared" si="1"/>
        <v>7.5830000000000002</v>
      </c>
      <c r="CF18" s="77">
        <f t="shared" si="1"/>
        <v>8.1070000000000011</v>
      </c>
      <c r="CG18" s="77">
        <f t="shared" si="1"/>
        <v>11.050999999999998</v>
      </c>
      <c r="CH18" s="77">
        <f t="shared" si="1"/>
        <v>7.6120000000000001</v>
      </c>
      <c r="CI18" s="77">
        <f t="shared" si="1"/>
        <v>10.092000000000001</v>
      </c>
      <c r="CJ18" s="77">
        <f t="shared" si="1"/>
        <v>25.356000000000002</v>
      </c>
      <c r="CK18" s="77">
        <f t="shared" si="1"/>
        <v>41.917000000000002</v>
      </c>
      <c r="CL18" s="77">
        <f t="shared" si="1"/>
        <v>62.838999999999999</v>
      </c>
      <c r="CM18" s="77">
        <f t="shared" si="1"/>
        <v>57.554000000000002</v>
      </c>
      <c r="CN18" s="77">
        <f t="shared" si="1"/>
        <v>18.498000000000001</v>
      </c>
      <c r="CO18" s="77">
        <f t="shared" si="1"/>
        <v>39.292999999999999</v>
      </c>
      <c r="CP18" s="77">
        <f t="shared" si="1"/>
        <v>119.048</v>
      </c>
      <c r="CQ18" s="77">
        <f t="shared" si="1"/>
        <v>147.64499999999998</v>
      </c>
      <c r="CR18" s="77">
        <f t="shared" si="1"/>
        <v>194.42699999999999</v>
      </c>
      <c r="CS18" s="77">
        <f t="shared" si="1"/>
        <v>254.22900000000001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1555.8032500000002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>
        <v>3.8</v>
      </c>
      <c r="BS21" s="88"/>
      <c r="BT21" s="88"/>
      <c r="BU21" s="88"/>
      <c r="BV21" s="88"/>
      <c r="BW21" s="88"/>
      <c r="BX21" s="88"/>
      <c r="BY21" s="88"/>
      <c r="BZ21" s="88"/>
      <c r="CA21" s="88">
        <v>2.8130000000000002</v>
      </c>
      <c r="CB21" s="88"/>
      <c r="CC21" s="88"/>
      <c r="CD21" s="88">
        <v>2.8130000000000002</v>
      </c>
      <c r="CE21" s="88">
        <v>2.8130000000000002</v>
      </c>
      <c r="CF21" s="88"/>
      <c r="CG21" s="88"/>
      <c r="CH21" s="88">
        <v>2.8130000000000002</v>
      </c>
      <c r="CI21" s="88">
        <v>2.8130000000000002</v>
      </c>
      <c r="CJ21" s="88">
        <v>2.8130000000000002</v>
      </c>
      <c r="CK21" s="88">
        <v>2.8130000000000002</v>
      </c>
      <c r="CL21" s="88">
        <v>2.8130000000000002</v>
      </c>
      <c r="CM21" s="88">
        <v>2.8130000000000002</v>
      </c>
      <c r="CN21" s="88">
        <v>2.8130000000000002</v>
      </c>
      <c r="CO21" s="88">
        <v>2.8130000000000002</v>
      </c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8.6857499999999987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>
        <v>4.5599999999999996</v>
      </c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1.1399999999999999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>
        <v>0.98699999999999999</v>
      </c>
      <c r="AJ23" s="99"/>
      <c r="AK23" s="99"/>
      <c r="AL23" s="99"/>
      <c r="AM23" s="99"/>
      <c r="AN23" s="99">
        <v>0.122</v>
      </c>
      <c r="AO23" s="99"/>
      <c r="AP23" s="99">
        <v>0.86699999999999999</v>
      </c>
      <c r="AQ23" s="99">
        <v>0.433</v>
      </c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>
        <v>11.111000000000001</v>
      </c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3.38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0.98699999999999999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0.122</v>
      </c>
      <c r="AO28" s="107">
        <f t="shared" si="3"/>
        <v>0</v>
      </c>
      <c r="AP28" s="107">
        <f t="shared" si="3"/>
        <v>0.86699999999999999</v>
      </c>
      <c r="AQ28" s="107">
        <f t="shared" si="3"/>
        <v>0.433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19.471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2.8130000000000002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2.8130000000000002</v>
      </c>
      <c r="CE28" s="107">
        <f t="shared" si="4"/>
        <v>2.8130000000000002</v>
      </c>
      <c r="CF28" s="107">
        <f t="shared" si="4"/>
        <v>0</v>
      </c>
      <c r="CG28" s="107">
        <f t="shared" si="4"/>
        <v>0</v>
      </c>
      <c r="CH28" s="107">
        <f t="shared" si="4"/>
        <v>2.8130000000000002</v>
      </c>
      <c r="CI28" s="107">
        <f t="shared" si="4"/>
        <v>2.8130000000000002</v>
      </c>
      <c r="CJ28" s="107">
        <f t="shared" si="4"/>
        <v>2.8130000000000002</v>
      </c>
      <c r="CK28" s="107">
        <f t="shared" si="4"/>
        <v>2.8130000000000002</v>
      </c>
      <c r="CL28" s="107">
        <f t="shared" si="4"/>
        <v>2.8130000000000002</v>
      </c>
      <c r="CM28" s="107">
        <f t="shared" si="4"/>
        <v>2.8130000000000002</v>
      </c>
      <c r="CN28" s="107">
        <f t="shared" si="4"/>
        <v>2.8130000000000002</v>
      </c>
      <c r="CO28" s="107">
        <f t="shared" si="4"/>
        <v>2.8130000000000002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13.205749999999998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5.4829999999999997</v>
      </c>
      <c r="C32" s="94"/>
      <c r="D32" s="94">
        <v>62.646999999999998</v>
      </c>
      <c r="E32" s="94">
        <v>127.86499999999999</v>
      </c>
      <c r="F32" s="94">
        <v>12.378</v>
      </c>
      <c r="G32" s="94">
        <v>184.48099999999999</v>
      </c>
      <c r="H32" s="94">
        <v>176.05199999999999</v>
      </c>
      <c r="I32" s="94">
        <v>228.113</v>
      </c>
      <c r="J32" s="94">
        <v>21.696000000000002</v>
      </c>
      <c r="K32" s="94">
        <v>92.382999999999996</v>
      </c>
      <c r="L32" s="94">
        <v>219.26300000000001</v>
      </c>
      <c r="M32" s="94">
        <v>260.35000000000002</v>
      </c>
      <c r="N32" s="94">
        <v>267.363</v>
      </c>
      <c r="O32" s="94">
        <v>243.96299999999999</v>
      </c>
      <c r="P32" s="94">
        <v>165.02099999999999</v>
      </c>
      <c r="Q32" s="94">
        <v>156.51499999999999</v>
      </c>
      <c r="R32" s="94">
        <v>144.89500000000001</v>
      </c>
      <c r="S32" s="94">
        <v>149.31700000000001</v>
      </c>
      <c r="T32" s="94">
        <v>160.755</v>
      </c>
      <c r="U32" s="94">
        <v>155.047</v>
      </c>
      <c r="V32" s="94">
        <v>125.43300000000001</v>
      </c>
      <c r="W32" s="94">
        <v>214.61799999999999</v>
      </c>
      <c r="X32" s="94">
        <v>236.166</v>
      </c>
      <c r="Y32" s="94">
        <v>199.249</v>
      </c>
      <c r="Z32" s="94">
        <v>124.675</v>
      </c>
      <c r="AA32" s="94">
        <v>73.456000000000003</v>
      </c>
      <c r="AB32" s="94">
        <v>3.133</v>
      </c>
      <c r="AC32" s="94">
        <v>32.590000000000003</v>
      </c>
      <c r="AD32" s="94">
        <v>9.4E-2</v>
      </c>
      <c r="AE32" s="94">
        <v>3.173</v>
      </c>
      <c r="AF32" s="94">
        <v>159.98599999999999</v>
      </c>
      <c r="AG32" s="94">
        <v>86.593999999999994</v>
      </c>
      <c r="AH32" s="94">
        <v>2.395</v>
      </c>
      <c r="AI32" s="94">
        <v>11.289</v>
      </c>
      <c r="AJ32" s="94">
        <v>0.23300000000000001</v>
      </c>
      <c r="AK32" s="94">
        <v>1.948</v>
      </c>
      <c r="AL32" s="94">
        <v>8.8569999999999993</v>
      </c>
      <c r="AM32" s="94">
        <v>2.66</v>
      </c>
      <c r="AN32" s="94">
        <v>7.12</v>
      </c>
      <c r="AO32" s="94">
        <v>28.219000000000001</v>
      </c>
      <c r="AP32" s="94">
        <v>17.102</v>
      </c>
      <c r="AQ32" s="94">
        <v>4.3360000000000003</v>
      </c>
      <c r="AR32" s="94">
        <v>7.5389999999999997</v>
      </c>
      <c r="AS32" s="94">
        <v>31.13</v>
      </c>
      <c r="AT32" s="94">
        <v>27.41</v>
      </c>
      <c r="AU32" s="94">
        <v>45.835000000000001</v>
      </c>
      <c r="AV32" s="94">
        <v>121.464</v>
      </c>
      <c r="AW32" s="94">
        <v>108.934</v>
      </c>
      <c r="AX32" s="94">
        <v>71.231999999999999</v>
      </c>
      <c r="AY32" s="94">
        <v>37.881999999999998</v>
      </c>
      <c r="AZ32" s="94">
        <v>21.295999999999999</v>
      </c>
      <c r="BA32" s="94">
        <v>19.649999999999999</v>
      </c>
      <c r="BB32" s="94">
        <v>23.363</v>
      </c>
      <c r="BC32" s="94">
        <v>38.033999999999999</v>
      </c>
      <c r="BD32" s="94">
        <v>42.21</v>
      </c>
      <c r="BE32" s="94">
        <v>14.96</v>
      </c>
      <c r="BF32" s="94">
        <v>18.936</v>
      </c>
      <c r="BG32" s="94">
        <v>20.986000000000001</v>
      </c>
      <c r="BH32" s="94">
        <v>19.898</v>
      </c>
      <c r="BI32" s="94">
        <v>11.44</v>
      </c>
      <c r="BJ32" s="94">
        <v>26.417000000000002</v>
      </c>
      <c r="BK32" s="94">
        <v>3.9460000000000002</v>
      </c>
      <c r="BL32" s="94">
        <v>10.708</v>
      </c>
      <c r="BM32" s="94">
        <v>8.7940000000000005</v>
      </c>
      <c r="BN32" s="94">
        <v>1.5149999999999999</v>
      </c>
      <c r="BO32" s="94">
        <v>5.4749999999999996</v>
      </c>
      <c r="BP32" s="94"/>
      <c r="BQ32" s="94"/>
      <c r="BR32" s="94">
        <v>35.551000000000002</v>
      </c>
      <c r="BS32" s="94">
        <v>0.123</v>
      </c>
      <c r="BT32" s="94"/>
      <c r="BU32" s="94">
        <v>18.2</v>
      </c>
      <c r="BV32" s="94">
        <v>0.47499999999999998</v>
      </c>
      <c r="BW32" s="94">
        <v>22.344999999999999</v>
      </c>
      <c r="BX32" s="94">
        <v>69.563999999999993</v>
      </c>
      <c r="BY32" s="94">
        <v>0.24199999999999999</v>
      </c>
      <c r="BZ32" s="94">
        <v>14.914</v>
      </c>
      <c r="CA32" s="94">
        <v>20.338999999999999</v>
      </c>
      <c r="CB32" s="94">
        <v>42.103999999999999</v>
      </c>
      <c r="CC32" s="94">
        <v>91.891999999999996</v>
      </c>
      <c r="CD32" s="94">
        <v>13.752000000000001</v>
      </c>
      <c r="CE32" s="94">
        <v>10.396000000000001</v>
      </c>
      <c r="CF32" s="94">
        <v>8.1069999999999993</v>
      </c>
      <c r="CG32" s="94">
        <v>11.051</v>
      </c>
      <c r="CH32" s="94">
        <v>10.425000000000001</v>
      </c>
      <c r="CI32" s="94">
        <v>12.904999999999999</v>
      </c>
      <c r="CJ32" s="94">
        <v>28.169</v>
      </c>
      <c r="CK32" s="94">
        <v>44.73</v>
      </c>
      <c r="CL32" s="94">
        <v>65.652000000000001</v>
      </c>
      <c r="CM32" s="94">
        <v>60.366999999999997</v>
      </c>
      <c r="CN32" s="94">
        <v>21.311</v>
      </c>
      <c r="CO32" s="94">
        <v>42.106000000000002</v>
      </c>
      <c r="CP32" s="94">
        <v>119.048</v>
      </c>
      <c r="CQ32" s="94">
        <v>147.64500000000001</v>
      </c>
      <c r="CR32" s="94">
        <v>194.42699999999999</v>
      </c>
      <c r="CS32" s="94">
        <v>254.22900000000001</v>
      </c>
      <c r="CT32" s="95"/>
      <c r="CU32" s="95"/>
      <c r="CV32" s="95"/>
      <c r="CW32" s="96"/>
      <c r="CX32" s="97">
        <f t="array" ref="CX32">SUMPRODUCT(B32:CW32*0.25)</f>
        <v>1569.009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5.4829999999999997</v>
      </c>
      <c r="C34" s="77">
        <f t="shared" ref="C34:BN34" si="5">SUM(C31:C33)</f>
        <v>0</v>
      </c>
      <c r="D34" s="77">
        <f t="shared" si="5"/>
        <v>62.646999999999998</v>
      </c>
      <c r="E34" s="77">
        <f t="shared" si="5"/>
        <v>127.86499999999999</v>
      </c>
      <c r="F34" s="77">
        <f t="shared" si="5"/>
        <v>12.378</v>
      </c>
      <c r="G34" s="77">
        <f t="shared" si="5"/>
        <v>184.48099999999999</v>
      </c>
      <c r="H34" s="77">
        <f t="shared" si="5"/>
        <v>176.05199999999999</v>
      </c>
      <c r="I34" s="77">
        <f t="shared" si="5"/>
        <v>228.113</v>
      </c>
      <c r="J34" s="77">
        <f t="shared" si="5"/>
        <v>21.696000000000002</v>
      </c>
      <c r="K34" s="77">
        <f t="shared" si="5"/>
        <v>92.382999999999996</v>
      </c>
      <c r="L34" s="77">
        <f t="shared" si="5"/>
        <v>219.26300000000001</v>
      </c>
      <c r="M34" s="77">
        <f t="shared" si="5"/>
        <v>260.35000000000002</v>
      </c>
      <c r="N34" s="77">
        <f t="shared" si="5"/>
        <v>267.363</v>
      </c>
      <c r="O34" s="77">
        <f t="shared" si="5"/>
        <v>243.96299999999999</v>
      </c>
      <c r="P34" s="77">
        <f t="shared" si="5"/>
        <v>165.02099999999999</v>
      </c>
      <c r="Q34" s="77">
        <f t="shared" si="5"/>
        <v>156.51499999999999</v>
      </c>
      <c r="R34" s="77">
        <f t="shared" si="5"/>
        <v>144.89500000000001</v>
      </c>
      <c r="S34" s="77">
        <f t="shared" si="5"/>
        <v>149.31700000000001</v>
      </c>
      <c r="T34" s="77">
        <f t="shared" si="5"/>
        <v>160.755</v>
      </c>
      <c r="U34" s="77">
        <f t="shared" si="5"/>
        <v>155.047</v>
      </c>
      <c r="V34" s="77">
        <f t="shared" si="5"/>
        <v>125.43300000000001</v>
      </c>
      <c r="W34" s="77">
        <f t="shared" si="5"/>
        <v>214.61799999999999</v>
      </c>
      <c r="X34" s="77">
        <f t="shared" si="5"/>
        <v>236.166</v>
      </c>
      <c r="Y34" s="77">
        <f t="shared" si="5"/>
        <v>199.249</v>
      </c>
      <c r="Z34" s="77">
        <f t="shared" si="5"/>
        <v>124.675</v>
      </c>
      <c r="AA34" s="77">
        <f t="shared" si="5"/>
        <v>73.456000000000003</v>
      </c>
      <c r="AB34" s="77">
        <f t="shared" si="5"/>
        <v>3.133</v>
      </c>
      <c r="AC34" s="77">
        <f t="shared" si="5"/>
        <v>32.590000000000003</v>
      </c>
      <c r="AD34" s="77">
        <f t="shared" si="5"/>
        <v>9.4E-2</v>
      </c>
      <c r="AE34" s="77">
        <f t="shared" si="5"/>
        <v>3.173</v>
      </c>
      <c r="AF34" s="77">
        <f t="shared" si="5"/>
        <v>159.98599999999999</v>
      </c>
      <c r="AG34" s="77">
        <f t="shared" si="5"/>
        <v>86.593999999999994</v>
      </c>
      <c r="AH34" s="77">
        <f t="shared" si="5"/>
        <v>2.395</v>
      </c>
      <c r="AI34" s="77">
        <f t="shared" si="5"/>
        <v>11.289</v>
      </c>
      <c r="AJ34" s="77">
        <f t="shared" si="5"/>
        <v>0.23300000000000001</v>
      </c>
      <c r="AK34" s="77">
        <f t="shared" si="5"/>
        <v>1.948</v>
      </c>
      <c r="AL34" s="77">
        <f t="shared" si="5"/>
        <v>8.8569999999999993</v>
      </c>
      <c r="AM34" s="77">
        <f t="shared" si="5"/>
        <v>2.66</v>
      </c>
      <c r="AN34" s="77">
        <f t="shared" si="5"/>
        <v>7.12</v>
      </c>
      <c r="AO34" s="77">
        <f t="shared" si="5"/>
        <v>28.219000000000001</v>
      </c>
      <c r="AP34" s="77">
        <f t="shared" si="5"/>
        <v>17.102</v>
      </c>
      <c r="AQ34" s="77">
        <f t="shared" si="5"/>
        <v>4.3360000000000003</v>
      </c>
      <c r="AR34" s="77">
        <f t="shared" si="5"/>
        <v>7.5389999999999997</v>
      </c>
      <c r="AS34" s="77">
        <f t="shared" si="5"/>
        <v>31.13</v>
      </c>
      <c r="AT34" s="77">
        <f t="shared" si="5"/>
        <v>27.41</v>
      </c>
      <c r="AU34" s="77">
        <f t="shared" si="5"/>
        <v>45.835000000000001</v>
      </c>
      <c r="AV34" s="77">
        <f t="shared" si="5"/>
        <v>121.464</v>
      </c>
      <c r="AW34" s="77">
        <f t="shared" si="5"/>
        <v>108.934</v>
      </c>
      <c r="AX34" s="77">
        <f t="shared" si="5"/>
        <v>71.231999999999999</v>
      </c>
      <c r="AY34" s="77">
        <f t="shared" si="5"/>
        <v>37.881999999999998</v>
      </c>
      <c r="AZ34" s="77">
        <f t="shared" si="5"/>
        <v>21.295999999999999</v>
      </c>
      <c r="BA34" s="77">
        <f t="shared" si="5"/>
        <v>19.649999999999999</v>
      </c>
      <c r="BB34" s="77">
        <f t="shared" si="5"/>
        <v>23.363</v>
      </c>
      <c r="BC34" s="77">
        <f t="shared" si="5"/>
        <v>38.033999999999999</v>
      </c>
      <c r="BD34" s="77">
        <f t="shared" si="5"/>
        <v>42.21</v>
      </c>
      <c r="BE34" s="77">
        <f t="shared" si="5"/>
        <v>14.96</v>
      </c>
      <c r="BF34" s="77">
        <f t="shared" si="5"/>
        <v>18.936</v>
      </c>
      <c r="BG34" s="77">
        <f t="shared" si="5"/>
        <v>20.986000000000001</v>
      </c>
      <c r="BH34" s="77">
        <f t="shared" si="5"/>
        <v>19.898</v>
      </c>
      <c r="BI34" s="77">
        <f t="shared" si="5"/>
        <v>11.44</v>
      </c>
      <c r="BJ34" s="77">
        <f t="shared" si="5"/>
        <v>26.417000000000002</v>
      </c>
      <c r="BK34" s="77">
        <f t="shared" si="5"/>
        <v>3.9460000000000002</v>
      </c>
      <c r="BL34" s="77">
        <f t="shared" si="5"/>
        <v>10.708</v>
      </c>
      <c r="BM34" s="77">
        <f t="shared" si="5"/>
        <v>8.7940000000000005</v>
      </c>
      <c r="BN34" s="77">
        <f t="shared" si="5"/>
        <v>1.5149999999999999</v>
      </c>
      <c r="BO34" s="77">
        <f t="shared" ref="BO34:CW34" si="6">SUM(BO31:BO33)</f>
        <v>5.4749999999999996</v>
      </c>
      <c r="BP34" s="77">
        <f t="shared" si="6"/>
        <v>0</v>
      </c>
      <c r="BQ34" s="77">
        <f t="shared" si="6"/>
        <v>0</v>
      </c>
      <c r="BR34" s="77">
        <f t="shared" si="6"/>
        <v>35.551000000000002</v>
      </c>
      <c r="BS34" s="77">
        <f t="shared" si="6"/>
        <v>0.123</v>
      </c>
      <c r="BT34" s="77">
        <f t="shared" si="6"/>
        <v>0</v>
      </c>
      <c r="BU34" s="77">
        <f t="shared" si="6"/>
        <v>18.2</v>
      </c>
      <c r="BV34" s="77">
        <f t="shared" si="6"/>
        <v>0.47499999999999998</v>
      </c>
      <c r="BW34" s="77">
        <f t="shared" si="6"/>
        <v>22.344999999999999</v>
      </c>
      <c r="BX34" s="77">
        <f t="shared" si="6"/>
        <v>69.563999999999993</v>
      </c>
      <c r="BY34" s="77">
        <f t="shared" si="6"/>
        <v>0.24199999999999999</v>
      </c>
      <c r="BZ34" s="77">
        <f t="shared" si="6"/>
        <v>14.914</v>
      </c>
      <c r="CA34" s="77">
        <f t="shared" si="6"/>
        <v>20.338999999999999</v>
      </c>
      <c r="CB34" s="77">
        <f t="shared" si="6"/>
        <v>42.103999999999999</v>
      </c>
      <c r="CC34" s="77">
        <f t="shared" si="6"/>
        <v>91.891999999999996</v>
      </c>
      <c r="CD34" s="77">
        <f t="shared" si="6"/>
        <v>13.752000000000001</v>
      </c>
      <c r="CE34" s="77">
        <f t="shared" si="6"/>
        <v>10.396000000000001</v>
      </c>
      <c r="CF34" s="77">
        <f t="shared" si="6"/>
        <v>8.1069999999999993</v>
      </c>
      <c r="CG34" s="77">
        <f t="shared" si="6"/>
        <v>11.051</v>
      </c>
      <c r="CH34" s="77">
        <f t="shared" si="6"/>
        <v>10.425000000000001</v>
      </c>
      <c r="CI34" s="77">
        <f t="shared" si="6"/>
        <v>12.904999999999999</v>
      </c>
      <c r="CJ34" s="77">
        <f t="shared" si="6"/>
        <v>28.169</v>
      </c>
      <c r="CK34" s="77">
        <f t="shared" si="6"/>
        <v>44.73</v>
      </c>
      <c r="CL34" s="77">
        <f t="shared" si="6"/>
        <v>65.652000000000001</v>
      </c>
      <c r="CM34" s="77">
        <f t="shared" si="6"/>
        <v>60.366999999999997</v>
      </c>
      <c r="CN34" s="77">
        <f t="shared" si="6"/>
        <v>21.311</v>
      </c>
      <c r="CO34" s="77">
        <f t="shared" si="6"/>
        <v>42.106000000000002</v>
      </c>
      <c r="CP34" s="77">
        <f t="shared" si="6"/>
        <v>119.048</v>
      </c>
      <c r="CQ34" s="77">
        <f t="shared" si="6"/>
        <v>147.64500000000001</v>
      </c>
      <c r="CR34" s="77">
        <f t="shared" si="6"/>
        <v>194.42699999999999</v>
      </c>
      <c r="CS34" s="77">
        <f t="shared" si="6"/>
        <v>254.22900000000001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1569.009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104.3</v>
      </c>
      <c r="C39" s="120">
        <v>119.5</v>
      </c>
      <c r="D39" s="120"/>
      <c r="E39" s="120"/>
      <c r="F39" s="120">
        <v>111.3</v>
      </c>
      <c r="G39" s="120"/>
      <c r="H39" s="120"/>
      <c r="I39" s="120"/>
      <c r="J39" s="120">
        <v>25.9</v>
      </c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>
        <v>1.5</v>
      </c>
      <c r="AA39" s="120">
        <v>53.5</v>
      </c>
      <c r="AB39" s="120">
        <v>87.5</v>
      </c>
      <c r="AC39" s="120">
        <v>43.6</v>
      </c>
      <c r="AD39" s="120">
        <v>118.9</v>
      </c>
      <c r="AE39" s="120">
        <v>126.2</v>
      </c>
      <c r="AF39" s="120"/>
      <c r="AG39" s="120"/>
      <c r="AH39" s="120">
        <v>156.1</v>
      </c>
      <c r="AI39" s="120">
        <v>146.1</v>
      </c>
      <c r="AJ39" s="120">
        <v>235.1</v>
      </c>
      <c r="AK39" s="120">
        <v>234.3</v>
      </c>
      <c r="AL39" s="120">
        <v>113.2</v>
      </c>
      <c r="AM39" s="120">
        <v>104.6</v>
      </c>
      <c r="AN39" s="120">
        <v>98</v>
      </c>
      <c r="AO39" s="120">
        <v>91.5</v>
      </c>
      <c r="AP39" s="120">
        <v>89.8</v>
      </c>
      <c r="AQ39" s="120">
        <v>152.19999999999999</v>
      </c>
      <c r="AR39" s="120">
        <v>175</v>
      </c>
      <c r="AS39" s="120">
        <v>195.6</v>
      </c>
      <c r="AT39" s="120">
        <v>99.4</v>
      </c>
      <c r="AU39" s="120">
        <v>47.9</v>
      </c>
      <c r="AV39" s="120"/>
      <c r="AW39" s="120">
        <v>2.8</v>
      </c>
      <c r="AX39" s="120">
        <v>61</v>
      </c>
      <c r="AY39" s="120">
        <v>82.4</v>
      </c>
      <c r="AZ39" s="120">
        <v>104.5</v>
      </c>
      <c r="BA39" s="120">
        <v>98.5</v>
      </c>
      <c r="BB39" s="120">
        <v>80.400000000000006</v>
      </c>
      <c r="BC39" s="120">
        <v>84.7</v>
      </c>
      <c r="BD39" s="120">
        <v>49.8</v>
      </c>
      <c r="BE39" s="120">
        <v>81.8</v>
      </c>
      <c r="BF39" s="120">
        <v>82.2</v>
      </c>
      <c r="BG39" s="120">
        <v>69.2</v>
      </c>
      <c r="BH39" s="120">
        <v>99.5</v>
      </c>
      <c r="BI39" s="120">
        <v>114.2</v>
      </c>
      <c r="BJ39" s="120">
        <v>68.2</v>
      </c>
      <c r="BK39" s="120">
        <v>91.7</v>
      </c>
      <c r="BL39" s="120">
        <v>72</v>
      </c>
      <c r="BM39" s="120">
        <v>79.400000000000006</v>
      </c>
      <c r="BN39" s="120">
        <v>98.8</v>
      </c>
      <c r="BO39" s="120">
        <v>97.2</v>
      </c>
      <c r="BP39" s="120">
        <v>128</v>
      </c>
      <c r="BQ39" s="120">
        <v>150.19999999999999</v>
      </c>
      <c r="BR39" s="120">
        <v>25.2</v>
      </c>
      <c r="BS39" s="120">
        <v>157</v>
      </c>
      <c r="BT39" s="120">
        <v>121</v>
      </c>
      <c r="BU39" s="120">
        <v>63.6</v>
      </c>
      <c r="BV39" s="120">
        <v>75.599999999999994</v>
      </c>
      <c r="BW39" s="120">
        <v>6.1</v>
      </c>
      <c r="BX39" s="120"/>
      <c r="BY39" s="120">
        <v>82.3</v>
      </c>
      <c r="BZ39" s="120">
        <v>53.3</v>
      </c>
      <c r="CA39" s="120">
        <v>8.1</v>
      </c>
      <c r="CB39" s="120"/>
      <c r="CC39" s="120"/>
      <c r="CD39" s="120">
        <v>8.5</v>
      </c>
      <c r="CE39" s="120">
        <v>8.5</v>
      </c>
      <c r="CF39" s="120">
        <v>8.5</v>
      </c>
      <c r="CG39" s="120">
        <v>8.4</v>
      </c>
      <c r="CH39" s="120">
        <v>39.9</v>
      </c>
      <c r="CI39" s="120">
        <v>39.9</v>
      </c>
      <c r="CJ39" s="120">
        <v>15.1</v>
      </c>
      <c r="CK39" s="120">
        <v>39.9</v>
      </c>
      <c r="CL39" s="120"/>
      <c r="CM39" s="120"/>
      <c r="CN39" s="120">
        <v>0.1</v>
      </c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1322.125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104.3</v>
      </c>
      <c r="C42" s="107">
        <f t="shared" ref="C42:BN42" si="7">SUM(C37:C41)</f>
        <v>119.5</v>
      </c>
      <c r="D42" s="107">
        <f t="shared" si="7"/>
        <v>0</v>
      </c>
      <c r="E42" s="107">
        <f t="shared" si="7"/>
        <v>0</v>
      </c>
      <c r="F42" s="107">
        <f t="shared" si="7"/>
        <v>111.3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25.9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1.5</v>
      </c>
      <c r="AA42" s="107">
        <f t="shared" si="7"/>
        <v>53.5</v>
      </c>
      <c r="AB42" s="107">
        <f t="shared" si="7"/>
        <v>87.5</v>
      </c>
      <c r="AC42" s="107">
        <f t="shared" si="7"/>
        <v>43.6</v>
      </c>
      <c r="AD42" s="107">
        <f t="shared" si="7"/>
        <v>118.9</v>
      </c>
      <c r="AE42" s="107">
        <f t="shared" si="7"/>
        <v>126.2</v>
      </c>
      <c r="AF42" s="107">
        <f t="shared" si="7"/>
        <v>0</v>
      </c>
      <c r="AG42" s="107">
        <f t="shared" si="7"/>
        <v>0</v>
      </c>
      <c r="AH42" s="107">
        <f t="shared" si="7"/>
        <v>156.1</v>
      </c>
      <c r="AI42" s="107">
        <f t="shared" si="7"/>
        <v>146.1</v>
      </c>
      <c r="AJ42" s="107">
        <f t="shared" si="7"/>
        <v>235.1</v>
      </c>
      <c r="AK42" s="107">
        <f t="shared" si="7"/>
        <v>234.3</v>
      </c>
      <c r="AL42" s="107">
        <f t="shared" si="7"/>
        <v>113.2</v>
      </c>
      <c r="AM42" s="107">
        <f t="shared" si="7"/>
        <v>104.6</v>
      </c>
      <c r="AN42" s="107">
        <f t="shared" si="7"/>
        <v>98</v>
      </c>
      <c r="AO42" s="107">
        <f t="shared" si="7"/>
        <v>91.5</v>
      </c>
      <c r="AP42" s="107">
        <f t="shared" si="7"/>
        <v>89.8</v>
      </c>
      <c r="AQ42" s="107">
        <f t="shared" si="7"/>
        <v>152.19999999999999</v>
      </c>
      <c r="AR42" s="107">
        <f t="shared" si="7"/>
        <v>175</v>
      </c>
      <c r="AS42" s="107">
        <f t="shared" si="7"/>
        <v>195.6</v>
      </c>
      <c r="AT42" s="107">
        <f t="shared" si="7"/>
        <v>99.4</v>
      </c>
      <c r="AU42" s="107">
        <f t="shared" si="7"/>
        <v>47.9</v>
      </c>
      <c r="AV42" s="107">
        <f t="shared" si="7"/>
        <v>0</v>
      </c>
      <c r="AW42" s="107">
        <f t="shared" si="7"/>
        <v>2.8</v>
      </c>
      <c r="AX42" s="107">
        <f t="shared" si="7"/>
        <v>61</v>
      </c>
      <c r="AY42" s="107">
        <f t="shared" si="7"/>
        <v>82.4</v>
      </c>
      <c r="AZ42" s="107">
        <f t="shared" si="7"/>
        <v>104.5</v>
      </c>
      <c r="BA42" s="107">
        <f t="shared" si="7"/>
        <v>98.5</v>
      </c>
      <c r="BB42" s="107">
        <f t="shared" si="7"/>
        <v>80.400000000000006</v>
      </c>
      <c r="BC42" s="107">
        <f t="shared" si="7"/>
        <v>84.7</v>
      </c>
      <c r="BD42" s="107">
        <f t="shared" si="7"/>
        <v>49.8</v>
      </c>
      <c r="BE42" s="107">
        <f t="shared" si="7"/>
        <v>81.8</v>
      </c>
      <c r="BF42" s="107">
        <f t="shared" si="7"/>
        <v>82.2</v>
      </c>
      <c r="BG42" s="107">
        <f t="shared" si="7"/>
        <v>69.2</v>
      </c>
      <c r="BH42" s="107">
        <f t="shared" si="7"/>
        <v>99.5</v>
      </c>
      <c r="BI42" s="107">
        <f t="shared" si="7"/>
        <v>114.2</v>
      </c>
      <c r="BJ42" s="107">
        <f t="shared" si="7"/>
        <v>68.2</v>
      </c>
      <c r="BK42" s="107">
        <f t="shared" si="7"/>
        <v>91.7</v>
      </c>
      <c r="BL42" s="107">
        <f t="shared" si="7"/>
        <v>72</v>
      </c>
      <c r="BM42" s="107">
        <f t="shared" si="7"/>
        <v>79.400000000000006</v>
      </c>
      <c r="BN42" s="107">
        <f t="shared" si="7"/>
        <v>98.8</v>
      </c>
      <c r="BO42" s="107">
        <f t="shared" ref="BO42:CW42" si="8">SUM(BO37:BO41)</f>
        <v>97.2</v>
      </c>
      <c r="BP42" s="107">
        <f t="shared" si="8"/>
        <v>128</v>
      </c>
      <c r="BQ42" s="107">
        <f t="shared" si="8"/>
        <v>150.19999999999999</v>
      </c>
      <c r="BR42" s="107">
        <f t="shared" si="8"/>
        <v>25.2</v>
      </c>
      <c r="BS42" s="107">
        <f t="shared" si="8"/>
        <v>157</v>
      </c>
      <c r="BT42" s="107">
        <f t="shared" si="8"/>
        <v>121</v>
      </c>
      <c r="BU42" s="107">
        <f t="shared" si="8"/>
        <v>63.6</v>
      </c>
      <c r="BV42" s="107">
        <f t="shared" si="8"/>
        <v>75.599999999999994</v>
      </c>
      <c r="BW42" s="107">
        <f t="shared" si="8"/>
        <v>6.1</v>
      </c>
      <c r="BX42" s="107">
        <f t="shared" si="8"/>
        <v>0</v>
      </c>
      <c r="BY42" s="107">
        <f t="shared" si="8"/>
        <v>82.3</v>
      </c>
      <c r="BZ42" s="107">
        <f t="shared" si="8"/>
        <v>53.3</v>
      </c>
      <c r="CA42" s="107">
        <f t="shared" si="8"/>
        <v>8.1</v>
      </c>
      <c r="CB42" s="107">
        <f t="shared" si="8"/>
        <v>0</v>
      </c>
      <c r="CC42" s="107">
        <f t="shared" si="8"/>
        <v>0</v>
      </c>
      <c r="CD42" s="107">
        <f t="shared" si="8"/>
        <v>8.5</v>
      </c>
      <c r="CE42" s="107">
        <f t="shared" si="8"/>
        <v>8.5</v>
      </c>
      <c r="CF42" s="107">
        <f t="shared" si="8"/>
        <v>8.5</v>
      </c>
      <c r="CG42" s="107">
        <f t="shared" si="8"/>
        <v>8.4</v>
      </c>
      <c r="CH42" s="107">
        <f t="shared" si="8"/>
        <v>39.9</v>
      </c>
      <c r="CI42" s="107">
        <f t="shared" si="8"/>
        <v>39.9</v>
      </c>
      <c r="CJ42" s="107">
        <f t="shared" si="8"/>
        <v>15.1</v>
      </c>
      <c r="CK42" s="107">
        <f t="shared" si="8"/>
        <v>39.9</v>
      </c>
      <c r="CL42" s="107">
        <f t="shared" si="8"/>
        <v>0</v>
      </c>
      <c r="CM42" s="107">
        <f t="shared" si="8"/>
        <v>0</v>
      </c>
      <c r="CN42" s="107">
        <f t="shared" si="8"/>
        <v>0.1</v>
      </c>
      <c r="CO42" s="107">
        <f t="shared" si="8"/>
        <v>0</v>
      </c>
      <c r="CP42" s="107">
        <f t="shared" si="8"/>
        <v>0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1322.125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104.3</v>
      </c>
      <c r="C47" s="120">
        <v>119.5</v>
      </c>
      <c r="D47" s="120"/>
      <c r="E47" s="120"/>
      <c r="F47" s="120">
        <v>111.3</v>
      </c>
      <c r="G47" s="120"/>
      <c r="H47" s="120"/>
      <c r="I47" s="120"/>
      <c r="J47" s="120">
        <v>25.9</v>
      </c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>
        <v>1.5</v>
      </c>
      <c r="AA47" s="120">
        <v>53.5</v>
      </c>
      <c r="AB47" s="120">
        <v>87.5</v>
      </c>
      <c r="AC47" s="120">
        <v>43.6</v>
      </c>
      <c r="AD47" s="120">
        <v>118.9</v>
      </c>
      <c r="AE47" s="120">
        <v>126.2</v>
      </c>
      <c r="AF47" s="120"/>
      <c r="AG47" s="120"/>
      <c r="AH47" s="120">
        <v>156.1</v>
      </c>
      <c r="AI47" s="120">
        <v>146.1</v>
      </c>
      <c r="AJ47" s="120">
        <v>235.1</v>
      </c>
      <c r="AK47" s="120">
        <v>234.3</v>
      </c>
      <c r="AL47" s="120">
        <v>113.2</v>
      </c>
      <c r="AM47" s="120">
        <v>104.6</v>
      </c>
      <c r="AN47" s="120">
        <v>98</v>
      </c>
      <c r="AO47" s="120">
        <v>91.5</v>
      </c>
      <c r="AP47" s="120">
        <v>89.8</v>
      </c>
      <c r="AQ47" s="120">
        <v>152.19999999999999</v>
      </c>
      <c r="AR47" s="120">
        <v>175</v>
      </c>
      <c r="AS47" s="120">
        <v>195.6</v>
      </c>
      <c r="AT47" s="120">
        <v>99.4</v>
      </c>
      <c r="AU47" s="120">
        <v>47.9</v>
      </c>
      <c r="AV47" s="120"/>
      <c r="AW47" s="120">
        <v>2.8</v>
      </c>
      <c r="AX47" s="120">
        <v>61</v>
      </c>
      <c r="AY47" s="120">
        <v>82.4</v>
      </c>
      <c r="AZ47" s="120">
        <v>104.5</v>
      </c>
      <c r="BA47" s="120">
        <v>98.5</v>
      </c>
      <c r="BB47" s="120">
        <v>80.400000000000006</v>
      </c>
      <c r="BC47" s="120">
        <v>84.7</v>
      </c>
      <c r="BD47" s="120">
        <v>49.8</v>
      </c>
      <c r="BE47" s="120">
        <v>81.8</v>
      </c>
      <c r="BF47" s="120">
        <v>82.2</v>
      </c>
      <c r="BG47" s="120">
        <v>69.2</v>
      </c>
      <c r="BH47" s="120">
        <v>99.5</v>
      </c>
      <c r="BI47" s="120">
        <v>114.2</v>
      </c>
      <c r="BJ47" s="120">
        <v>68.2</v>
      </c>
      <c r="BK47" s="120">
        <v>91.7</v>
      </c>
      <c r="BL47" s="120">
        <v>72</v>
      </c>
      <c r="BM47" s="120">
        <v>79.400000000000006</v>
      </c>
      <c r="BN47" s="120">
        <v>98.8</v>
      </c>
      <c r="BO47" s="120">
        <v>97.2</v>
      </c>
      <c r="BP47" s="120">
        <v>128</v>
      </c>
      <c r="BQ47" s="120">
        <v>150.19999999999999</v>
      </c>
      <c r="BR47" s="120">
        <v>25.2</v>
      </c>
      <c r="BS47" s="120">
        <v>157</v>
      </c>
      <c r="BT47" s="120">
        <v>121</v>
      </c>
      <c r="BU47" s="120">
        <v>63.6</v>
      </c>
      <c r="BV47" s="120">
        <v>75.599999999999994</v>
      </c>
      <c r="BW47" s="120">
        <v>6.1</v>
      </c>
      <c r="BX47" s="120"/>
      <c r="BY47" s="120">
        <v>82.3</v>
      </c>
      <c r="BZ47" s="120">
        <v>53.3</v>
      </c>
      <c r="CA47" s="120">
        <v>8.1</v>
      </c>
      <c r="CB47" s="120"/>
      <c r="CC47" s="120"/>
      <c r="CD47" s="120">
        <v>8.5</v>
      </c>
      <c r="CE47" s="120">
        <v>8.5</v>
      </c>
      <c r="CF47" s="120">
        <v>8.5</v>
      </c>
      <c r="CG47" s="120">
        <v>8.4</v>
      </c>
      <c r="CH47" s="120">
        <v>39.9</v>
      </c>
      <c r="CI47" s="120">
        <v>39.9</v>
      </c>
      <c r="CJ47" s="120">
        <v>15.1</v>
      </c>
      <c r="CK47" s="120">
        <v>39.9</v>
      </c>
      <c r="CL47" s="120"/>
      <c r="CM47" s="120"/>
      <c r="CN47" s="120">
        <v>0.1</v>
      </c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1322.125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104.3</v>
      </c>
      <c r="C51" s="107">
        <f t="shared" ref="C51:BN51" si="9">SUM(C45:C50)</f>
        <v>119.5</v>
      </c>
      <c r="D51" s="107">
        <f t="shared" si="9"/>
        <v>0</v>
      </c>
      <c r="E51" s="107">
        <f t="shared" si="9"/>
        <v>0</v>
      </c>
      <c r="F51" s="107">
        <f t="shared" si="9"/>
        <v>111.3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25.9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1.5</v>
      </c>
      <c r="AA51" s="107">
        <f t="shared" si="9"/>
        <v>53.5</v>
      </c>
      <c r="AB51" s="107">
        <f t="shared" si="9"/>
        <v>87.5</v>
      </c>
      <c r="AC51" s="107">
        <f t="shared" si="9"/>
        <v>43.6</v>
      </c>
      <c r="AD51" s="107">
        <f t="shared" si="9"/>
        <v>118.9</v>
      </c>
      <c r="AE51" s="107">
        <f t="shared" si="9"/>
        <v>126.2</v>
      </c>
      <c r="AF51" s="107">
        <f t="shared" si="9"/>
        <v>0</v>
      </c>
      <c r="AG51" s="107">
        <f t="shared" si="9"/>
        <v>0</v>
      </c>
      <c r="AH51" s="107">
        <f t="shared" si="9"/>
        <v>156.1</v>
      </c>
      <c r="AI51" s="107">
        <f t="shared" si="9"/>
        <v>146.1</v>
      </c>
      <c r="AJ51" s="107">
        <f t="shared" si="9"/>
        <v>235.1</v>
      </c>
      <c r="AK51" s="107">
        <f t="shared" si="9"/>
        <v>234.3</v>
      </c>
      <c r="AL51" s="107">
        <f t="shared" si="9"/>
        <v>113.2</v>
      </c>
      <c r="AM51" s="107">
        <f t="shared" si="9"/>
        <v>104.6</v>
      </c>
      <c r="AN51" s="107">
        <f t="shared" si="9"/>
        <v>98</v>
      </c>
      <c r="AO51" s="107">
        <f t="shared" si="9"/>
        <v>91.5</v>
      </c>
      <c r="AP51" s="107">
        <f t="shared" si="9"/>
        <v>89.8</v>
      </c>
      <c r="AQ51" s="107">
        <f t="shared" si="9"/>
        <v>152.19999999999999</v>
      </c>
      <c r="AR51" s="107">
        <f t="shared" si="9"/>
        <v>175</v>
      </c>
      <c r="AS51" s="107">
        <f t="shared" si="9"/>
        <v>195.6</v>
      </c>
      <c r="AT51" s="107">
        <f t="shared" si="9"/>
        <v>99.4</v>
      </c>
      <c r="AU51" s="107">
        <f t="shared" si="9"/>
        <v>47.9</v>
      </c>
      <c r="AV51" s="107">
        <f t="shared" si="9"/>
        <v>0</v>
      </c>
      <c r="AW51" s="107">
        <f t="shared" si="9"/>
        <v>2.8</v>
      </c>
      <c r="AX51" s="107">
        <f t="shared" si="9"/>
        <v>61</v>
      </c>
      <c r="AY51" s="107">
        <f t="shared" si="9"/>
        <v>82.4</v>
      </c>
      <c r="AZ51" s="107">
        <f t="shared" si="9"/>
        <v>104.5</v>
      </c>
      <c r="BA51" s="107">
        <f t="shared" si="9"/>
        <v>98.5</v>
      </c>
      <c r="BB51" s="107">
        <f t="shared" si="9"/>
        <v>80.400000000000006</v>
      </c>
      <c r="BC51" s="107">
        <f t="shared" si="9"/>
        <v>84.7</v>
      </c>
      <c r="BD51" s="107">
        <f t="shared" si="9"/>
        <v>49.8</v>
      </c>
      <c r="BE51" s="107">
        <f t="shared" si="9"/>
        <v>81.8</v>
      </c>
      <c r="BF51" s="107">
        <f t="shared" si="9"/>
        <v>82.2</v>
      </c>
      <c r="BG51" s="107">
        <f t="shared" si="9"/>
        <v>69.2</v>
      </c>
      <c r="BH51" s="107">
        <f t="shared" si="9"/>
        <v>99.5</v>
      </c>
      <c r="BI51" s="107">
        <f t="shared" si="9"/>
        <v>114.2</v>
      </c>
      <c r="BJ51" s="107">
        <f t="shared" si="9"/>
        <v>68.2</v>
      </c>
      <c r="BK51" s="107">
        <f t="shared" si="9"/>
        <v>91.7</v>
      </c>
      <c r="BL51" s="107">
        <f t="shared" si="9"/>
        <v>72</v>
      </c>
      <c r="BM51" s="107">
        <f t="shared" si="9"/>
        <v>79.400000000000006</v>
      </c>
      <c r="BN51" s="107">
        <f t="shared" si="9"/>
        <v>98.8</v>
      </c>
      <c r="BO51" s="107">
        <f t="shared" ref="BO51:CW51" si="10">SUM(BO45:BO50)</f>
        <v>97.2</v>
      </c>
      <c r="BP51" s="107">
        <f t="shared" si="10"/>
        <v>128</v>
      </c>
      <c r="BQ51" s="107">
        <f t="shared" si="10"/>
        <v>150.19999999999999</v>
      </c>
      <c r="BR51" s="107">
        <f t="shared" si="10"/>
        <v>25.2</v>
      </c>
      <c r="BS51" s="107">
        <f t="shared" si="10"/>
        <v>157</v>
      </c>
      <c r="BT51" s="107">
        <f t="shared" si="10"/>
        <v>121</v>
      </c>
      <c r="BU51" s="107">
        <f t="shared" si="10"/>
        <v>63.6</v>
      </c>
      <c r="BV51" s="107">
        <f t="shared" si="10"/>
        <v>75.599999999999994</v>
      </c>
      <c r="BW51" s="107">
        <f t="shared" si="10"/>
        <v>6.1</v>
      </c>
      <c r="BX51" s="107">
        <f t="shared" si="10"/>
        <v>0</v>
      </c>
      <c r="BY51" s="107">
        <f t="shared" si="10"/>
        <v>82.3</v>
      </c>
      <c r="BZ51" s="107">
        <f t="shared" si="10"/>
        <v>53.3</v>
      </c>
      <c r="CA51" s="107">
        <f t="shared" si="10"/>
        <v>8.1</v>
      </c>
      <c r="CB51" s="107">
        <f t="shared" si="10"/>
        <v>0</v>
      </c>
      <c r="CC51" s="107">
        <f t="shared" si="10"/>
        <v>0</v>
      </c>
      <c r="CD51" s="107">
        <f t="shared" si="10"/>
        <v>8.5</v>
      </c>
      <c r="CE51" s="107">
        <f t="shared" si="10"/>
        <v>8.5</v>
      </c>
      <c r="CF51" s="107">
        <f t="shared" si="10"/>
        <v>8.5</v>
      </c>
      <c r="CG51" s="107">
        <f t="shared" si="10"/>
        <v>8.4</v>
      </c>
      <c r="CH51" s="107">
        <f t="shared" si="10"/>
        <v>39.9</v>
      </c>
      <c r="CI51" s="107">
        <f t="shared" si="10"/>
        <v>39.9</v>
      </c>
      <c r="CJ51" s="107">
        <f t="shared" si="10"/>
        <v>15.1</v>
      </c>
      <c r="CK51" s="107">
        <f t="shared" si="10"/>
        <v>39.9</v>
      </c>
      <c r="CL51" s="107">
        <f t="shared" si="10"/>
        <v>0</v>
      </c>
      <c r="CM51" s="107">
        <f t="shared" si="10"/>
        <v>0</v>
      </c>
      <c r="CN51" s="107">
        <f t="shared" si="10"/>
        <v>0.1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1322.125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109.783</v>
      </c>
      <c r="C54" s="107">
        <f t="shared" ref="C54:BN54" si="13">C18+C28+C42</f>
        <v>119.5</v>
      </c>
      <c r="D54" s="107">
        <f t="shared" si="13"/>
        <v>62.646999999999998</v>
      </c>
      <c r="E54" s="107">
        <f t="shared" si="13"/>
        <v>127.86500000000001</v>
      </c>
      <c r="F54" s="107">
        <f t="shared" si="13"/>
        <v>123.678</v>
      </c>
      <c r="G54" s="107">
        <f t="shared" si="13"/>
        <v>184.48099999999999</v>
      </c>
      <c r="H54" s="107">
        <f t="shared" si="13"/>
        <v>176.05200000000002</v>
      </c>
      <c r="I54" s="107">
        <f t="shared" si="13"/>
        <v>228.113</v>
      </c>
      <c r="J54" s="107">
        <f t="shared" si="13"/>
        <v>47.595999999999997</v>
      </c>
      <c r="K54" s="107">
        <f t="shared" si="13"/>
        <v>92.382999999999996</v>
      </c>
      <c r="L54" s="107">
        <f t="shared" si="13"/>
        <v>219.26300000000001</v>
      </c>
      <c r="M54" s="107">
        <f t="shared" si="13"/>
        <v>260.35000000000002</v>
      </c>
      <c r="N54" s="107">
        <f t="shared" si="13"/>
        <v>267.363</v>
      </c>
      <c r="O54" s="107">
        <f t="shared" si="13"/>
        <v>243.96300000000002</v>
      </c>
      <c r="P54" s="107">
        <f t="shared" si="13"/>
        <v>165.02099999999999</v>
      </c>
      <c r="Q54" s="107">
        <f t="shared" si="13"/>
        <v>156.51499999999999</v>
      </c>
      <c r="R54" s="107">
        <f t="shared" si="13"/>
        <v>144.89499999999998</v>
      </c>
      <c r="S54" s="107">
        <f t="shared" si="13"/>
        <v>149.31700000000001</v>
      </c>
      <c r="T54" s="107">
        <f t="shared" si="13"/>
        <v>160.755</v>
      </c>
      <c r="U54" s="107">
        <f t="shared" si="13"/>
        <v>155.047</v>
      </c>
      <c r="V54" s="107">
        <f t="shared" si="13"/>
        <v>125.43299999999999</v>
      </c>
      <c r="W54" s="107">
        <f t="shared" si="13"/>
        <v>214.61799999999999</v>
      </c>
      <c r="X54" s="107">
        <f t="shared" si="13"/>
        <v>236.166</v>
      </c>
      <c r="Y54" s="107">
        <f t="shared" si="13"/>
        <v>199.249</v>
      </c>
      <c r="Z54" s="107">
        <f t="shared" si="13"/>
        <v>126.17500000000001</v>
      </c>
      <c r="AA54" s="107">
        <f t="shared" si="13"/>
        <v>126.956</v>
      </c>
      <c r="AB54" s="107">
        <f t="shared" si="13"/>
        <v>90.632999999999996</v>
      </c>
      <c r="AC54" s="107">
        <f t="shared" si="13"/>
        <v>76.19</v>
      </c>
      <c r="AD54" s="107">
        <f t="shared" si="13"/>
        <v>118.994</v>
      </c>
      <c r="AE54" s="107">
        <f t="shared" si="13"/>
        <v>129.37299999999999</v>
      </c>
      <c r="AF54" s="107">
        <f t="shared" si="13"/>
        <v>159.98599999999999</v>
      </c>
      <c r="AG54" s="107">
        <f t="shared" si="13"/>
        <v>86.593999999999994</v>
      </c>
      <c r="AH54" s="107">
        <f t="shared" si="13"/>
        <v>158.495</v>
      </c>
      <c r="AI54" s="107">
        <f t="shared" si="13"/>
        <v>157.38899999999998</v>
      </c>
      <c r="AJ54" s="107">
        <f t="shared" si="13"/>
        <v>235.333</v>
      </c>
      <c r="AK54" s="107">
        <f t="shared" si="13"/>
        <v>236.24800000000002</v>
      </c>
      <c r="AL54" s="107">
        <f t="shared" si="13"/>
        <v>122.057</v>
      </c>
      <c r="AM54" s="107">
        <f t="shared" si="13"/>
        <v>107.25999999999999</v>
      </c>
      <c r="AN54" s="107">
        <f t="shared" si="13"/>
        <v>105.12</v>
      </c>
      <c r="AO54" s="107">
        <f t="shared" si="13"/>
        <v>119.71899999999999</v>
      </c>
      <c r="AP54" s="107">
        <f t="shared" si="13"/>
        <v>106.902</v>
      </c>
      <c r="AQ54" s="107">
        <f t="shared" si="13"/>
        <v>156.536</v>
      </c>
      <c r="AR54" s="107">
        <f t="shared" si="13"/>
        <v>182.53899999999999</v>
      </c>
      <c r="AS54" s="107">
        <f t="shared" si="13"/>
        <v>226.73</v>
      </c>
      <c r="AT54" s="107">
        <f t="shared" si="13"/>
        <v>126.81</v>
      </c>
      <c r="AU54" s="107">
        <f t="shared" si="13"/>
        <v>93.734999999999999</v>
      </c>
      <c r="AV54" s="107">
        <f t="shared" si="13"/>
        <v>121.464</v>
      </c>
      <c r="AW54" s="107">
        <f t="shared" si="13"/>
        <v>111.73399999999999</v>
      </c>
      <c r="AX54" s="107">
        <f t="shared" si="13"/>
        <v>132.232</v>
      </c>
      <c r="AY54" s="107">
        <f t="shared" si="13"/>
        <v>120.28200000000001</v>
      </c>
      <c r="AZ54" s="107">
        <f t="shared" si="13"/>
        <v>125.79599999999999</v>
      </c>
      <c r="BA54" s="107">
        <f t="shared" si="13"/>
        <v>118.15</v>
      </c>
      <c r="BB54" s="107">
        <f t="shared" si="13"/>
        <v>103.76300000000001</v>
      </c>
      <c r="BC54" s="107">
        <f t="shared" si="13"/>
        <v>122.73400000000001</v>
      </c>
      <c r="BD54" s="107">
        <f t="shared" si="13"/>
        <v>92.009999999999991</v>
      </c>
      <c r="BE54" s="107">
        <f t="shared" si="13"/>
        <v>96.759999999999991</v>
      </c>
      <c r="BF54" s="107">
        <f t="shared" si="13"/>
        <v>101.136</v>
      </c>
      <c r="BG54" s="107">
        <f t="shared" si="13"/>
        <v>90.186000000000007</v>
      </c>
      <c r="BH54" s="107">
        <f t="shared" si="13"/>
        <v>119.398</v>
      </c>
      <c r="BI54" s="107">
        <f t="shared" si="13"/>
        <v>125.64</v>
      </c>
      <c r="BJ54" s="107">
        <f t="shared" si="13"/>
        <v>94.617000000000004</v>
      </c>
      <c r="BK54" s="107">
        <f t="shared" si="13"/>
        <v>95.646000000000001</v>
      </c>
      <c r="BL54" s="107">
        <f t="shared" si="13"/>
        <v>82.707999999999998</v>
      </c>
      <c r="BM54" s="107">
        <f t="shared" si="13"/>
        <v>88.194000000000003</v>
      </c>
      <c r="BN54" s="107">
        <f t="shared" si="13"/>
        <v>100.315</v>
      </c>
      <c r="BO54" s="107">
        <f t="shared" ref="BO54:CX54" si="14">BO18+BO28+BO42</f>
        <v>102.675</v>
      </c>
      <c r="BP54" s="107">
        <f t="shared" si="14"/>
        <v>128</v>
      </c>
      <c r="BQ54" s="107">
        <f t="shared" si="14"/>
        <v>150.19999999999999</v>
      </c>
      <c r="BR54" s="107">
        <f t="shared" si="14"/>
        <v>60.751000000000005</v>
      </c>
      <c r="BS54" s="107">
        <f t="shared" si="14"/>
        <v>157.12299999999999</v>
      </c>
      <c r="BT54" s="107">
        <f t="shared" si="14"/>
        <v>121</v>
      </c>
      <c r="BU54" s="107">
        <f t="shared" si="14"/>
        <v>81.8</v>
      </c>
      <c r="BV54" s="107">
        <f t="shared" si="14"/>
        <v>76.074999999999989</v>
      </c>
      <c r="BW54" s="107">
        <f t="shared" si="14"/>
        <v>28.445</v>
      </c>
      <c r="BX54" s="107">
        <f t="shared" si="14"/>
        <v>69.564000000000007</v>
      </c>
      <c r="BY54" s="107">
        <f t="shared" si="14"/>
        <v>82.542000000000002</v>
      </c>
      <c r="BZ54" s="107">
        <f t="shared" si="14"/>
        <v>68.213999999999999</v>
      </c>
      <c r="CA54" s="107">
        <f t="shared" si="14"/>
        <v>28.439</v>
      </c>
      <c r="CB54" s="107">
        <f t="shared" si="14"/>
        <v>42.103999999999999</v>
      </c>
      <c r="CC54" s="107">
        <f t="shared" si="14"/>
        <v>91.89200000000001</v>
      </c>
      <c r="CD54" s="107">
        <f t="shared" si="14"/>
        <v>22.252000000000002</v>
      </c>
      <c r="CE54" s="107">
        <f t="shared" si="14"/>
        <v>18.896000000000001</v>
      </c>
      <c r="CF54" s="107">
        <f t="shared" si="14"/>
        <v>16.606999999999999</v>
      </c>
      <c r="CG54" s="107">
        <f t="shared" si="14"/>
        <v>19.451000000000001</v>
      </c>
      <c r="CH54" s="107">
        <f t="shared" si="14"/>
        <v>50.325000000000003</v>
      </c>
      <c r="CI54" s="107">
        <f t="shared" si="14"/>
        <v>52.805</v>
      </c>
      <c r="CJ54" s="107">
        <f t="shared" si="14"/>
        <v>43.268999999999998</v>
      </c>
      <c r="CK54" s="107">
        <f t="shared" si="14"/>
        <v>84.63</v>
      </c>
      <c r="CL54" s="107">
        <f t="shared" si="14"/>
        <v>65.652000000000001</v>
      </c>
      <c r="CM54" s="107">
        <f t="shared" si="14"/>
        <v>60.367000000000004</v>
      </c>
      <c r="CN54" s="107">
        <f t="shared" si="14"/>
        <v>21.411000000000001</v>
      </c>
      <c r="CO54" s="107">
        <f t="shared" si="14"/>
        <v>42.106000000000002</v>
      </c>
      <c r="CP54" s="107">
        <f t="shared" si="14"/>
        <v>119.048</v>
      </c>
      <c r="CQ54" s="107">
        <f t="shared" si="14"/>
        <v>147.64499999999998</v>
      </c>
      <c r="CR54" s="107">
        <f t="shared" si="14"/>
        <v>194.42699999999999</v>
      </c>
      <c r="CS54" s="107">
        <f t="shared" si="14"/>
        <v>254.22900000000001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2891.134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109.804</v>
      </c>
      <c r="C5" s="25">
        <v>119.52200000000001</v>
      </c>
      <c r="D5" s="25">
        <v>62.67</v>
      </c>
      <c r="E5" s="25">
        <v>127.831</v>
      </c>
      <c r="F5" s="25">
        <v>123.67400000000001</v>
      </c>
      <c r="G5" s="25">
        <v>184.52</v>
      </c>
      <c r="H5" s="25">
        <v>176.09399999999999</v>
      </c>
      <c r="I5" s="25">
        <v>228.071</v>
      </c>
      <c r="J5" s="25">
        <v>47.612000000000002</v>
      </c>
      <c r="K5" s="25">
        <v>92.358999999999995</v>
      </c>
      <c r="L5" s="25">
        <v>219.239</v>
      </c>
      <c r="M5" s="25">
        <v>260.37900000000002</v>
      </c>
      <c r="N5" s="25">
        <v>267.32499999999999</v>
      </c>
      <c r="O5" s="25">
        <v>243.97499999999999</v>
      </c>
      <c r="P5" s="25">
        <v>165.03299999999999</v>
      </c>
      <c r="Q5" s="25">
        <v>156.49199999999999</v>
      </c>
      <c r="R5" s="25">
        <v>144.886</v>
      </c>
      <c r="S5" s="25">
        <v>149.30000000000001</v>
      </c>
      <c r="T5" s="25">
        <v>160.74600000000001</v>
      </c>
      <c r="U5" s="25">
        <v>155.06399999999999</v>
      </c>
      <c r="V5" s="25">
        <v>125.42700000000001</v>
      </c>
      <c r="W5" s="25">
        <v>214.62899999999999</v>
      </c>
      <c r="X5" s="25">
        <v>236.17699999999999</v>
      </c>
      <c r="Y5" s="25">
        <v>199.21799999999999</v>
      </c>
      <c r="Z5" s="25">
        <v>126.15600000000001</v>
      </c>
      <c r="AA5" s="25">
        <v>126.98099999999999</v>
      </c>
      <c r="AB5" s="25">
        <v>90.671999999999997</v>
      </c>
      <c r="AC5" s="25">
        <v>76.194999999999993</v>
      </c>
      <c r="AD5" s="25">
        <v>118.953</v>
      </c>
      <c r="AE5" s="25">
        <v>129.41900000000001</v>
      </c>
      <c r="AF5" s="25">
        <v>160.023</v>
      </c>
      <c r="AG5" s="25">
        <v>86.634</v>
      </c>
      <c r="AH5" s="25">
        <v>158.53200000000001</v>
      </c>
      <c r="AI5" s="25">
        <v>157.37</v>
      </c>
      <c r="AJ5" s="25">
        <v>235.34299999999999</v>
      </c>
      <c r="AK5" s="25">
        <v>236.245</v>
      </c>
      <c r="AL5" s="25">
        <v>122.03</v>
      </c>
      <c r="AM5" s="25">
        <v>107.26300000000001</v>
      </c>
      <c r="AN5" s="25">
        <v>105.092</v>
      </c>
      <c r="AO5" s="25">
        <v>119.74</v>
      </c>
      <c r="AP5" s="25">
        <v>106.887</v>
      </c>
      <c r="AQ5" s="25">
        <v>156.541</v>
      </c>
      <c r="AR5" s="25">
        <v>182.5</v>
      </c>
      <c r="AS5" s="25">
        <v>226.744</v>
      </c>
      <c r="AT5" s="25">
        <v>126.791</v>
      </c>
      <c r="AU5" s="25">
        <v>93.781000000000006</v>
      </c>
      <c r="AV5" s="25">
        <v>121.455</v>
      </c>
      <c r="AW5" s="25">
        <v>111.69</v>
      </c>
      <c r="AX5" s="25">
        <v>132.26499999999999</v>
      </c>
      <c r="AY5" s="25">
        <v>120.267</v>
      </c>
      <c r="AZ5" s="25">
        <v>125.791</v>
      </c>
      <c r="BA5" s="25">
        <v>118.142</v>
      </c>
      <c r="BB5" s="25">
        <v>103.81</v>
      </c>
      <c r="BC5" s="25">
        <v>122.76600000000001</v>
      </c>
      <c r="BD5" s="25">
        <v>91.986000000000004</v>
      </c>
      <c r="BE5" s="25">
        <v>96.79</v>
      </c>
      <c r="BF5" s="25">
        <v>101.18300000000001</v>
      </c>
      <c r="BG5" s="25">
        <v>90.191000000000003</v>
      </c>
      <c r="BH5" s="25">
        <v>119.426</v>
      </c>
      <c r="BI5" s="25">
        <v>125.657</v>
      </c>
      <c r="BJ5" s="25">
        <v>94.66</v>
      </c>
      <c r="BK5" s="25">
        <v>95.688000000000002</v>
      </c>
      <c r="BL5" s="25">
        <v>82.748000000000005</v>
      </c>
      <c r="BM5" s="25">
        <v>88.183999999999997</v>
      </c>
      <c r="BN5" s="25">
        <v>100.33199999999999</v>
      </c>
      <c r="BO5" s="25">
        <v>102.721</v>
      </c>
      <c r="BP5" s="25">
        <v>128.04599999999999</v>
      </c>
      <c r="BQ5" s="25">
        <v>150.202</v>
      </c>
      <c r="BR5" s="25">
        <v>60.715000000000003</v>
      </c>
      <c r="BS5" s="25">
        <v>157.12299999999999</v>
      </c>
      <c r="BT5" s="25">
        <v>120.962</v>
      </c>
      <c r="BU5" s="25">
        <v>81.799000000000007</v>
      </c>
      <c r="BV5" s="25">
        <v>76.087999999999994</v>
      </c>
      <c r="BW5" s="25">
        <v>28.452000000000002</v>
      </c>
      <c r="BX5" s="25">
        <v>69.603999999999999</v>
      </c>
      <c r="BY5" s="25">
        <v>82.543999999999997</v>
      </c>
      <c r="BZ5" s="25">
        <v>68.227000000000004</v>
      </c>
      <c r="CA5" s="25">
        <v>28.463000000000001</v>
      </c>
      <c r="CB5" s="25">
        <v>42.103999999999999</v>
      </c>
      <c r="CC5" s="25">
        <v>91.885000000000005</v>
      </c>
      <c r="CD5" s="25">
        <v>22.221</v>
      </c>
      <c r="CE5" s="25">
        <v>18.899000000000001</v>
      </c>
      <c r="CF5" s="25">
        <v>16.61</v>
      </c>
      <c r="CG5" s="25">
        <v>19.456</v>
      </c>
      <c r="CH5" s="25">
        <v>50.325000000000003</v>
      </c>
      <c r="CI5" s="25">
        <v>52.805</v>
      </c>
      <c r="CJ5" s="25">
        <v>43.24</v>
      </c>
      <c r="CK5" s="25">
        <v>84.63</v>
      </c>
      <c r="CL5" s="25">
        <v>65.652000000000001</v>
      </c>
      <c r="CM5" s="25">
        <v>60.366999999999997</v>
      </c>
      <c r="CN5" s="25">
        <v>21.408000000000001</v>
      </c>
      <c r="CO5" s="25">
        <v>42.131999999999998</v>
      </c>
      <c r="CP5" s="25">
        <v>119.08499999999999</v>
      </c>
      <c r="CQ5" s="25">
        <v>147.631</v>
      </c>
      <c r="CR5" s="25">
        <v>194.43799999999999</v>
      </c>
      <c r="CS5" s="25">
        <v>254.20099999999999</v>
      </c>
      <c r="CT5" s="26"/>
      <c r="CU5" s="26"/>
      <c r="CV5" s="26"/>
      <c r="CW5" s="27"/>
      <c r="CX5" s="28">
        <f t="array" ref="CX5">SUMPRODUCT(B5:CW5*0.25)</f>
        <v>2891.251249999998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177.99</v>
      </c>
      <c r="C8" s="37">
        <v>169.62</v>
      </c>
      <c r="D8" s="37">
        <v>159.11000000000001</v>
      </c>
      <c r="E8" s="37">
        <v>154.47999999999999</v>
      </c>
      <c r="F8" s="37">
        <v>162.69999999999999</v>
      </c>
      <c r="G8" s="37">
        <v>152.80000000000001</v>
      </c>
      <c r="H8" s="37">
        <v>150.01</v>
      </c>
      <c r="I8" s="37">
        <v>143.65</v>
      </c>
      <c r="J8" s="37">
        <v>165.54</v>
      </c>
      <c r="K8" s="37">
        <v>156.66999999999999</v>
      </c>
      <c r="L8" s="37">
        <v>146.85</v>
      </c>
      <c r="M8" s="37">
        <v>140</v>
      </c>
      <c r="N8" s="37">
        <v>148.15</v>
      </c>
      <c r="O8" s="37">
        <v>141.24</v>
      </c>
      <c r="P8" s="37">
        <v>140</v>
      </c>
      <c r="Q8" s="37">
        <v>139.77000000000001</v>
      </c>
      <c r="R8" s="37">
        <v>137.25</v>
      </c>
      <c r="S8" s="37">
        <v>137.6</v>
      </c>
      <c r="T8" s="37">
        <v>138.54</v>
      </c>
      <c r="U8" s="37">
        <v>138.33000000000001</v>
      </c>
      <c r="V8" s="37">
        <v>138.99</v>
      </c>
      <c r="W8" s="37">
        <v>142.05000000000001</v>
      </c>
      <c r="X8" s="37">
        <v>149.86000000000001</v>
      </c>
      <c r="Y8" s="37">
        <v>154.76</v>
      </c>
      <c r="Z8" s="37">
        <v>150.01</v>
      </c>
      <c r="AA8" s="37">
        <v>154.72999999999999</v>
      </c>
      <c r="AB8" s="37">
        <v>158.96</v>
      </c>
      <c r="AC8" s="37">
        <v>150.03</v>
      </c>
      <c r="AD8" s="37">
        <v>163.54</v>
      </c>
      <c r="AE8" s="37">
        <v>159.72999999999999</v>
      </c>
      <c r="AF8" s="37">
        <v>145</v>
      </c>
      <c r="AG8" s="37">
        <v>130.02000000000001</v>
      </c>
      <c r="AH8" s="37">
        <v>160.38</v>
      </c>
      <c r="AI8" s="37">
        <v>143.59</v>
      </c>
      <c r="AJ8" s="37">
        <v>118.47</v>
      </c>
      <c r="AK8" s="37">
        <v>106.88</v>
      </c>
      <c r="AL8" s="37">
        <v>120.07</v>
      </c>
      <c r="AM8" s="37">
        <v>104.16</v>
      </c>
      <c r="AN8" s="37">
        <v>88.99</v>
      </c>
      <c r="AO8" s="37">
        <v>65.42</v>
      </c>
      <c r="AP8" s="37">
        <v>91.79</v>
      </c>
      <c r="AQ8" s="37">
        <v>75.37</v>
      </c>
      <c r="AR8" s="37">
        <v>60.61</v>
      </c>
      <c r="AS8" s="37">
        <v>46.37</v>
      </c>
      <c r="AT8" s="37">
        <v>51.79</v>
      </c>
      <c r="AU8" s="37">
        <v>58</v>
      </c>
      <c r="AV8" s="37">
        <v>63.59</v>
      </c>
      <c r="AW8" s="37">
        <v>57.59</v>
      </c>
      <c r="AX8" s="37">
        <v>49.14</v>
      </c>
      <c r="AY8" s="37">
        <v>56.01</v>
      </c>
      <c r="AZ8" s="37">
        <v>50.85</v>
      </c>
      <c r="BA8" s="37">
        <v>50.48</v>
      </c>
      <c r="BB8" s="37">
        <v>56.74</v>
      </c>
      <c r="BC8" s="37">
        <v>49.41</v>
      </c>
      <c r="BD8" s="37">
        <v>48.04</v>
      </c>
      <c r="BE8" s="37">
        <v>43.45</v>
      </c>
      <c r="BF8" s="37">
        <v>45.9</v>
      </c>
      <c r="BG8" s="37">
        <v>37.72</v>
      </c>
      <c r="BH8" s="37">
        <v>45</v>
      </c>
      <c r="BI8" s="37">
        <v>53.07</v>
      </c>
      <c r="BJ8" s="37">
        <v>46.1</v>
      </c>
      <c r="BK8" s="37">
        <v>52.34</v>
      </c>
      <c r="BL8" s="37">
        <v>57.28</v>
      </c>
      <c r="BM8" s="37">
        <v>61.82</v>
      </c>
      <c r="BN8" s="37">
        <v>41.31</v>
      </c>
      <c r="BO8" s="37">
        <v>66.22</v>
      </c>
      <c r="BP8" s="37">
        <v>57.58</v>
      </c>
      <c r="BQ8" s="37">
        <v>92.84</v>
      </c>
      <c r="BR8" s="37">
        <v>48.83</v>
      </c>
      <c r="BS8" s="37">
        <v>106.1</v>
      </c>
      <c r="BT8" s="37">
        <v>122.08</v>
      </c>
      <c r="BU8" s="37">
        <v>125.74</v>
      </c>
      <c r="BV8" s="37">
        <v>136.83000000000001</v>
      </c>
      <c r="BW8" s="37">
        <v>131.30000000000001</v>
      </c>
      <c r="BX8" s="37">
        <v>141.94999999999999</v>
      </c>
      <c r="BY8" s="37">
        <v>140.59</v>
      </c>
      <c r="BZ8" s="37">
        <v>140.06</v>
      </c>
      <c r="CA8" s="37">
        <v>146.81</v>
      </c>
      <c r="CB8" s="37">
        <v>145.47</v>
      </c>
      <c r="CC8" s="37">
        <v>143.49</v>
      </c>
      <c r="CD8" s="37">
        <v>133.63</v>
      </c>
      <c r="CE8" s="37">
        <v>135.84</v>
      </c>
      <c r="CF8" s="37">
        <v>132.06</v>
      </c>
      <c r="CG8" s="37">
        <v>132.47</v>
      </c>
      <c r="CH8" s="37">
        <v>127.86</v>
      </c>
      <c r="CI8" s="37">
        <v>127.16</v>
      </c>
      <c r="CJ8" s="37">
        <v>127.26</v>
      </c>
      <c r="CK8" s="37">
        <v>128.55000000000001</v>
      </c>
      <c r="CL8" s="37">
        <v>140</v>
      </c>
      <c r="CM8" s="37">
        <v>139.35</v>
      </c>
      <c r="CN8" s="37">
        <v>144.55000000000001</v>
      </c>
      <c r="CO8" s="37">
        <v>145.02000000000001</v>
      </c>
      <c r="CP8" s="37">
        <v>156.66</v>
      </c>
      <c r="CQ8" s="37">
        <v>142.29</v>
      </c>
      <c r="CR8" s="37">
        <v>147.08000000000001</v>
      </c>
      <c r="CS8" s="37">
        <v>141.58000000000001</v>
      </c>
      <c r="CT8" s="38"/>
      <c r="CU8" s="38"/>
      <c r="CV8" s="38"/>
      <c r="CW8" s="39"/>
      <c r="CX8" s="40">
        <f>IF(SUM(B8:CW8)&lt;&gt;0,AVERAGEIF(B8:CW8,"&lt;&gt;"""),"")</f>
        <v>114.61416666666663</v>
      </c>
    </row>
    <row r="9" spans="1:102" ht="24.95" customHeight="1" thickBot="1" x14ac:dyDescent="0.25">
      <c r="A9" s="41" t="s">
        <v>6</v>
      </c>
      <c r="B9" s="42">
        <v>165.3</v>
      </c>
      <c r="C9" s="43">
        <v>165.3</v>
      </c>
      <c r="D9" s="43">
        <v>165.3</v>
      </c>
      <c r="E9" s="43">
        <v>165.3</v>
      </c>
      <c r="F9" s="43">
        <v>152.29</v>
      </c>
      <c r="G9" s="43">
        <v>152.29</v>
      </c>
      <c r="H9" s="43">
        <v>152.29</v>
      </c>
      <c r="I9" s="43">
        <v>152.29</v>
      </c>
      <c r="J9" s="43">
        <v>152.26499999999999</v>
      </c>
      <c r="K9" s="43">
        <v>152.26499999999999</v>
      </c>
      <c r="L9" s="43">
        <v>152.26499999999999</v>
      </c>
      <c r="M9" s="43">
        <v>152.26499999999999</v>
      </c>
      <c r="N9" s="43">
        <v>142.29</v>
      </c>
      <c r="O9" s="43">
        <v>142.29</v>
      </c>
      <c r="P9" s="43">
        <v>142.29</v>
      </c>
      <c r="Q9" s="43">
        <v>142.29</v>
      </c>
      <c r="R9" s="43">
        <v>137.93</v>
      </c>
      <c r="S9" s="43">
        <v>137.93</v>
      </c>
      <c r="T9" s="43">
        <v>137.93</v>
      </c>
      <c r="U9" s="43">
        <v>137.93</v>
      </c>
      <c r="V9" s="43">
        <v>146.41499999999999</v>
      </c>
      <c r="W9" s="43">
        <v>146.41499999999999</v>
      </c>
      <c r="X9" s="43">
        <v>146.41499999999999</v>
      </c>
      <c r="Y9" s="43">
        <v>146.41499999999999</v>
      </c>
      <c r="Z9" s="43">
        <v>153.4325</v>
      </c>
      <c r="AA9" s="43">
        <v>153.4325</v>
      </c>
      <c r="AB9" s="43">
        <v>153.4325</v>
      </c>
      <c r="AC9" s="43">
        <v>153.4325</v>
      </c>
      <c r="AD9" s="43">
        <v>149.57249999999999</v>
      </c>
      <c r="AE9" s="43">
        <v>149.57249999999999</v>
      </c>
      <c r="AF9" s="43">
        <v>149.57249999999999</v>
      </c>
      <c r="AG9" s="43">
        <v>149.57249999999999</v>
      </c>
      <c r="AH9" s="43">
        <v>132.33000000000001</v>
      </c>
      <c r="AI9" s="43">
        <v>132.33000000000001</v>
      </c>
      <c r="AJ9" s="43">
        <v>132.33000000000001</v>
      </c>
      <c r="AK9" s="43">
        <v>132.33000000000001</v>
      </c>
      <c r="AL9" s="43">
        <v>94.66</v>
      </c>
      <c r="AM9" s="43">
        <v>94.66</v>
      </c>
      <c r="AN9" s="43">
        <v>94.66</v>
      </c>
      <c r="AO9" s="43">
        <v>94.66</v>
      </c>
      <c r="AP9" s="43">
        <v>68.534999999999997</v>
      </c>
      <c r="AQ9" s="43">
        <v>68.534999999999997</v>
      </c>
      <c r="AR9" s="43">
        <v>68.534999999999997</v>
      </c>
      <c r="AS9" s="43">
        <v>68.534999999999997</v>
      </c>
      <c r="AT9" s="43">
        <v>57.7425</v>
      </c>
      <c r="AU9" s="43">
        <v>57.7425</v>
      </c>
      <c r="AV9" s="43">
        <v>57.7425</v>
      </c>
      <c r="AW9" s="43">
        <v>57.7425</v>
      </c>
      <c r="AX9" s="43">
        <v>51.62</v>
      </c>
      <c r="AY9" s="43">
        <v>51.62</v>
      </c>
      <c r="AZ9" s="43">
        <v>51.62</v>
      </c>
      <c r="BA9" s="43">
        <v>51.62</v>
      </c>
      <c r="BB9" s="43">
        <v>49.41</v>
      </c>
      <c r="BC9" s="43">
        <v>49.41</v>
      </c>
      <c r="BD9" s="43">
        <v>49.41</v>
      </c>
      <c r="BE9" s="43">
        <v>49.41</v>
      </c>
      <c r="BF9" s="43">
        <v>45.422499999999999</v>
      </c>
      <c r="BG9" s="43">
        <v>45.422499999999999</v>
      </c>
      <c r="BH9" s="43">
        <v>45.422499999999999</v>
      </c>
      <c r="BI9" s="43">
        <v>45.422499999999999</v>
      </c>
      <c r="BJ9" s="43">
        <v>54.384999999999998</v>
      </c>
      <c r="BK9" s="43">
        <v>54.384999999999998</v>
      </c>
      <c r="BL9" s="43">
        <v>54.384999999999998</v>
      </c>
      <c r="BM9" s="43">
        <v>54.384999999999998</v>
      </c>
      <c r="BN9" s="43">
        <v>64.487499999999997</v>
      </c>
      <c r="BO9" s="43">
        <v>64.487499999999997</v>
      </c>
      <c r="BP9" s="43">
        <v>64.487499999999997</v>
      </c>
      <c r="BQ9" s="43">
        <v>64.487499999999997</v>
      </c>
      <c r="BR9" s="43">
        <v>100.6875</v>
      </c>
      <c r="BS9" s="43">
        <v>100.6875</v>
      </c>
      <c r="BT9" s="43">
        <v>100.6875</v>
      </c>
      <c r="BU9" s="43">
        <v>100.6875</v>
      </c>
      <c r="BV9" s="43">
        <v>137.66749999999999</v>
      </c>
      <c r="BW9" s="43">
        <v>137.66749999999999</v>
      </c>
      <c r="BX9" s="43">
        <v>137.66749999999999</v>
      </c>
      <c r="BY9" s="43">
        <v>137.66749999999999</v>
      </c>
      <c r="BZ9" s="43">
        <v>143.95750000000001</v>
      </c>
      <c r="CA9" s="43">
        <v>143.95750000000001</v>
      </c>
      <c r="CB9" s="43">
        <v>143.95750000000001</v>
      </c>
      <c r="CC9" s="43">
        <v>143.95750000000001</v>
      </c>
      <c r="CD9" s="43">
        <v>133.5</v>
      </c>
      <c r="CE9" s="43">
        <v>133.5</v>
      </c>
      <c r="CF9" s="43">
        <v>133.5</v>
      </c>
      <c r="CG9" s="43">
        <v>133.5</v>
      </c>
      <c r="CH9" s="43">
        <v>127.7075</v>
      </c>
      <c r="CI9" s="43">
        <v>127.7075</v>
      </c>
      <c r="CJ9" s="43">
        <v>127.7075</v>
      </c>
      <c r="CK9" s="43">
        <v>127.7075</v>
      </c>
      <c r="CL9" s="43">
        <v>142.22999999999999</v>
      </c>
      <c r="CM9" s="43">
        <v>142.22999999999999</v>
      </c>
      <c r="CN9" s="43">
        <v>142.22999999999999</v>
      </c>
      <c r="CO9" s="43">
        <v>142.22999999999999</v>
      </c>
      <c r="CP9" s="43">
        <v>146.9025</v>
      </c>
      <c r="CQ9" s="43">
        <v>146.9025</v>
      </c>
      <c r="CR9" s="43">
        <v>146.9025</v>
      </c>
      <c r="CS9" s="43">
        <v>146.9025</v>
      </c>
      <c r="CT9" s="44"/>
      <c r="CU9" s="44"/>
      <c r="CV9" s="44"/>
      <c r="CW9" s="45"/>
      <c r="CX9" s="46">
        <f>IF(SUM(B9:CW9)&lt;&gt;0,AVERAGEIF(B9:CW9,"&lt;&gt;"""),"")</f>
        <v>114.61416666666666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58</v>
      </c>
      <c r="C13" s="65">
        <v>58</v>
      </c>
      <c r="D13" s="65"/>
      <c r="E13" s="65"/>
      <c r="F13" s="65">
        <v>58</v>
      </c>
      <c r="G13" s="65"/>
      <c r="H13" s="65">
        <v>5.7629999999999999</v>
      </c>
      <c r="I13" s="65"/>
      <c r="J13" s="65"/>
      <c r="K13" s="65">
        <v>2.2919999999999998</v>
      </c>
      <c r="L13" s="65">
        <v>51.493000000000002</v>
      </c>
      <c r="M13" s="65">
        <v>25</v>
      </c>
      <c r="N13" s="65"/>
      <c r="O13" s="65"/>
      <c r="P13" s="65"/>
      <c r="Q13" s="65"/>
      <c r="R13" s="65"/>
      <c r="S13" s="65"/>
      <c r="T13" s="65"/>
      <c r="U13" s="65"/>
      <c r="V13" s="65"/>
      <c r="W13" s="65">
        <v>7.202</v>
      </c>
      <c r="X13" s="65"/>
      <c r="Y13" s="65"/>
      <c r="Z13" s="65">
        <v>54</v>
      </c>
      <c r="AA13" s="65">
        <v>54</v>
      </c>
      <c r="AB13" s="65"/>
      <c r="AC13" s="65"/>
      <c r="AD13" s="65"/>
      <c r="AE13" s="65"/>
      <c r="AF13" s="65"/>
      <c r="AG13" s="65"/>
      <c r="AH13" s="65"/>
      <c r="AI13" s="65">
        <v>10</v>
      </c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>
        <v>70</v>
      </c>
      <c r="BT13" s="65">
        <v>8.0000000000000002E-3</v>
      </c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113.4395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50.59</v>
      </c>
      <c r="C15" s="71">
        <v>54.241</v>
      </c>
      <c r="D15" s="71">
        <v>42.046999999999997</v>
      </c>
      <c r="E15" s="71">
        <v>50.828000000000003</v>
      </c>
      <c r="F15" s="71">
        <v>62.128</v>
      </c>
      <c r="G15" s="71">
        <v>58.81</v>
      </c>
      <c r="H15" s="71">
        <v>58.350999999999999</v>
      </c>
      <c r="I15" s="71">
        <v>57.767000000000003</v>
      </c>
      <c r="J15" s="71">
        <v>46.631999999999998</v>
      </c>
      <c r="K15" s="71">
        <v>57.271999999999998</v>
      </c>
      <c r="L15" s="71">
        <v>60.552999999999997</v>
      </c>
      <c r="M15" s="71">
        <v>61.185000000000002</v>
      </c>
      <c r="N15" s="71">
        <v>43.042999999999999</v>
      </c>
      <c r="O15" s="71">
        <v>45.088000000000001</v>
      </c>
      <c r="P15" s="71">
        <v>45.152000000000001</v>
      </c>
      <c r="Q15" s="71">
        <v>45.412999999999997</v>
      </c>
      <c r="R15" s="71">
        <v>46.801000000000002</v>
      </c>
      <c r="S15" s="71">
        <v>47.006</v>
      </c>
      <c r="T15" s="71">
        <v>46.762999999999998</v>
      </c>
      <c r="U15" s="71">
        <v>48.006999999999998</v>
      </c>
      <c r="V15" s="71">
        <v>49.308999999999997</v>
      </c>
      <c r="W15" s="71">
        <v>51.139000000000003</v>
      </c>
      <c r="X15" s="71">
        <v>55.515999999999998</v>
      </c>
      <c r="Y15" s="71">
        <v>57.466000000000001</v>
      </c>
      <c r="Z15" s="71">
        <v>71.372</v>
      </c>
      <c r="AA15" s="71">
        <v>72.201999999999998</v>
      </c>
      <c r="AB15" s="71">
        <v>78.370999999999995</v>
      </c>
      <c r="AC15" s="71">
        <v>75.209999999999994</v>
      </c>
      <c r="AD15" s="71">
        <v>117.324</v>
      </c>
      <c r="AE15" s="71">
        <v>117.268</v>
      </c>
      <c r="AF15" s="71">
        <v>116.036</v>
      </c>
      <c r="AG15" s="71">
        <v>63.521999999999998</v>
      </c>
      <c r="AH15" s="71">
        <v>157.61500000000001</v>
      </c>
      <c r="AI15" s="71">
        <v>142.45599999999999</v>
      </c>
      <c r="AJ15" s="71">
        <v>222.434</v>
      </c>
      <c r="AK15" s="71">
        <v>212.63200000000001</v>
      </c>
      <c r="AL15" s="71">
        <v>111.65600000000001</v>
      </c>
      <c r="AM15" s="71">
        <v>96.844999999999999</v>
      </c>
      <c r="AN15" s="71">
        <v>94.646000000000001</v>
      </c>
      <c r="AO15" s="71">
        <v>109.533</v>
      </c>
      <c r="AP15" s="71">
        <v>104.78700000000001</v>
      </c>
      <c r="AQ15" s="71">
        <v>146.441</v>
      </c>
      <c r="AR15" s="71">
        <v>172.4</v>
      </c>
      <c r="AS15" s="71">
        <v>216.64400000000001</v>
      </c>
      <c r="AT15" s="71">
        <v>124.57899999999999</v>
      </c>
      <c r="AU15" s="71">
        <v>91.188000000000002</v>
      </c>
      <c r="AV15" s="71">
        <v>106.721</v>
      </c>
      <c r="AW15" s="71">
        <v>109.429</v>
      </c>
      <c r="AX15" s="71">
        <v>130.012</v>
      </c>
      <c r="AY15" s="71">
        <v>117.432</v>
      </c>
      <c r="AZ15" s="71">
        <v>123.541</v>
      </c>
      <c r="BA15" s="71">
        <v>115.974</v>
      </c>
      <c r="BB15" s="71">
        <v>100.922</v>
      </c>
      <c r="BC15" s="71">
        <v>105.09</v>
      </c>
      <c r="BD15" s="71">
        <v>76.81</v>
      </c>
      <c r="BE15" s="71">
        <v>87.438000000000002</v>
      </c>
      <c r="BF15" s="71">
        <v>91.26</v>
      </c>
      <c r="BG15" s="71">
        <v>80.84</v>
      </c>
      <c r="BH15" s="71">
        <v>109.105</v>
      </c>
      <c r="BI15" s="71">
        <v>123.19499999999999</v>
      </c>
      <c r="BJ15" s="71">
        <v>92.555999999999997</v>
      </c>
      <c r="BK15" s="71">
        <v>93.585999999999999</v>
      </c>
      <c r="BL15" s="71">
        <v>77.944000000000003</v>
      </c>
      <c r="BM15" s="71">
        <v>83.37</v>
      </c>
      <c r="BN15" s="71">
        <v>95.528999999999996</v>
      </c>
      <c r="BO15" s="71">
        <v>97.914000000000001</v>
      </c>
      <c r="BP15" s="71">
        <v>127.38800000000001</v>
      </c>
      <c r="BQ15" s="71">
        <v>141.398</v>
      </c>
      <c r="BR15" s="71">
        <v>60.713999999999999</v>
      </c>
      <c r="BS15" s="71">
        <v>81.382000000000005</v>
      </c>
      <c r="BT15" s="71">
        <v>117.465</v>
      </c>
      <c r="BU15" s="71">
        <v>66.191999999999993</v>
      </c>
      <c r="BV15" s="71">
        <v>71.963999999999999</v>
      </c>
      <c r="BW15" s="71">
        <v>28.446000000000002</v>
      </c>
      <c r="BX15" s="71">
        <v>37.295999999999999</v>
      </c>
      <c r="BY15" s="71">
        <v>72.953999999999994</v>
      </c>
      <c r="BZ15" s="71">
        <v>42.024000000000001</v>
      </c>
      <c r="CA15" s="71">
        <v>21.998000000000001</v>
      </c>
      <c r="CB15" s="71">
        <v>20.686</v>
      </c>
      <c r="CC15" s="71">
        <v>30.613</v>
      </c>
      <c r="CD15" s="71">
        <v>20.196000000000002</v>
      </c>
      <c r="CE15" s="71">
        <v>18.541</v>
      </c>
      <c r="CF15" s="71">
        <v>16.234000000000002</v>
      </c>
      <c r="CG15" s="71">
        <v>19.091999999999999</v>
      </c>
      <c r="CH15" s="71">
        <v>23.722999999999999</v>
      </c>
      <c r="CI15" s="71">
        <v>13.487</v>
      </c>
      <c r="CJ15" s="71">
        <v>12.471</v>
      </c>
      <c r="CK15" s="71">
        <v>6.7370000000000001</v>
      </c>
      <c r="CL15" s="71">
        <v>9.1140000000000008</v>
      </c>
      <c r="CM15" s="71">
        <v>11.023</v>
      </c>
      <c r="CN15" s="71">
        <v>15.204000000000001</v>
      </c>
      <c r="CO15" s="71">
        <v>12.272</v>
      </c>
      <c r="CP15" s="71">
        <v>11.095000000000001</v>
      </c>
      <c r="CQ15" s="71">
        <v>13.614000000000001</v>
      </c>
      <c r="CR15" s="71">
        <v>12.44</v>
      </c>
      <c r="CS15" s="71">
        <v>13.41</v>
      </c>
      <c r="CT15" s="72"/>
      <c r="CU15" s="72"/>
      <c r="CV15" s="72"/>
      <c r="CW15" s="73"/>
      <c r="CX15" s="74">
        <f t="array" ref="CX15">SUMPRODUCT(B15:CW15*0.25)</f>
        <v>1781.0272499999996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>
        <v>7.25</v>
      </c>
      <c r="BF17" s="71">
        <v>7.25</v>
      </c>
      <c r="BG17" s="71">
        <v>7.25</v>
      </c>
      <c r="BH17" s="71">
        <v>7.86</v>
      </c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>
        <v>12.6</v>
      </c>
      <c r="BY17" s="71"/>
      <c r="BZ17" s="71">
        <v>18.850000000000001</v>
      </c>
      <c r="CA17" s="71"/>
      <c r="CB17" s="71"/>
      <c r="CC17" s="71">
        <v>45.040999999999997</v>
      </c>
      <c r="CD17" s="71"/>
      <c r="CE17" s="71"/>
      <c r="CF17" s="71"/>
      <c r="CG17" s="71"/>
      <c r="CH17" s="71">
        <v>25.45</v>
      </c>
      <c r="CI17" s="71">
        <v>38.192</v>
      </c>
      <c r="CJ17" s="71">
        <v>26.146999999999998</v>
      </c>
      <c r="CK17" s="71">
        <v>70.085999999999999</v>
      </c>
      <c r="CL17" s="71">
        <v>56.348999999999997</v>
      </c>
      <c r="CM17" s="71">
        <v>43.154000000000003</v>
      </c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91.369749999999996</v>
      </c>
    </row>
    <row r="18" spans="1:102" ht="30" customHeight="1" thickBot="1" x14ac:dyDescent="0.25">
      <c r="A18" s="75" t="s">
        <v>15</v>
      </c>
      <c r="B18" s="76">
        <f>SUM(B11:B17)</f>
        <v>108.59</v>
      </c>
      <c r="C18" s="77">
        <f t="shared" ref="C18:BN18" si="0">SUM(C11:C17)</f>
        <v>112.241</v>
      </c>
      <c r="D18" s="77">
        <f t="shared" si="0"/>
        <v>42.046999999999997</v>
      </c>
      <c r="E18" s="77">
        <f t="shared" si="0"/>
        <v>50.828000000000003</v>
      </c>
      <c r="F18" s="77">
        <f t="shared" si="0"/>
        <v>120.128</v>
      </c>
      <c r="G18" s="77">
        <f t="shared" si="0"/>
        <v>58.81</v>
      </c>
      <c r="H18" s="77">
        <f t="shared" si="0"/>
        <v>64.114000000000004</v>
      </c>
      <c r="I18" s="77">
        <f t="shared" si="0"/>
        <v>57.767000000000003</v>
      </c>
      <c r="J18" s="77">
        <f t="shared" si="0"/>
        <v>46.631999999999998</v>
      </c>
      <c r="K18" s="77">
        <f t="shared" si="0"/>
        <v>59.564</v>
      </c>
      <c r="L18" s="77">
        <f t="shared" si="0"/>
        <v>112.04599999999999</v>
      </c>
      <c r="M18" s="77">
        <f t="shared" si="0"/>
        <v>86.185000000000002</v>
      </c>
      <c r="N18" s="77">
        <f t="shared" si="0"/>
        <v>43.042999999999999</v>
      </c>
      <c r="O18" s="77">
        <f t="shared" si="0"/>
        <v>45.088000000000001</v>
      </c>
      <c r="P18" s="77">
        <f t="shared" si="0"/>
        <v>45.152000000000001</v>
      </c>
      <c r="Q18" s="77">
        <f t="shared" si="0"/>
        <v>45.412999999999997</v>
      </c>
      <c r="R18" s="77">
        <f t="shared" si="0"/>
        <v>46.801000000000002</v>
      </c>
      <c r="S18" s="77">
        <f t="shared" si="0"/>
        <v>47.006</v>
      </c>
      <c r="T18" s="77">
        <f t="shared" si="0"/>
        <v>46.762999999999998</v>
      </c>
      <c r="U18" s="77">
        <f t="shared" si="0"/>
        <v>48.006999999999998</v>
      </c>
      <c r="V18" s="77">
        <f t="shared" si="0"/>
        <v>49.308999999999997</v>
      </c>
      <c r="W18" s="77">
        <f t="shared" si="0"/>
        <v>58.341000000000001</v>
      </c>
      <c r="X18" s="77">
        <f t="shared" si="0"/>
        <v>55.515999999999998</v>
      </c>
      <c r="Y18" s="77">
        <f t="shared" si="0"/>
        <v>57.466000000000001</v>
      </c>
      <c r="Z18" s="77">
        <f t="shared" si="0"/>
        <v>125.372</v>
      </c>
      <c r="AA18" s="77">
        <f t="shared" si="0"/>
        <v>126.202</v>
      </c>
      <c r="AB18" s="77">
        <f t="shared" si="0"/>
        <v>78.370999999999995</v>
      </c>
      <c r="AC18" s="77">
        <f t="shared" si="0"/>
        <v>75.209999999999994</v>
      </c>
      <c r="AD18" s="77">
        <f t="shared" si="0"/>
        <v>117.324</v>
      </c>
      <c r="AE18" s="77">
        <f t="shared" si="0"/>
        <v>117.268</v>
      </c>
      <c r="AF18" s="77">
        <f t="shared" si="0"/>
        <v>116.036</v>
      </c>
      <c r="AG18" s="77">
        <f t="shared" si="0"/>
        <v>63.521999999999998</v>
      </c>
      <c r="AH18" s="77">
        <f t="shared" si="0"/>
        <v>157.61500000000001</v>
      </c>
      <c r="AI18" s="77">
        <f t="shared" si="0"/>
        <v>152.45599999999999</v>
      </c>
      <c r="AJ18" s="77">
        <f t="shared" si="0"/>
        <v>222.434</v>
      </c>
      <c r="AK18" s="77">
        <f t="shared" si="0"/>
        <v>212.63200000000001</v>
      </c>
      <c r="AL18" s="77">
        <f t="shared" si="0"/>
        <v>111.65600000000001</v>
      </c>
      <c r="AM18" s="77">
        <f t="shared" si="0"/>
        <v>96.844999999999999</v>
      </c>
      <c r="AN18" s="77">
        <f t="shared" si="0"/>
        <v>94.646000000000001</v>
      </c>
      <c r="AO18" s="77">
        <f t="shared" si="0"/>
        <v>109.533</v>
      </c>
      <c r="AP18" s="77">
        <f t="shared" si="0"/>
        <v>104.78700000000001</v>
      </c>
      <c r="AQ18" s="77">
        <f t="shared" si="0"/>
        <v>146.441</v>
      </c>
      <c r="AR18" s="77">
        <f t="shared" si="0"/>
        <v>172.4</v>
      </c>
      <c r="AS18" s="77">
        <f t="shared" si="0"/>
        <v>216.64400000000001</v>
      </c>
      <c r="AT18" s="77">
        <f t="shared" si="0"/>
        <v>124.57899999999999</v>
      </c>
      <c r="AU18" s="77">
        <f t="shared" si="0"/>
        <v>91.188000000000002</v>
      </c>
      <c r="AV18" s="77">
        <f t="shared" si="0"/>
        <v>106.721</v>
      </c>
      <c r="AW18" s="77">
        <f t="shared" si="0"/>
        <v>109.429</v>
      </c>
      <c r="AX18" s="77">
        <f t="shared" si="0"/>
        <v>130.012</v>
      </c>
      <c r="AY18" s="77">
        <f t="shared" si="0"/>
        <v>117.432</v>
      </c>
      <c r="AZ18" s="77">
        <f t="shared" si="0"/>
        <v>123.541</v>
      </c>
      <c r="BA18" s="77">
        <f t="shared" si="0"/>
        <v>115.974</v>
      </c>
      <c r="BB18" s="77">
        <f t="shared" si="0"/>
        <v>100.922</v>
      </c>
      <c r="BC18" s="77">
        <f t="shared" si="0"/>
        <v>105.09</v>
      </c>
      <c r="BD18" s="77">
        <f t="shared" si="0"/>
        <v>76.81</v>
      </c>
      <c r="BE18" s="77">
        <f t="shared" si="0"/>
        <v>94.688000000000002</v>
      </c>
      <c r="BF18" s="77">
        <f t="shared" si="0"/>
        <v>98.51</v>
      </c>
      <c r="BG18" s="77">
        <f t="shared" si="0"/>
        <v>88.09</v>
      </c>
      <c r="BH18" s="77">
        <f t="shared" si="0"/>
        <v>116.965</v>
      </c>
      <c r="BI18" s="77">
        <f t="shared" si="0"/>
        <v>123.19499999999999</v>
      </c>
      <c r="BJ18" s="77">
        <f t="shared" si="0"/>
        <v>92.555999999999997</v>
      </c>
      <c r="BK18" s="77">
        <f t="shared" si="0"/>
        <v>93.585999999999999</v>
      </c>
      <c r="BL18" s="77">
        <f t="shared" si="0"/>
        <v>77.944000000000003</v>
      </c>
      <c r="BM18" s="77">
        <f t="shared" si="0"/>
        <v>83.37</v>
      </c>
      <c r="BN18" s="77">
        <f t="shared" si="0"/>
        <v>95.528999999999996</v>
      </c>
      <c r="BO18" s="77">
        <f t="shared" ref="BO18:CW18" si="1">SUM(BO11:BO17)</f>
        <v>97.914000000000001</v>
      </c>
      <c r="BP18" s="77">
        <f t="shared" si="1"/>
        <v>127.38800000000001</v>
      </c>
      <c r="BQ18" s="77">
        <f t="shared" si="1"/>
        <v>141.398</v>
      </c>
      <c r="BR18" s="77">
        <f t="shared" si="1"/>
        <v>60.713999999999999</v>
      </c>
      <c r="BS18" s="77">
        <f t="shared" si="1"/>
        <v>151.38200000000001</v>
      </c>
      <c r="BT18" s="77">
        <f t="shared" si="1"/>
        <v>117.473</v>
      </c>
      <c r="BU18" s="77">
        <f t="shared" si="1"/>
        <v>66.191999999999993</v>
      </c>
      <c r="BV18" s="77">
        <f t="shared" si="1"/>
        <v>71.963999999999999</v>
      </c>
      <c r="BW18" s="77">
        <f t="shared" si="1"/>
        <v>28.446000000000002</v>
      </c>
      <c r="BX18" s="77">
        <f t="shared" si="1"/>
        <v>49.896000000000001</v>
      </c>
      <c r="BY18" s="77">
        <f t="shared" si="1"/>
        <v>72.953999999999994</v>
      </c>
      <c r="BZ18" s="77">
        <f t="shared" si="1"/>
        <v>60.874000000000002</v>
      </c>
      <c r="CA18" s="77">
        <f t="shared" si="1"/>
        <v>21.998000000000001</v>
      </c>
      <c r="CB18" s="77">
        <f t="shared" si="1"/>
        <v>20.686</v>
      </c>
      <c r="CC18" s="77">
        <f t="shared" si="1"/>
        <v>75.653999999999996</v>
      </c>
      <c r="CD18" s="77">
        <f t="shared" si="1"/>
        <v>20.196000000000002</v>
      </c>
      <c r="CE18" s="77">
        <f t="shared" si="1"/>
        <v>18.541</v>
      </c>
      <c r="CF18" s="77">
        <f t="shared" si="1"/>
        <v>16.234000000000002</v>
      </c>
      <c r="CG18" s="77">
        <f t="shared" si="1"/>
        <v>19.091999999999999</v>
      </c>
      <c r="CH18" s="77">
        <f t="shared" si="1"/>
        <v>49.173000000000002</v>
      </c>
      <c r="CI18" s="77">
        <f t="shared" si="1"/>
        <v>51.679000000000002</v>
      </c>
      <c r="CJ18" s="77">
        <f t="shared" si="1"/>
        <v>38.617999999999995</v>
      </c>
      <c r="CK18" s="77">
        <f t="shared" si="1"/>
        <v>76.822999999999993</v>
      </c>
      <c r="CL18" s="77">
        <f t="shared" si="1"/>
        <v>65.462999999999994</v>
      </c>
      <c r="CM18" s="77">
        <f t="shared" si="1"/>
        <v>54.177000000000007</v>
      </c>
      <c r="CN18" s="77">
        <f t="shared" si="1"/>
        <v>15.204000000000001</v>
      </c>
      <c r="CO18" s="77">
        <f t="shared" si="1"/>
        <v>12.272</v>
      </c>
      <c r="CP18" s="77">
        <f t="shared" si="1"/>
        <v>11.095000000000001</v>
      </c>
      <c r="CQ18" s="77">
        <f t="shared" si="1"/>
        <v>13.614000000000001</v>
      </c>
      <c r="CR18" s="77">
        <f t="shared" si="1"/>
        <v>12.44</v>
      </c>
      <c r="CS18" s="77">
        <f t="shared" si="1"/>
        <v>13.41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1985.8364999999997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>
        <v>2.2999999999999998</v>
      </c>
      <c r="AL21" s="88">
        <v>2.2999999999999998</v>
      </c>
      <c r="AM21" s="88">
        <v>2.2999999999999998</v>
      </c>
      <c r="AN21" s="88">
        <v>2.2999999999999998</v>
      </c>
      <c r="AO21" s="88">
        <v>2.1</v>
      </c>
      <c r="AP21" s="88">
        <v>2.1</v>
      </c>
      <c r="AQ21" s="88">
        <v>2.1</v>
      </c>
      <c r="AR21" s="88">
        <v>2.1</v>
      </c>
      <c r="AS21" s="88">
        <v>2.1</v>
      </c>
      <c r="AT21" s="88">
        <v>2.1</v>
      </c>
      <c r="AU21" s="88">
        <v>2.1</v>
      </c>
      <c r="AV21" s="88">
        <v>2.1</v>
      </c>
      <c r="AW21" s="88">
        <v>2.1</v>
      </c>
      <c r="AX21" s="88">
        <v>2.1</v>
      </c>
      <c r="AY21" s="88">
        <v>2.1</v>
      </c>
      <c r="AZ21" s="88">
        <v>2.1</v>
      </c>
      <c r="BA21" s="88">
        <v>2.1</v>
      </c>
      <c r="BB21" s="88">
        <v>2.1</v>
      </c>
      <c r="BC21" s="88">
        <v>2.1</v>
      </c>
      <c r="BD21" s="88">
        <v>2.1</v>
      </c>
      <c r="BE21" s="88">
        <v>2.1</v>
      </c>
      <c r="BF21" s="88">
        <v>2.1</v>
      </c>
      <c r="BG21" s="88">
        <v>2.1</v>
      </c>
      <c r="BH21" s="88">
        <v>2.1</v>
      </c>
      <c r="BI21" s="88">
        <v>2.1</v>
      </c>
      <c r="BJ21" s="88">
        <v>2.1</v>
      </c>
      <c r="BK21" s="88">
        <v>2.1</v>
      </c>
      <c r="BL21" s="88">
        <v>4.8</v>
      </c>
      <c r="BM21" s="88">
        <v>4.8</v>
      </c>
      <c r="BN21" s="88">
        <v>4.8</v>
      </c>
      <c r="BO21" s="88">
        <v>4.8</v>
      </c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19.175000000000004</v>
      </c>
    </row>
    <row r="22" spans="1:102" ht="24.95" customHeight="1" x14ac:dyDescent="0.2">
      <c r="A22" s="92" t="s">
        <v>18</v>
      </c>
      <c r="B22" s="93">
        <v>1.214</v>
      </c>
      <c r="C22" s="94">
        <v>1.212</v>
      </c>
      <c r="D22" s="94">
        <v>1.123</v>
      </c>
      <c r="E22" s="94">
        <v>1.2030000000000001</v>
      </c>
      <c r="F22" s="94">
        <v>1.1080000000000001</v>
      </c>
      <c r="G22" s="94">
        <v>0.31</v>
      </c>
      <c r="H22" s="94">
        <v>1.18</v>
      </c>
      <c r="I22" s="94">
        <v>1.004</v>
      </c>
      <c r="J22" s="94">
        <v>0.98</v>
      </c>
      <c r="K22" s="94">
        <v>0.995</v>
      </c>
      <c r="L22" s="94">
        <v>0.99299999999999999</v>
      </c>
      <c r="M22" s="94">
        <v>0.99399999999999999</v>
      </c>
      <c r="N22" s="94">
        <v>8.2000000000000003E-2</v>
      </c>
      <c r="O22" s="94">
        <v>8.6999999999999994E-2</v>
      </c>
      <c r="P22" s="94">
        <v>8.1000000000000003E-2</v>
      </c>
      <c r="Q22" s="94">
        <v>7.9000000000000001E-2</v>
      </c>
      <c r="R22" s="94">
        <v>0.98499999999999999</v>
      </c>
      <c r="S22" s="94">
        <v>0.99399999999999999</v>
      </c>
      <c r="T22" s="94">
        <v>0.98299999999999998</v>
      </c>
      <c r="U22" s="94">
        <v>1.157</v>
      </c>
      <c r="V22" s="94">
        <v>0.318</v>
      </c>
      <c r="W22" s="94">
        <v>0.28799999999999998</v>
      </c>
      <c r="X22" s="94">
        <v>1.161</v>
      </c>
      <c r="Y22" s="94">
        <v>0.85199999999999998</v>
      </c>
      <c r="Z22" s="94">
        <v>0.78400000000000003</v>
      </c>
      <c r="AA22" s="94">
        <v>0.77900000000000003</v>
      </c>
      <c r="AB22" s="94">
        <v>5.3010000000000002</v>
      </c>
      <c r="AC22" s="94">
        <v>0.98499999999999999</v>
      </c>
      <c r="AD22" s="94">
        <v>1.073</v>
      </c>
      <c r="AE22" s="94">
        <v>5.4180000000000001</v>
      </c>
      <c r="AF22" s="94">
        <v>2.9359999999999999</v>
      </c>
      <c r="AG22" s="94">
        <v>0.91200000000000003</v>
      </c>
      <c r="AH22" s="94">
        <v>0.91700000000000004</v>
      </c>
      <c r="AI22" s="94">
        <v>3.3140000000000001</v>
      </c>
      <c r="AJ22" s="94">
        <v>5.3090000000000002</v>
      </c>
      <c r="AK22" s="94">
        <v>10.113</v>
      </c>
      <c r="AL22" s="94">
        <v>4.4740000000000002</v>
      </c>
      <c r="AM22" s="94">
        <v>4.5179999999999998</v>
      </c>
      <c r="AN22" s="94">
        <v>4.5460000000000003</v>
      </c>
      <c r="AO22" s="94">
        <v>4.5069999999999997</v>
      </c>
      <c r="AP22" s="94"/>
      <c r="AQ22" s="94">
        <v>4.4000000000000004</v>
      </c>
      <c r="AR22" s="94">
        <v>4.4000000000000004</v>
      </c>
      <c r="AS22" s="94">
        <v>4.4000000000000004</v>
      </c>
      <c r="AT22" s="94">
        <v>0.112</v>
      </c>
      <c r="AU22" s="94">
        <v>0.12</v>
      </c>
      <c r="AV22" s="94">
        <v>0.23400000000000001</v>
      </c>
      <c r="AW22" s="94">
        <v>0.156</v>
      </c>
      <c r="AX22" s="94">
        <v>0.153</v>
      </c>
      <c r="AY22" s="94">
        <v>0.20100000000000001</v>
      </c>
      <c r="AZ22" s="94">
        <v>0.15</v>
      </c>
      <c r="BA22" s="94">
        <v>6.8000000000000005E-2</v>
      </c>
      <c r="BB22" s="94"/>
      <c r="BC22" s="94">
        <v>4.4000000000000004</v>
      </c>
      <c r="BD22" s="94">
        <v>2.64</v>
      </c>
      <c r="BE22" s="94">
        <v>2E-3</v>
      </c>
      <c r="BF22" s="94"/>
      <c r="BG22" s="94">
        <v>1E-3</v>
      </c>
      <c r="BH22" s="94"/>
      <c r="BI22" s="94"/>
      <c r="BJ22" s="94">
        <v>4.0000000000000001E-3</v>
      </c>
      <c r="BK22" s="94">
        <v>2E-3</v>
      </c>
      <c r="BL22" s="94">
        <v>4.0000000000000001E-3</v>
      </c>
      <c r="BM22" s="94">
        <v>1.4E-2</v>
      </c>
      <c r="BN22" s="94">
        <v>3.0000000000000001E-3</v>
      </c>
      <c r="BO22" s="94">
        <v>7.0000000000000001E-3</v>
      </c>
      <c r="BP22" s="94">
        <v>5.0000000000000001E-3</v>
      </c>
      <c r="BQ22" s="94">
        <v>1.6E-2</v>
      </c>
      <c r="BR22" s="94">
        <v>1E-3</v>
      </c>
      <c r="BS22" s="94">
        <v>8.9999999999999993E-3</v>
      </c>
      <c r="BT22" s="94">
        <v>1.4E-2</v>
      </c>
      <c r="BU22" s="94">
        <v>10.007</v>
      </c>
      <c r="BV22" s="94">
        <v>1.4E-2</v>
      </c>
      <c r="BW22" s="94">
        <v>6.0000000000000001E-3</v>
      </c>
      <c r="BX22" s="94">
        <v>8.0000000000000002E-3</v>
      </c>
      <c r="BY22" s="94">
        <v>6.6000000000000003E-2</v>
      </c>
      <c r="BZ22" s="94">
        <v>1.4E-2</v>
      </c>
      <c r="CA22" s="94">
        <v>2.1000000000000001E-2</v>
      </c>
      <c r="CB22" s="94">
        <v>7.9000000000000001E-2</v>
      </c>
      <c r="CC22" s="94">
        <v>0.33100000000000002</v>
      </c>
      <c r="CD22" s="94">
        <v>0.378</v>
      </c>
      <c r="CE22" s="94">
        <v>0.35799999999999998</v>
      </c>
      <c r="CF22" s="94">
        <v>0.376</v>
      </c>
      <c r="CG22" s="94">
        <v>0.36399999999999999</v>
      </c>
      <c r="CH22" s="94">
        <v>0.22500000000000001</v>
      </c>
      <c r="CI22" s="94">
        <v>0.19900000000000001</v>
      </c>
      <c r="CJ22" s="94">
        <v>0.19500000000000001</v>
      </c>
      <c r="CK22" s="94">
        <v>0.189</v>
      </c>
      <c r="CL22" s="94">
        <v>0.189</v>
      </c>
      <c r="CM22" s="94">
        <v>0.19</v>
      </c>
      <c r="CN22" s="94">
        <v>0.20399999999999999</v>
      </c>
      <c r="CO22" s="94">
        <v>0.26</v>
      </c>
      <c r="CP22" s="94">
        <v>0.28999999999999998</v>
      </c>
      <c r="CQ22" s="94">
        <v>0.217</v>
      </c>
      <c r="CR22" s="94">
        <v>0.19800000000000001</v>
      </c>
      <c r="CS22" s="94">
        <v>0.191</v>
      </c>
      <c r="CT22" s="95"/>
      <c r="CU22" s="95"/>
      <c r="CV22" s="95"/>
      <c r="CW22" s="96"/>
      <c r="CX22" s="97">
        <f t="array" ref="CX22">SUMPRODUCT(B22:CW22*0.25)</f>
        <v>27.838500000000007</v>
      </c>
    </row>
    <row r="23" spans="1:102" ht="24.95" customHeight="1" x14ac:dyDescent="0.2">
      <c r="A23" s="92" t="s">
        <v>19</v>
      </c>
      <c r="B23" s="98"/>
      <c r="C23" s="99">
        <v>6.069</v>
      </c>
      <c r="D23" s="99"/>
      <c r="E23" s="99"/>
      <c r="F23" s="99">
        <v>2.4380000000000002</v>
      </c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>
        <v>7</v>
      </c>
      <c r="AC23" s="99"/>
      <c r="AD23" s="99">
        <v>0.55600000000000005</v>
      </c>
      <c r="AE23" s="99">
        <v>6.7329999999999997</v>
      </c>
      <c r="AF23" s="99">
        <v>1.151</v>
      </c>
      <c r="AG23" s="99"/>
      <c r="AH23" s="99"/>
      <c r="AI23" s="99">
        <v>1.6</v>
      </c>
      <c r="AJ23" s="99">
        <v>7.6</v>
      </c>
      <c r="AK23" s="99">
        <v>11.2</v>
      </c>
      <c r="AL23" s="99">
        <v>3.6</v>
      </c>
      <c r="AM23" s="99">
        <v>3.6</v>
      </c>
      <c r="AN23" s="99">
        <v>3.6</v>
      </c>
      <c r="AO23" s="99">
        <v>3.6</v>
      </c>
      <c r="AP23" s="99"/>
      <c r="AQ23" s="99">
        <v>3.6</v>
      </c>
      <c r="AR23" s="99">
        <v>3.6</v>
      </c>
      <c r="AS23" s="99">
        <v>3.6</v>
      </c>
      <c r="AT23" s="99"/>
      <c r="AU23" s="99">
        <v>0.373</v>
      </c>
      <c r="AV23" s="99">
        <v>2</v>
      </c>
      <c r="AW23" s="99">
        <v>5.0000000000000001E-3</v>
      </c>
      <c r="AX23" s="99"/>
      <c r="AY23" s="99">
        <v>0.53400000000000003</v>
      </c>
      <c r="AZ23" s="99"/>
      <c r="BA23" s="99"/>
      <c r="BB23" s="99">
        <v>0.78800000000000003</v>
      </c>
      <c r="BC23" s="99">
        <v>11.176</v>
      </c>
      <c r="BD23" s="99">
        <v>10.436</v>
      </c>
      <c r="BE23" s="99"/>
      <c r="BF23" s="99">
        <v>0.57299999999999995</v>
      </c>
      <c r="BG23" s="99"/>
      <c r="BH23" s="99">
        <v>0.36099999999999999</v>
      </c>
      <c r="BI23" s="99">
        <v>0.36199999999999999</v>
      </c>
      <c r="BJ23" s="99"/>
      <c r="BK23" s="99"/>
      <c r="BL23" s="99"/>
      <c r="BM23" s="99"/>
      <c r="BN23" s="99"/>
      <c r="BO23" s="99"/>
      <c r="BP23" s="99">
        <v>0.65300000000000002</v>
      </c>
      <c r="BQ23" s="99">
        <v>8.7880000000000003</v>
      </c>
      <c r="BR23" s="99"/>
      <c r="BS23" s="99">
        <v>5.7320000000000002</v>
      </c>
      <c r="BT23" s="99">
        <v>3.4750000000000001</v>
      </c>
      <c r="BU23" s="99">
        <v>5.6</v>
      </c>
      <c r="BV23" s="99">
        <v>4.1100000000000003</v>
      </c>
      <c r="BW23" s="99"/>
      <c r="BX23" s="99">
        <v>1.3</v>
      </c>
      <c r="BY23" s="99">
        <v>9.5239999999999991</v>
      </c>
      <c r="BZ23" s="99">
        <v>7.3390000000000004</v>
      </c>
      <c r="CA23" s="99">
        <v>6.444</v>
      </c>
      <c r="CB23" s="99">
        <v>6.3390000000000004</v>
      </c>
      <c r="CC23" s="99">
        <v>1</v>
      </c>
      <c r="CD23" s="99">
        <v>1.647</v>
      </c>
      <c r="CE23" s="99"/>
      <c r="CF23" s="99"/>
      <c r="CG23" s="99"/>
      <c r="CH23" s="99">
        <v>0.92700000000000005</v>
      </c>
      <c r="CI23" s="99">
        <v>0.92700000000000005</v>
      </c>
      <c r="CJ23" s="99">
        <v>4.4269999999999996</v>
      </c>
      <c r="CK23" s="99">
        <v>7.6180000000000003</v>
      </c>
      <c r="CL23" s="99"/>
      <c r="CM23" s="99">
        <v>6</v>
      </c>
      <c r="CN23" s="99">
        <v>6</v>
      </c>
      <c r="CO23" s="99">
        <v>3</v>
      </c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46.751249999999985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1.214</v>
      </c>
      <c r="C28" s="107">
        <f t="shared" ref="C28:BN28" si="2">SUM(C21:C27)</f>
        <v>7.2809999999999997</v>
      </c>
      <c r="D28" s="107">
        <f t="shared" si="2"/>
        <v>1.123</v>
      </c>
      <c r="E28" s="107">
        <f t="shared" si="2"/>
        <v>1.2030000000000001</v>
      </c>
      <c r="F28" s="107">
        <f t="shared" si="2"/>
        <v>3.5460000000000003</v>
      </c>
      <c r="G28" s="107">
        <f t="shared" si="2"/>
        <v>0.31</v>
      </c>
      <c r="H28" s="107">
        <f t="shared" si="2"/>
        <v>1.18</v>
      </c>
      <c r="I28" s="107">
        <f t="shared" si="2"/>
        <v>1.004</v>
      </c>
      <c r="J28" s="107">
        <f t="shared" si="2"/>
        <v>0.98</v>
      </c>
      <c r="K28" s="107">
        <f t="shared" si="2"/>
        <v>0.995</v>
      </c>
      <c r="L28" s="107">
        <f t="shared" si="2"/>
        <v>0.99299999999999999</v>
      </c>
      <c r="M28" s="107">
        <f t="shared" si="2"/>
        <v>0.99399999999999999</v>
      </c>
      <c r="N28" s="107">
        <f t="shared" si="2"/>
        <v>8.2000000000000003E-2</v>
      </c>
      <c r="O28" s="107">
        <f t="shared" si="2"/>
        <v>8.6999999999999994E-2</v>
      </c>
      <c r="P28" s="107">
        <f t="shared" si="2"/>
        <v>8.1000000000000003E-2</v>
      </c>
      <c r="Q28" s="107">
        <f t="shared" si="2"/>
        <v>7.9000000000000001E-2</v>
      </c>
      <c r="R28" s="107">
        <f t="shared" si="2"/>
        <v>0.98499999999999999</v>
      </c>
      <c r="S28" s="107">
        <f t="shared" si="2"/>
        <v>0.99399999999999999</v>
      </c>
      <c r="T28" s="107">
        <f t="shared" si="2"/>
        <v>0.98299999999999998</v>
      </c>
      <c r="U28" s="107">
        <f t="shared" si="2"/>
        <v>1.157</v>
      </c>
      <c r="V28" s="107">
        <f t="shared" si="2"/>
        <v>0.318</v>
      </c>
      <c r="W28" s="107">
        <f t="shared" si="2"/>
        <v>0.28799999999999998</v>
      </c>
      <c r="X28" s="107">
        <f t="shared" si="2"/>
        <v>1.161</v>
      </c>
      <c r="Y28" s="107">
        <f t="shared" si="2"/>
        <v>0.85199999999999998</v>
      </c>
      <c r="Z28" s="107">
        <f t="shared" si="2"/>
        <v>0.78400000000000003</v>
      </c>
      <c r="AA28" s="107">
        <f t="shared" si="2"/>
        <v>0.77900000000000003</v>
      </c>
      <c r="AB28" s="107">
        <f t="shared" si="2"/>
        <v>12.301</v>
      </c>
      <c r="AC28" s="107">
        <f t="shared" si="2"/>
        <v>0.98499999999999999</v>
      </c>
      <c r="AD28" s="107">
        <f t="shared" si="2"/>
        <v>1.629</v>
      </c>
      <c r="AE28" s="107">
        <f t="shared" si="2"/>
        <v>12.151</v>
      </c>
      <c r="AF28" s="107">
        <f t="shared" si="2"/>
        <v>4.0869999999999997</v>
      </c>
      <c r="AG28" s="107">
        <f t="shared" si="2"/>
        <v>0.91200000000000003</v>
      </c>
      <c r="AH28" s="107">
        <f t="shared" si="2"/>
        <v>0.91700000000000004</v>
      </c>
      <c r="AI28" s="107">
        <f t="shared" si="2"/>
        <v>4.9139999999999997</v>
      </c>
      <c r="AJ28" s="107">
        <f t="shared" si="2"/>
        <v>12.908999999999999</v>
      </c>
      <c r="AK28" s="107">
        <f t="shared" si="2"/>
        <v>23.613</v>
      </c>
      <c r="AL28" s="107">
        <f t="shared" si="2"/>
        <v>10.374000000000001</v>
      </c>
      <c r="AM28" s="107">
        <f t="shared" si="2"/>
        <v>10.417999999999999</v>
      </c>
      <c r="AN28" s="107">
        <f t="shared" si="2"/>
        <v>10.446</v>
      </c>
      <c r="AO28" s="107">
        <f t="shared" si="2"/>
        <v>10.206999999999999</v>
      </c>
      <c r="AP28" s="107">
        <f t="shared" si="2"/>
        <v>2.1</v>
      </c>
      <c r="AQ28" s="107">
        <f t="shared" si="2"/>
        <v>10.1</v>
      </c>
      <c r="AR28" s="107">
        <f t="shared" si="2"/>
        <v>10.1</v>
      </c>
      <c r="AS28" s="107">
        <f t="shared" si="2"/>
        <v>10.1</v>
      </c>
      <c r="AT28" s="107">
        <f t="shared" si="2"/>
        <v>2.2120000000000002</v>
      </c>
      <c r="AU28" s="107">
        <f t="shared" si="2"/>
        <v>2.593</v>
      </c>
      <c r="AV28" s="107">
        <f t="shared" si="2"/>
        <v>4.3339999999999996</v>
      </c>
      <c r="AW28" s="107">
        <f t="shared" si="2"/>
        <v>2.2610000000000001</v>
      </c>
      <c r="AX28" s="107">
        <f t="shared" si="2"/>
        <v>2.2530000000000001</v>
      </c>
      <c r="AY28" s="107">
        <f t="shared" si="2"/>
        <v>2.835</v>
      </c>
      <c r="AZ28" s="107">
        <f t="shared" si="2"/>
        <v>2.25</v>
      </c>
      <c r="BA28" s="107">
        <f t="shared" si="2"/>
        <v>2.1680000000000001</v>
      </c>
      <c r="BB28" s="107">
        <f t="shared" si="2"/>
        <v>2.8879999999999999</v>
      </c>
      <c r="BC28" s="107">
        <f t="shared" si="2"/>
        <v>17.676000000000002</v>
      </c>
      <c r="BD28" s="107">
        <f t="shared" si="2"/>
        <v>15.176</v>
      </c>
      <c r="BE28" s="107">
        <f t="shared" si="2"/>
        <v>2.1019999999999999</v>
      </c>
      <c r="BF28" s="107">
        <f t="shared" si="2"/>
        <v>2.673</v>
      </c>
      <c r="BG28" s="107">
        <f t="shared" si="2"/>
        <v>2.101</v>
      </c>
      <c r="BH28" s="107">
        <f t="shared" si="2"/>
        <v>2.4610000000000003</v>
      </c>
      <c r="BI28" s="107">
        <f t="shared" si="2"/>
        <v>2.4620000000000002</v>
      </c>
      <c r="BJ28" s="107">
        <f t="shared" si="2"/>
        <v>2.1040000000000001</v>
      </c>
      <c r="BK28" s="107">
        <f t="shared" si="2"/>
        <v>2.1019999999999999</v>
      </c>
      <c r="BL28" s="107">
        <f t="shared" si="2"/>
        <v>4.8039999999999994</v>
      </c>
      <c r="BM28" s="107">
        <f t="shared" si="2"/>
        <v>4.8140000000000001</v>
      </c>
      <c r="BN28" s="107">
        <f t="shared" si="2"/>
        <v>4.8029999999999999</v>
      </c>
      <c r="BO28" s="107">
        <f t="shared" ref="BO28:CW28" si="3">SUM(BO21:BO27)</f>
        <v>4.8069999999999995</v>
      </c>
      <c r="BP28" s="107">
        <f t="shared" si="3"/>
        <v>0.65800000000000003</v>
      </c>
      <c r="BQ28" s="107">
        <f t="shared" si="3"/>
        <v>8.8040000000000003</v>
      </c>
      <c r="BR28" s="107">
        <f t="shared" si="3"/>
        <v>1E-3</v>
      </c>
      <c r="BS28" s="107">
        <f t="shared" si="3"/>
        <v>5.7410000000000005</v>
      </c>
      <c r="BT28" s="107">
        <f t="shared" si="3"/>
        <v>3.4889999999999999</v>
      </c>
      <c r="BU28" s="107">
        <f t="shared" si="3"/>
        <v>15.606999999999999</v>
      </c>
      <c r="BV28" s="107">
        <f t="shared" si="3"/>
        <v>4.1240000000000006</v>
      </c>
      <c r="BW28" s="107">
        <f t="shared" si="3"/>
        <v>6.0000000000000001E-3</v>
      </c>
      <c r="BX28" s="107">
        <f t="shared" si="3"/>
        <v>1.3080000000000001</v>
      </c>
      <c r="BY28" s="107">
        <f t="shared" si="3"/>
        <v>9.59</v>
      </c>
      <c r="BZ28" s="107">
        <f t="shared" si="3"/>
        <v>7.3530000000000006</v>
      </c>
      <c r="CA28" s="107">
        <f t="shared" si="3"/>
        <v>6.4649999999999999</v>
      </c>
      <c r="CB28" s="107">
        <f t="shared" si="3"/>
        <v>6.4180000000000001</v>
      </c>
      <c r="CC28" s="107">
        <f t="shared" si="3"/>
        <v>1.331</v>
      </c>
      <c r="CD28" s="107">
        <f t="shared" si="3"/>
        <v>2.0249999999999999</v>
      </c>
      <c r="CE28" s="107">
        <f t="shared" si="3"/>
        <v>0.35799999999999998</v>
      </c>
      <c r="CF28" s="107">
        <f t="shared" si="3"/>
        <v>0.376</v>
      </c>
      <c r="CG28" s="107">
        <f t="shared" si="3"/>
        <v>0.36399999999999999</v>
      </c>
      <c r="CH28" s="107">
        <f t="shared" si="3"/>
        <v>1.1520000000000001</v>
      </c>
      <c r="CI28" s="107">
        <f t="shared" si="3"/>
        <v>1.1260000000000001</v>
      </c>
      <c r="CJ28" s="107">
        <f t="shared" si="3"/>
        <v>4.6219999999999999</v>
      </c>
      <c r="CK28" s="107">
        <f t="shared" si="3"/>
        <v>7.8070000000000004</v>
      </c>
      <c r="CL28" s="107">
        <f t="shared" si="3"/>
        <v>0.189</v>
      </c>
      <c r="CM28" s="107">
        <f t="shared" si="3"/>
        <v>6.19</v>
      </c>
      <c r="CN28" s="107">
        <f t="shared" si="3"/>
        <v>6.2039999999999997</v>
      </c>
      <c r="CO28" s="107">
        <f t="shared" si="3"/>
        <v>3.26</v>
      </c>
      <c r="CP28" s="107">
        <f t="shared" si="3"/>
        <v>0.28999999999999998</v>
      </c>
      <c r="CQ28" s="107">
        <f t="shared" si="3"/>
        <v>0.217</v>
      </c>
      <c r="CR28" s="107">
        <f t="shared" si="3"/>
        <v>0.19800000000000001</v>
      </c>
      <c r="CS28" s="107">
        <f t="shared" si="3"/>
        <v>0.191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93.764749999999992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109.804</v>
      </c>
      <c r="C32" s="94">
        <v>119.52200000000001</v>
      </c>
      <c r="D32" s="94">
        <v>43.17</v>
      </c>
      <c r="E32" s="94">
        <v>52.030999999999999</v>
      </c>
      <c r="F32" s="94">
        <v>123.67400000000001</v>
      </c>
      <c r="G32" s="94">
        <v>59.12</v>
      </c>
      <c r="H32" s="94">
        <v>65.293999999999997</v>
      </c>
      <c r="I32" s="94">
        <v>58.771000000000001</v>
      </c>
      <c r="J32" s="94">
        <v>47.612000000000002</v>
      </c>
      <c r="K32" s="94">
        <v>60.558999999999997</v>
      </c>
      <c r="L32" s="94">
        <v>113.039</v>
      </c>
      <c r="M32" s="94">
        <v>87.179000000000002</v>
      </c>
      <c r="N32" s="94">
        <v>43.125</v>
      </c>
      <c r="O32" s="94">
        <v>45.174999999999997</v>
      </c>
      <c r="P32" s="94">
        <v>45.232999999999997</v>
      </c>
      <c r="Q32" s="94">
        <v>45.491999999999997</v>
      </c>
      <c r="R32" s="94">
        <v>47.786000000000001</v>
      </c>
      <c r="S32" s="94">
        <v>48</v>
      </c>
      <c r="T32" s="94">
        <v>47.746000000000002</v>
      </c>
      <c r="U32" s="94">
        <v>49.164000000000001</v>
      </c>
      <c r="V32" s="94">
        <v>49.627000000000002</v>
      </c>
      <c r="W32" s="94">
        <v>58.628999999999998</v>
      </c>
      <c r="X32" s="94">
        <v>56.677</v>
      </c>
      <c r="Y32" s="94">
        <v>58.317999999999998</v>
      </c>
      <c r="Z32" s="94">
        <v>126.15600000000001</v>
      </c>
      <c r="AA32" s="94">
        <v>126.98099999999999</v>
      </c>
      <c r="AB32" s="94">
        <v>90.671999999999997</v>
      </c>
      <c r="AC32" s="94">
        <v>76.194999999999993</v>
      </c>
      <c r="AD32" s="94">
        <v>118.953</v>
      </c>
      <c r="AE32" s="94">
        <v>129.41900000000001</v>
      </c>
      <c r="AF32" s="94">
        <v>120.123</v>
      </c>
      <c r="AG32" s="94">
        <v>64.433999999999997</v>
      </c>
      <c r="AH32" s="94">
        <v>158.53200000000001</v>
      </c>
      <c r="AI32" s="94">
        <v>157.37</v>
      </c>
      <c r="AJ32" s="94">
        <v>235.34299999999999</v>
      </c>
      <c r="AK32" s="94">
        <v>236.245</v>
      </c>
      <c r="AL32" s="94">
        <v>122.03</v>
      </c>
      <c r="AM32" s="94">
        <v>107.26300000000001</v>
      </c>
      <c r="AN32" s="94">
        <v>105.092</v>
      </c>
      <c r="AO32" s="94">
        <v>119.74</v>
      </c>
      <c r="AP32" s="94">
        <v>106.887</v>
      </c>
      <c r="AQ32" s="94">
        <v>156.541</v>
      </c>
      <c r="AR32" s="94">
        <v>182.5</v>
      </c>
      <c r="AS32" s="94">
        <v>226.744</v>
      </c>
      <c r="AT32" s="94">
        <v>126.791</v>
      </c>
      <c r="AU32" s="94">
        <v>93.781000000000006</v>
      </c>
      <c r="AV32" s="94">
        <v>111.05500000000001</v>
      </c>
      <c r="AW32" s="94">
        <v>111.69</v>
      </c>
      <c r="AX32" s="94">
        <v>132.26499999999999</v>
      </c>
      <c r="AY32" s="94">
        <v>120.267</v>
      </c>
      <c r="AZ32" s="94">
        <v>125.791</v>
      </c>
      <c r="BA32" s="94">
        <v>118.142</v>
      </c>
      <c r="BB32" s="94">
        <v>103.81</v>
      </c>
      <c r="BC32" s="94">
        <v>122.76600000000001</v>
      </c>
      <c r="BD32" s="94">
        <v>91.986000000000004</v>
      </c>
      <c r="BE32" s="94">
        <v>96.79</v>
      </c>
      <c r="BF32" s="94">
        <v>101.18300000000001</v>
      </c>
      <c r="BG32" s="94">
        <v>90.191000000000003</v>
      </c>
      <c r="BH32" s="94">
        <v>119.426</v>
      </c>
      <c r="BI32" s="94">
        <v>125.657</v>
      </c>
      <c r="BJ32" s="94">
        <v>94.66</v>
      </c>
      <c r="BK32" s="94">
        <v>95.688000000000002</v>
      </c>
      <c r="BL32" s="94">
        <v>82.748000000000005</v>
      </c>
      <c r="BM32" s="94">
        <v>88.183999999999997</v>
      </c>
      <c r="BN32" s="94">
        <v>100.33199999999999</v>
      </c>
      <c r="BO32" s="94">
        <v>102.721</v>
      </c>
      <c r="BP32" s="94">
        <v>128.04599999999999</v>
      </c>
      <c r="BQ32" s="94">
        <v>150.202</v>
      </c>
      <c r="BR32" s="94">
        <v>60.715000000000003</v>
      </c>
      <c r="BS32" s="94">
        <v>157.12299999999999</v>
      </c>
      <c r="BT32" s="94">
        <v>120.962</v>
      </c>
      <c r="BU32" s="94">
        <v>81.799000000000007</v>
      </c>
      <c r="BV32" s="94">
        <v>76.087999999999994</v>
      </c>
      <c r="BW32" s="94">
        <v>28.452000000000002</v>
      </c>
      <c r="BX32" s="94">
        <v>51.204000000000001</v>
      </c>
      <c r="BY32" s="94">
        <v>82.543999999999997</v>
      </c>
      <c r="BZ32" s="94">
        <v>68.227000000000004</v>
      </c>
      <c r="CA32" s="94">
        <v>28.463000000000001</v>
      </c>
      <c r="CB32" s="94">
        <v>27.103999999999999</v>
      </c>
      <c r="CC32" s="94">
        <v>76.984999999999999</v>
      </c>
      <c r="CD32" s="94">
        <v>22.221</v>
      </c>
      <c r="CE32" s="94">
        <v>18.899000000000001</v>
      </c>
      <c r="CF32" s="94">
        <v>16.61</v>
      </c>
      <c r="CG32" s="94">
        <v>19.456</v>
      </c>
      <c r="CH32" s="94">
        <v>50.325000000000003</v>
      </c>
      <c r="CI32" s="94">
        <v>52.805</v>
      </c>
      <c r="CJ32" s="94">
        <v>43.24</v>
      </c>
      <c r="CK32" s="94">
        <v>84.63</v>
      </c>
      <c r="CL32" s="94">
        <v>65.652000000000001</v>
      </c>
      <c r="CM32" s="94">
        <v>60.366999999999997</v>
      </c>
      <c r="CN32" s="94">
        <v>21.408000000000001</v>
      </c>
      <c r="CO32" s="94">
        <v>15.532</v>
      </c>
      <c r="CP32" s="94">
        <v>11.385</v>
      </c>
      <c r="CQ32" s="94">
        <v>13.831</v>
      </c>
      <c r="CR32" s="94">
        <v>12.638</v>
      </c>
      <c r="CS32" s="94">
        <v>13.601000000000001</v>
      </c>
      <c r="CT32" s="95"/>
      <c r="CU32" s="95"/>
      <c r="CV32" s="95"/>
      <c r="CW32" s="96"/>
      <c r="CX32" s="97">
        <f t="array" ref="CX32">SUMPRODUCT(B32:CW32*0.25)</f>
        <v>2079.6012499999997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109.804</v>
      </c>
      <c r="C34" s="77">
        <f t="shared" ref="C34:BN34" si="4">SUM(C31:C33)</f>
        <v>119.52200000000001</v>
      </c>
      <c r="D34" s="77">
        <f t="shared" si="4"/>
        <v>43.17</v>
      </c>
      <c r="E34" s="77">
        <f t="shared" si="4"/>
        <v>52.030999999999999</v>
      </c>
      <c r="F34" s="77">
        <f t="shared" si="4"/>
        <v>123.67400000000001</v>
      </c>
      <c r="G34" s="77">
        <f t="shared" si="4"/>
        <v>59.12</v>
      </c>
      <c r="H34" s="77">
        <f t="shared" si="4"/>
        <v>65.293999999999997</v>
      </c>
      <c r="I34" s="77">
        <f t="shared" si="4"/>
        <v>58.771000000000001</v>
      </c>
      <c r="J34" s="77">
        <f t="shared" si="4"/>
        <v>47.612000000000002</v>
      </c>
      <c r="K34" s="77">
        <f t="shared" si="4"/>
        <v>60.558999999999997</v>
      </c>
      <c r="L34" s="77">
        <f t="shared" si="4"/>
        <v>113.039</v>
      </c>
      <c r="M34" s="77">
        <f t="shared" si="4"/>
        <v>87.179000000000002</v>
      </c>
      <c r="N34" s="77">
        <f t="shared" si="4"/>
        <v>43.125</v>
      </c>
      <c r="O34" s="77">
        <f t="shared" si="4"/>
        <v>45.174999999999997</v>
      </c>
      <c r="P34" s="77">
        <f t="shared" si="4"/>
        <v>45.232999999999997</v>
      </c>
      <c r="Q34" s="77">
        <f t="shared" si="4"/>
        <v>45.491999999999997</v>
      </c>
      <c r="R34" s="77">
        <f t="shared" si="4"/>
        <v>47.786000000000001</v>
      </c>
      <c r="S34" s="77">
        <f t="shared" si="4"/>
        <v>48</v>
      </c>
      <c r="T34" s="77">
        <f t="shared" si="4"/>
        <v>47.746000000000002</v>
      </c>
      <c r="U34" s="77">
        <f t="shared" si="4"/>
        <v>49.164000000000001</v>
      </c>
      <c r="V34" s="77">
        <f t="shared" si="4"/>
        <v>49.627000000000002</v>
      </c>
      <c r="W34" s="77">
        <f t="shared" si="4"/>
        <v>58.628999999999998</v>
      </c>
      <c r="X34" s="77">
        <f t="shared" si="4"/>
        <v>56.677</v>
      </c>
      <c r="Y34" s="77">
        <f t="shared" si="4"/>
        <v>58.317999999999998</v>
      </c>
      <c r="Z34" s="77">
        <f t="shared" si="4"/>
        <v>126.15600000000001</v>
      </c>
      <c r="AA34" s="77">
        <f t="shared" si="4"/>
        <v>126.98099999999999</v>
      </c>
      <c r="AB34" s="77">
        <f t="shared" si="4"/>
        <v>90.671999999999997</v>
      </c>
      <c r="AC34" s="77">
        <f t="shared" si="4"/>
        <v>76.194999999999993</v>
      </c>
      <c r="AD34" s="77">
        <f t="shared" si="4"/>
        <v>118.953</v>
      </c>
      <c r="AE34" s="77">
        <f t="shared" si="4"/>
        <v>129.41900000000001</v>
      </c>
      <c r="AF34" s="77">
        <f t="shared" si="4"/>
        <v>120.123</v>
      </c>
      <c r="AG34" s="77">
        <f t="shared" si="4"/>
        <v>64.433999999999997</v>
      </c>
      <c r="AH34" s="77">
        <f t="shared" si="4"/>
        <v>158.53200000000001</v>
      </c>
      <c r="AI34" s="77">
        <f t="shared" si="4"/>
        <v>157.37</v>
      </c>
      <c r="AJ34" s="77">
        <f t="shared" si="4"/>
        <v>235.34299999999999</v>
      </c>
      <c r="AK34" s="77">
        <f t="shared" si="4"/>
        <v>236.245</v>
      </c>
      <c r="AL34" s="77">
        <f t="shared" si="4"/>
        <v>122.03</v>
      </c>
      <c r="AM34" s="77">
        <f t="shared" si="4"/>
        <v>107.26300000000001</v>
      </c>
      <c r="AN34" s="77">
        <f t="shared" si="4"/>
        <v>105.092</v>
      </c>
      <c r="AO34" s="77">
        <f t="shared" si="4"/>
        <v>119.74</v>
      </c>
      <c r="AP34" s="77">
        <f t="shared" si="4"/>
        <v>106.887</v>
      </c>
      <c r="AQ34" s="77">
        <f t="shared" si="4"/>
        <v>156.541</v>
      </c>
      <c r="AR34" s="77">
        <f t="shared" si="4"/>
        <v>182.5</v>
      </c>
      <c r="AS34" s="77">
        <f t="shared" si="4"/>
        <v>226.744</v>
      </c>
      <c r="AT34" s="77">
        <f t="shared" si="4"/>
        <v>126.791</v>
      </c>
      <c r="AU34" s="77">
        <f t="shared" si="4"/>
        <v>93.781000000000006</v>
      </c>
      <c r="AV34" s="77">
        <f t="shared" si="4"/>
        <v>111.05500000000001</v>
      </c>
      <c r="AW34" s="77">
        <f t="shared" si="4"/>
        <v>111.69</v>
      </c>
      <c r="AX34" s="77">
        <f t="shared" si="4"/>
        <v>132.26499999999999</v>
      </c>
      <c r="AY34" s="77">
        <f t="shared" si="4"/>
        <v>120.267</v>
      </c>
      <c r="AZ34" s="77">
        <f t="shared" si="4"/>
        <v>125.791</v>
      </c>
      <c r="BA34" s="77">
        <f t="shared" si="4"/>
        <v>118.142</v>
      </c>
      <c r="BB34" s="77">
        <f t="shared" si="4"/>
        <v>103.81</v>
      </c>
      <c r="BC34" s="77">
        <f t="shared" si="4"/>
        <v>122.76600000000001</v>
      </c>
      <c r="BD34" s="77">
        <f t="shared" si="4"/>
        <v>91.986000000000004</v>
      </c>
      <c r="BE34" s="77">
        <f t="shared" si="4"/>
        <v>96.79</v>
      </c>
      <c r="BF34" s="77">
        <f t="shared" si="4"/>
        <v>101.18300000000001</v>
      </c>
      <c r="BG34" s="77">
        <f t="shared" si="4"/>
        <v>90.191000000000003</v>
      </c>
      <c r="BH34" s="77">
        <f t="shared" si="4"/>
        <v>119.426</v>
      </c>
      <c r="BI34" s="77">
        <f t="shared" si="4"/>
        <v>125.657</v>
      </c>
      <c r="BJ34" s="77">
        <f t="shared" si="4"/>
        <v>94.66</v>
      </c>
      <c r="BK34" s="77">
        <f t="shared" si="4"/>
        <v>95.688000000000002</v>
      </c>
      <c r="BL34" s="77">
        <f t="shared" si="4"/>
        <v>82.748000000000005</v>
      </c>
      <c r="BM34" s="77">
        <f t="shared" si="4"/>
        <v>88.183999999999997</v>
      </c>
      <c r="BN34" s="77">
        <f t="shared" si="4"/>
        <v>100.33199999999999</v>
      </c>
      <c r="BO34" s="77">
        <f t="shared" ref="BO34:CW34" si="5">SUM(BO31:BO33)</f>
        <v>102.721</v>
      </c>
      <c r="BP34" s="77">
        <f t="shared" si="5"/>
        <v>128.04599999999999</v>
      </c>
      <c r="BQ34" s="77">
        <f t="shared" si="5"/>
        <v>150.202</v>
      </c>
      <c r="BR34" s="77">
        <f t="shared" si="5"/>
        <v>60.715000000000003</v>
      </c>
      <c r="BS34" s="77">
        <f t="shared" si="5"/>
        <v>157.12299999999999</v>
      </c>
      <c r="BT34" s="77">
        <f t="shared" si="5"/>
        <v>120.962</v>
      </c>
      <c r="BU34" s="77">
        <f t="shared" si="5"/>
        <v>81.799000000000007</v>
      </c>
      <c r="BV34" s="77">
        <f t="shared" si="5"/>
        <v>76.087999999999994</v>
      </c>
      <c r="BW34" s="77">
        <f t="shared" si="5"/>
        <v>28.452000000000002</v>
      </c>
      <c r="BX34" s="77">
        <f t="shared" si="5"/>
        <v>51.204000000000001</v>
      </c>
      <c r="BY34" s="77">
        <f t="shared" si="5"/>
        <v>82.543999999999997</v>
      </c>
      <c r="BZ34" s="77">
        <f t="shared" si="5"/>
        <v>68.227000000000004</v>
      </c>
      <c r="CA34" s="77">
        <f t="shared" si="5"/>
        <v>28.463000000000001</v>
      </c>
      <c r="CB34" s="77">
        <f t="shared" si="5"/>
        <v>27.103999999999999</v>
      </c>
      <c r="CC34" s="77">
        <f t="shared" si="5"/>
        <v>76.984999999999999</v>
      </c>
      <c r="CD34" s="77">
        <f t="shared" si="5"/>
        <v>22.221</v>
      </c>
      <c r="CE34" s="77">
        <f t="shared" si="5"/>
        <v>18.899000000000001</v>
      </c>
      <c r="CF34" s="77">
        <f t="shared" si="5"/>
        <v>16.61</v>
      </c>
      <c r="CG34" s="77">
        <f t="shared" si="5"/>
        <v>19.456</v>
      </c>
      <c r="CH34" s="77">
        <f t="shared" si="5"/>
        <v>50.325000000000003</v>
      </c>
      <c r="CI34" s="77">
        <f t="shared" si="5"/>
        <v>52.805</v>
      </c>
      <c r="CJ34" s="77">
        <f t="shared" si="5"/>
        <v>43.24</v>
      </c>
      <c r="CK34" s="77">
        <f t="shared" si="5"/>
        <v>84.63</v>
      </c>
      <c r="CL34" s="77">
        <f t="shared" si="5"/>
        <v>65.652000000000001</v>
      </c>
      <c r="CM34" s="77">
        <f t="shared" si="5"/>
        <v>60.366999999999997</v>
      </c>
      <c r="CN34" s="77">
        <f t="shared" si="5"/>
        <v>21.408000000000001</v>
      </c>
      <c r="CO34" s="77">
        <f t="shared" si="5"/>
        <v>15.532</v>
      </c>
      <c r="CP34" s="77">
        <f t="shared" si="5"/>
        <v>11.385</v>
      </c>
      <c r="CQ34" s="77">
        <f t="shared" si="5"/>
        <v>13.831</v>
      </c>
      <c r="CR34" s="77">
        <f t="shared" si="5"/>
        <v>12.638</v>
      </c>
      <c r="CS34" s="77">
        <f t="shared" si="5"/>
        <v>13.601000000000001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2079.6012499999997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>
        <v>19.5</v>
      </c>
      <c r="E39" s="120">
        <v>75.8</v>
      </c>
      <c r="F39" s="120"/>
      <c r="G39" s="120">
        <v>125.4</v>
      </c>
      <c r="H39" s="120">
        <v>110.8</v>
      </c>
      <c r="I39" s="120">
        <v>169.3</v>
      </c>
      <c r="J39" s="120"/>
      <c r="K39" s="120">
        <v>31.8</v>
      </c>
      <c r="L39" s="120">
        <v>106.2</v>
      </c>
      <c r="M39" s="120">
        <v>173.2</v>
      </c>
      <c r="N39" s="120">
        <v>224.2</v>
      </c>
      <c r="O39" s="120">
        <v>198.8</v>
      </c>
      <c r="P39" s="120">
        <v>119.8</v>
      </c>
      <c r="Q39" s="120">
        <v>111</v>
      </c>
      <c r="R39" s="120">
        <v>97.1</v>
      </c>
      <c r="S39" s="120">
        <v>101.3</v>
      </c>
      <c r="T39" s="120">
        <v>113</v>
      </c>
      <c r="U39" s="120">
        <v>105.9</v>
      </c>
      <c r="V39" s="120">
        <v>75.8</v>
      </c>
      <c r="W39" s="120">
        <v>156</v>
      </c>
      <c r="X39" s="120">
        <v>179.5</v>
      </c>
      <c r="Y39" s="120">
        <v>140.9</v>
      </c>
      <c r="Z39" s="120"/>
      <c r="AA39" s="120"/>
      <c r="AB39" s="120"/>
      <c r="AC39" s="120"/>
      <c r="AD39" s="120"/>
      <c r="AE39" s="120"/>
      <c r="AF39" s="120">
        <v>39.9</v>
      </c>
      <c r="AG39" s="120">
        <v>22.2</v>
      </c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>
        <v>10.4</v>
      </c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>
        <v>18.399999999999999</v>
      </c>
      <c r="BY39" s="120"/>
      <c r="BZ39" s="120"/>
      <c r="CA39" s="120"/>
      <c r="CB39" s="120">
        <v>15</v>
      </c>
      <c r="CC39" s="120">
        <v>14.9</v>
      </c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>
        <v>26.6</v>
      </c>
      <c r="CP39" s="120">
        <v>107.7</v>
      </c>
      <c r="CQ39" s="120">
        <v>133.80000000000001</v>
      </c>
      <c r="CR39" s="120">
        <v>181.8</v>
      </c>
      <c r="CS39" s="120">
        <v>240.6</v>
      </c>
      <c r="CT39" s="122"/>
      <c r="CU39" s="122"/>
      <c r="CV39" s="122"/>
      <c r="CW39" s="121"/>
      <c r="CX39" s="97">
        <f t="array" ref="CX39">SUMPRODUCT(B39:CW39*0.25)</f>
        <v>811.65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19.5</v>
      </c>
      <c r="E42" s="107">
        <f t="shared" si="6"/>
        <v>75.8</v>
      </c>
      <c r="F42" s="107">
        <f t="shared" si="6"/>
        <v>0</v>
      </c>
      <c r="G42" s="107">
        <f t="shared" si="6"/>
        <v>125.4</v>
      </c>
      <c r="H42" s="107">
        <f t="shared" si="6"/>
        <v>110.8</v>
      </c>
      <c r="I42" s="107">
        <f t="shared" si="6"/>
        <v>169.3</v>
      </c>
      <c r="J42" s="107">
        <f t="shared" si="6"/>
        <v>0</v>
      </c>
      <c r="K42" s="107">
        <f t="shared" si="6"/>
        <v>31.8</v>
      </c>
      <c r="L42" s="107">
        <f t="shared" si="6"/>
        <v>106.2</v>
      </c>
      <c r="M42" s="107">
        <f t="shared" si="6"/>
        <v>173.2</v>
      </c>
      <c r="N42" s="107">
        <f t="shared" si="6"/>
        <v>224.2</v>
      </c>
      <c r="O42" s="107">
        <f t="shared" si="6"/>
        <v>198.8</v>
      </c>
      <c r="P42" s="107">
        <f t="shared" si="6"/>
        <v>119.8</v>
      </c>
      <c r="Q42" s="107">
        <f t="shared" si="6"/>
        <v>111</v>
      </c>
      <c r="R42" s="107">
        <f t="shared" si="6"/>
        <v>97.1</v>
      </c>
      <c r="S42" s="107">
        <f t="shared" si="6"/>
        <v>101.3</v>
      </c>
      <c r="T42" s="107">
        <f t="shared" si="6"/>
        <v>113</v>
      </c>
      <c r="U42" s="107">
        <f t="shared" si="6"/>
        <v>105.9</v>
      </c>
      <c r="V42" s="107">
        <f t="shared" si="6"/>
        <v>75.8</v>
      </c>
      <c r="W42" s="107">
        <f t="shared" si="6"/>
        <v>156</v>
      </c>
      <c r="X42" s="107">
        <f t="shared" si="6"/>
        <v>179.5</v>
      </c>
      <c r="Y42" s="107">
        <f t="shared" si="6"/>
        <v>140.9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39.9</v>
      </c>
      <c r="AG42" s="107">
        <f t="shared" si="6"/>
        <v>22.2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10.4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18.399999999999999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15</v>
      </c>
      <c r="CC42" s="107">
        <f t="shared" si="7"/>
        <v>14.9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26.6</v>
      </c>
      <c r="CP42" s="107">
        <f t="shared" si="7"/>
        <v>107.7</v>
      </c>
      <c r="CQ42" s="107">
        <f t="shared" si="7"/>
        <v>133.80000000000001</v>
      </c>
      <c r="CR42" s="107">
        <f t="shared" si="7"/>
        <v>181.8</v>
      </c>
      <c r="CS42" s="107">
        <f t="shared" si="7"/>
        <v>240.6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811.65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>
        <v>19.5</v>
      </c>
      <c r="E47" s="120">
        <v>75.8</v>
      </c>
      <c r="F47" s="120"/>
      <c r="G47" s="120">
        <v>125.4</v>
      </c>
      <c r="H47" s="120">
        <v>110.8</v>
      </c>
      <c r="I47" s="120">
        <v>169.3</v>
      </c>
      <c r="J47" s="120"/>
      <c r="K47" s="120">
        <v>31.8</v>
      </c>
      <c r="L47" s="120">
        <v>106.2</v>
      </c>
      <c r="M47" s="120">
        <v>173.2</v>
      </c>
      <c r="N47" s="120">
        <v>224.2</v>
      </c>
      <c r="O47" s="120">
        <v>198.8</v>
      </c>
      <c r="P47" s="120">
        <v>119.8</v>
      </c>
      <c r="Q47" s="120">
        <v>111</v>
      </c>
      <c r="R47" s="120">
        <v>97.1</v>
      </c>
      <c r="S47" s="120">
        <v>101.3</v>
      </c>
      <c r="T47" s="120">
        <v>113</v>
      </c>
      <c r="U47" s="120">
        <v>105.9</v>
      </c>
      <c r="V47" s="120">
        <v>75.8</v>
      </c>
      <c r="W47" s="120">
        <v>156</v>
      </c>
      <c r="X47" s="120">
        <v>179.5</v>
      </c>
      <c r="Y47" s="120">
        <v>140.9</v>
      </c>
      <c r="Z47" s="120"/>
      <c r="AA47" s="120"/>
      <c r="AB47" s="120"/>
      <c r="AC47" s="120"/>
      <c r="AD47" s="120"/>
      <c r="AE47" s="120"/>
      <c r="AF47" s="120">
        <v>39.9</v>
      </c>
      <c r="AG47" s="120">
        <v>22.2</v>
      </c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>
        <v>10.4</v>
      </c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>
        <v>18.399999999999999</v>
      </c>
      <c r="BY47" s="120"/>
      <c r="BZ47" s="120"/>
      <c r="CA47" s="120"/>
      <c r="CB47" s="120">
        <v>15</v>
      </c>
      <c r="CC47" s="120">
        <v>14.9</v>
      </c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>
        <v>26.6</v>
      </c>
      <c r="CP47" s="120">
        <v>107.7</v>
      </c>
      <c r="CQ47" s="120">
        <v>133.80000000000001</v>
      </c>
      <c r="CR47" s="120">
        <v>181.8</v>
      </c>
      <c r="CS47" s="120">
        <v>240.6</v>
      </c>
      <c r="CT47" s="122"/>
      <c r="CU47" s="122"/>
      <c r="CV47" s="122"/>
      <c r="CW47" s="121"/>
      <c r="CX47" s="97">
        <f t="array" ref="CX47">SUMPRODUCT(B47:CW47*0.25)</f>
        <v>811.65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19.5</v>
      </c>
      <c r="E51" s="107">
        <f t="shared" si="8"/>
        <v>75.8</v>
      </c>
      <c r="F51" s="107">
        <f t="shared" si="8"/>
        <v>0</v>
      </c>
      <c r="G51" s="107">
        <f t="shared" si="8"/>
        <v>125.4</v>
      </c>
      <c r="H51" s="107">
        <f t="shared" si="8"/>
        <v>110.8</v>
      </c>
      <c r="I51" s="107">
        <f t="shared" si="8"/>
        <v>169.3</v>
      </c>
      <c r="J51" s="107">
        <f t="shared" si="8"/>
        <v>0</v>
      </c>
      <c r="K51" s="107">
        <f t="shared" si="8"/>
        <v>31.8</v>
      </c>
      <c r="L51" s="107">
        <f t="shared" si="8"/>
        <v>106.2</v>
      </c>
      <c r="M51" s="107">
        <f t="shared" si="8"/>
        <v>173.2</v>
      </c>
      <c r="N51" s="107">
        <f t="shared" si="8"/>
        <v>224.2</v>
      </c>
      <c r="O51" s="107">
        <f t="shared" si="8"/>
        <v>198.8</v>
      </c>
      <c r="P51" s="107">
        <f t="shared" si="8"/>
        <v>119.8</v>
      </c>
      <c r="Q51" s="107">
        <f t="shared" si="8"/>
        <v>111</v>
      </c>
      <c r="R51" s="107">
        <f t="shared" si="8"/>
        <v>97.1</v>
      </c>
      <c r="S51" s="107">
        <f t="shared" si="8"/>
        <v>101.3</v>
      </c>
      <c r="T51" s="107">
        <f t="shared" si="8"/>
        <v>113</v>
      </c>
      <c r="U51" s="107">
        <f t="shared" si="8"/>
        <v>105.9</v>
      </c>
      <c r="V51" s="107">
        <f t="shared" si="8"/>
        <v>75.8</v>
      </c>
      <c r="W51" s="107">
        <f t="shared" si="8"/>
        <v>156</v>
      </c>
      <c r="X51" s="107">
        <f t="shared" si="8"/>
        <v>179.5</v>
      </c>
      <c r="Y51" s="107">
        <f t="shared" si="8"/>
        <v>140.9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39.9</v>
      </c>
      <c r="AG51" s="107">
        <f t="shared" si="8"/>
        <v>22.2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10.4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18.399999999999999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15</v>
      </c>
      <c r="CC51" s="107">
        <f t="shared" si="9"/>
        <v>14.9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26.6</v>
      </c>
      <c r="CP51" s="107">
        <f t="shared" si="9"/>
        <v>107.7</v>
      </c>
      <c r="CQ51" s="107">
        <f t="shared" si="9"/>
        <v>133.80000000000001</v>
      </c>
      <c r="CR51" s="107">
        <f t="shared" si="9"/>
        <v>181.8</v>
      </c>
      <c r="CS51" s="107">
        <f t="shared" si="9"/>
        <v>240.6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811.65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109.804</v>
      </c>
      <c r="C54" s="107">
        <f t="shared" ref="C54:BN54" si="12">C18+C28+C42</f>
        <v>119.52200000000001</v>
      </c>
      <c r="D54" s="107">
        <f t="shared" si="12"/>
        <v>62.669999999999995</v>
      </c>
      <c r="E54" s="107">
        <f t="shared" si="12"/>
        <v>127.831</v>
      </c>
      <c r="F54" s="107">
        <f t="shared" si="12"/>
        <v>123.67400000000001</v>
      </c>
      <c r="G54" s="107">
        <f t="shared" si="12"/>
        <v>184.52</v>
      </c>
      <c r="H54" s="107">
        <f t="shared" si="12"/>
        <v>176.09399999999999</v>
      </c>
      <c r="I54" s="107">
        <f t="shared" si="12"/>
        <v>228.07100000000003</v>
      </c>
      <c r="J54" s="107">
        <f t="shared" si="12"/>
        <v>47.611999999999995</v>
      </c>
      <c r="K54" s="107">
        <f t="shared" si="12"/>
        <v>92.358999999999995</v>
      </c>
      <c r="L54" s="107">
        <f t="shared" si="12"/>
        <v>219.23899999999998</v>
      </c>
      <c r="M54" s="107">
        <f t="shared" si="12"/>
        <v>260.37900000000002</v>
      </c>
      <c r="N54" s="107">
        <f t="shared" si="12"/>
        <v>267.32499999999999</v>
      </c>
      <c r="O54" s="107">
        <f t="shared" si="12"/>
        <v>243.97500000000002</v>
      </c>
      <c r="P54" s="107">
        <f t="shared" si="12"/>
        <v>165.03300000000002</v>
      </c>
      <c r="Q54" s="107">
        <f t="shared" si="12"/>
        <v>156.49199999999999</v>
      </c>
      <c r="R54" s="107">
        <f t="shared" si="12"/>
        <v>144.886</v>
      </c>
      <c r="S54" s="107">
        <f t="shared" si="12"/>
        <v>149.30000000000001</v>
      </c>
      <c r="T54" s="107">
        <f t="shared" si="12"/>
        <v>160.74599999999998</v>
      </c>
      <c r="U54" s="107">
        <f t="shared" si="12"/>
        <v>155.06400000000002</v>
      </c>
      <c r="V54" s="107">
        <f t="shared" si="12"/>
        <v>125.42699999999999</v>
      </c>
      <c r="W54" s="107">
        <f t="shared" si="12"/>
        <v>214.62899999999999</v>
      </c>
      <c r="X54" s="107">
        <f t="shared" si="12"/>
        <v>236.17699999999999</v>
      </c>
      <c r="Y54" s="107">
        <f t="shared" si="12"/>
        <v>199.21800000000002</v>
      </c>
      <c r="Z54" s="107">
        <f t="shared" si="12"/>
        <v>126.15600000000001</v>
      </c>
      <c r="AA54" s="107">
        <f t="shared" si="12"/>
        <v>126.98099999999999</v>
      </c>
      <c r="AB54" s="107">
        <f t="shared" si="12"/>
        <v>90.671999999999997</v>
      </c>
      <c r="AC54" s="107">
        <f t="shared" si="12"/>
        <v>76.194999999999993</v>
      </c>
      <c r="AD54" s="107">
        <f t="shared" si="12"/>
        <v>118.953</v>
      </c>
      <c r="AE54" s="107">
        <f t="shared" si="12"/>
        <v>129.41900000000001</v>
      </c>
      <c r="AF54" s="107">
        <f t="shared" si="12"/>
        <v>160.023</v>
      </c>
      <c r="AG54" s="107">
        <f t="shared" si="12"/>
        <v>86.634</v>
      </c>
      <c r="AH54" s="107">
        <f t="shared" si="12"/>
        <v>158.53200000000001</v>
      </c>
      <c r="AI54" s="107">
        <f t="shared" si="12"/>
        <v>157.36999999999998</v>
      </c>
      <c r="AJ54" s="107">
        <f t="shared" si="12"/>
        <v>235.34299999999999</v>
      </c>
      <c r="AK54" s="107">
        <f t="shared" si="12"/>
        <v>236.245</v>
      </c>
      <c r="AL54" s="107">
        <f t="shared" si="12"/>
        <v>122.03</v>
      </c>
      <c r="AM54" s="107">
        <f t="shared" si="12"/>
        <v>107.26300000000001</v>
      </c>
      <c r="AN54" s="107">
        <f t="shared" si="12"/>
        <v>105.092</v>
      </c>
      <c r="AO54" s="107">
        <f t="shared" si="12"/>
        <v>119.74</v>
      </c>
      <c r="AP54" s="107">
        <f t="shared" si="12"/>
        <v>106.887</v>
      </c>
      <c r="AQ54" s="107">
        <f t="shared" si="12"/>
        <v>156.541</v>
      </c>
      <c r="AR54" s="107">
        <f t="shared" si="12"/>
        <v>182.5</v>
      </c>
      <c r="AS54" s="107">
        <f t="shared" si="12"/>
        <v>226.744</v>
      </c>
      <c r="AT54" s="107">
        <f t="shared" si="12"/>
        <v>126.791</v>
      </c>
      <c r="AU54" s="107">
        <f t="shared" si="12"/>
        <v>93.781000000000006</v>
      </c>
      <c r="AV54" s="107">
        <f t="shared" si="12"/>
        <v>121.45500000000001</v>
      </c>
      <c r="AW54" s="107">
        <f t="shared" si="12"/>
        <v>111.69</v>
      </c>
      <c r="AX54" s="107">
        <f t="shared" si="12"/>
        <v>132.26499999999999</v>
      </c>
      <c r="AY54" s="107">
        <f t="shared" si="12"/>
        <v>120.267</v>
      </c>
      <c r="AZ54" s="107">
        <f t="shared" si="12"/>
        <v>125.791</v>
      </c>
      <c r="BA54" s="107">
        <f t="shared" si="12"/>
        <v>118.14200000000001</v>
      </c>
      <c r="BB54" s="107">
        <f t="shared" si="12"/>
        <v>103.81</v>
      </c>
      <c r="BC54" s="107">
        <f t="shared" si="12"/>
        <v>122.76600000000001</v>
      </c>
      <c r="BD54" s="107">
        <f t="shared" si="12"/>
        <v>91.986000000000004</v>
      </c>
      <c r="BE54" s="107">
        <f t="shared" si="12"/>
        <v>96.79</v>
      </c>
      <c r="BF54" s="107">
        <f t="shared" si="12"/>
        <v>101.18300000000001</v>
      </c>
      <c r="BG54" s="107">
        <f t="shared" si="12"/>
        <v>90.191000000000003</v>
      </c>
      <c r="BH54" s="107">
        <f t="shared" si="12"/>
        <v>119.426</v>
      </c>
      <c r="BI54" s="107">
        <f t="shared" si="12"/>
        <v>125.657</v>
      </c>
      <c r="BJ54" s="107">
        <f t="shared" si="12"/>
        <v>94.66</v>
      </c>
      <c r="BK54" s="107">
        <f t="shared" si="12"/>
        <v>95.688000000000002</v>
      </c>
      <c r="BL54" s="107">
        <f t="shared" si="12"/>
        <v>82.748000000000005</v>
      </c>
      <c r="BM54" s="107">
        <f t="shared" si="12"/>
        <v>88.183999999999997</v>
      </c>
      <c r="BN54" s="107">
        <f t="shared" si="12"/>
        <v>100.33199999999999</v>
      </c>
      <c r="BO54" s="107">
        <f t="shared" ref="BO54:CX54" si="13">BO18+BO28+BO42</f>
        <v>102.721</v>
      </c>
      <c r="BP54" s="107">
        <f t="shared" si="13"/>
        <v>128.04599999999999</v>
      </c>
      <c r="BQ54" s="107">
        <f t="shared" si="13"/>
        <v>150.202</v>
      </c>
      <c r="BR54" s="107">
        <f t="shared" si="13"/>
        <v>60.714999999999996</v>
      </c>
      <c r="BS54" s="107">
        <f t="shared" si="13"/>
        <v>157.12300000000002</v>
      </c>
      <c r="BT54" s="107">
        <f t="shared" si="13"/>
        <v>120.962</v>
      </c>
      <c r="BU54" s="107">
        <f t="shared" si="13"/>
        <v>81.798999999999992</v>
      </c>
      <c r="BV54" s="107">
        <f t="shared" si="13"/>
        <v>76.087999999999994</v>
      </c>
      <c r="BW54" s="107">
        <f t="shared" si="13"/>
        <v>28.452000000000002</v>
      </c>
      <c r="BX54" s="107">
        <f t="shared" si="13"/>
        <v>69.603999999999999</v>
      </c>
      <c r="BY54" s="107">
        <f t="shared" si="13"/>
        <v>82.543999999999997</v>
      </c>
      <c r="BZ54" s="107">
        <f t="shared" si="13"/>
        <v>68.227000000000004</v>
      </c>
      <c r="CA54" s="107">
        <f t="shared" si="13"/>
        <v>28.463000000000001</v>
      </c>
      <c r="CB54" s="107">
        <f t="shared" si="13"/>
        <v>42.103999999999999</v>
      </c>
      <c r="CC54" s="107">
        <f t="shared" si="13"/>
        <v>91.885000000000005</v>
      </c>
      <c r="CD54" s="107">
        <f t="shared" si="13"/>
        <v>22.221</v>
      </c>
      <c r="CE54" s="107">
        <f t="shared" si="13"/>
        <v>18.899000000000001</v>
      </c>
      <c r="CF54" s="107">
        <f t="shared" si="13"/>
        <v>16.610000000000003</v>
      </c>
      <c r="CG54" s="107">
        <f t="shared" si="13"/>
        <v>19.456</v>
      </c>
      <c r="CH54" s="107">
        <f t="shared" si="13"/>
        <v>50.325000000000003</v>
      </c>
      <c r="CI54" s="107">
        <f t="shared" si="13"/>
        <v>52.805</v>
      </c>
      <c r="CJ54" s="107">
        <f t="shared" si="13"/>
        <v>43.239999999999995</v>
      </c>
      <c r="CK54" s="107">
        <f t="shared" si="13"/>
        <v>84.63</v>
      </c>
      <c r="CL54" s="107">
        <f t="shared" si="13"/>
        <v>65.651999999999987</v>
      </c>
      <c r="CM54" s="107">
        <f t="shared" si="13"/>
        <v>60.367000000000004</v>
      </c>
      <c r="CN54" s="107">
        <f t="shared" si="13"/>
        <v>21.408000000000001</v>
      </c>
      <c r="CO54" s="107">
        <f t="shared" si="13"/>
        <v>42.132000000000005</v>
      </c>
      <c r="CP54" s="107">
        <f t="shared" si="13"/>
        <v>119.08500000000001</v>
      </c>
      <c r="CQ54" s="107">
        <f t="shared" si="13"/>
        <v>147.631</v>
      </c>
      <c r="CR54" s="107">
        <f t="shared" si="13"/>
        <v>194.43800000000002</v>
      </c>
      <c r="CS54" s="107">
        <f t="shared" si="13"/>
        <v>254.20099999999999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2891.2512499999998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-104.3</v>
      </c>
      <c r="C5" s="25">
        <v>-119.5</v>
      </c>
      <c r="D5" s="25">
        <v>19.5</v>
      </c>
      <c r="E5" s="25">
        <v>75.8</v>
      </c>
      <c r="F5" s="25">
        <v>-111.3</v>
      </c>
      <c r="G5" s="25">
        <v>125.4</v>
      </c>
      <c r="H5" s="25">
        <v>110.8</v>
      </c>
      <c r="I5" s="25">
        <v>169.3</v>
      </c>
      <c r="J5" s="25">
        <v>-25.9</v>
      </c>
      <c r="K5" s="25">
        <v>31.8</v>
      </c>
      <c r="L5" s="25">
        <v>106.2</v>
      </c>
      <c r="M5" s="25">
        <v>173.2</v>
      </c>
      <c r="N5" s="25">
        <v>224.2</v>
      </c>
      <c r="O5" s="25">
        <v>198.8</v>
      </c>
      <c r="P5" s="25">
        <v>119.8</v>
      </c>
      <c r="Q5" s="25">
        <v>111</v>
      </c>
      <c r="R5" s="25">
        <v>97.1</v>
      </c>
      <c r="S5" s="25">
        <v>101.3</v>
      </c>
      <c r="T5" s="25">
        <v>113</v>
      </c>
      <c r="U5" s="25">
        <v>105.9</v>
      </c>
      <c r="V5" s="25">
        <v>75.8</v>
      </c>
      <c r="W5" s="25">
        <v>156</v>
      </c>
      <c r="X5" s="25">
        <v>179.5</v>
      </c>
      <c r="Y5" s="25">
        <v>140.9</v>
      </c>
      <c r="Z5" s="25">
        <v>-1.5</v>
      </c>
      <c r="AA5" s="25">
        <v>-53.5</v>
      </c>
      <c r="AB5" s="25">
        <v>-87.5</v>
      </c>
      <c r="AC5" s="25">
        <v>-43.6</v>
      </c>
      <c r="AD5" s="25">
        <v>-118.9</v>
      </c>
      <c r="AE5" s="25">
        <v>-126.2</v>
      </c>
      <c r="AF5" s="25">
        <v>39.9</v>
      </c>
      <c r="AG5" s="25">
        <v>22.2</v>
      </c>
      <c r="AH5" s="25">
        <v>-156.1</v>
      </c>
      <c r="AI5" s="25">
        <v>-146.1</v>
      </c>
      <c r="AJ5" s="25">
        <v>-235.1</v>
      </c>
      <c r="AK5" s="25">
        <v>-234.3</v>
      </c>
      <c r="AL5" s="25">
        <v>-113.2</v>
      </c>
      <c r="AM5" s="25">
        <v>-104.6</v>
      </c>
      <c r="AN5" s="25">
        <v>-98</v>
      </c>
      <c r="AO5" s="25">
        <v>-91.5</v>
      </c>
      <c r="AP5" s="25">
        <v>-89.8</v>
      </c>
      <c r="AQ5" s="25">
        <v>-152.19999999999999</v>
      </c>
      <c r="AR5" s="25">
        <v>-175</v>
      </c>
      <c r="AS5" s="25">
        <v>-195.6</v>
      </c>
      <c r="AT5" s="25">
        <v>-99.4</v>
      </c>
      <c r="AU5" s="25">
        <v>-47.9</v>
      </c>
      <c r="AV5" s="25">
        <v>10.4</v>
      </c>
      <c r="AW5" s="25">
        <v>-2.8</v>
      </c>
      <c r="AX5" s="25">
        <v>-61</v>
      </c>
      <c r="AY5" s="25">
        <v>-82.4</v>
      </c>
      <c r="AZ5" s="25">
        <v>-104.5</v>
      </c>
      <c r="BA5" s="25">
        <v>-98.5</v>
      </c>
      <c r="BB5" s="25">
        <v>-80.400000000000006</v>
      </c>
      <c r="BC5" s="25">
        <v>-84.7</v>
      </c>
      <c r="BD5" s="25">
        <v>-49.8</v>
      </c>
      <c r="BE5" s="25">
        <v>-81.8</v>
      </c>
      <c r="BF5" s="25">
        <v>-82.2</v>
      </c>
      <c r="BG5" s="25">
        <v>-69.2</v>
      </c>
      <c r="BH5" s="25">
        <v>-99.5</v>
      </c>
      <c r="BI5" s="25">
        <v>-114.2</v>
      </c>
      <c r="BJ5" s="25">
        <v>-68.2</v>
      </c>
      <c r="BK5" s="25">
        <v>-91.7</v>
      </c>
      <c r="BL5" s="25">
        <v>-72</v>
      </c>
      <c r="BM5" s="25">
        <v>-79.400000000000006</v>
      </c>
      <c r="BN5" s="25">
        <v>-98.8</v>
      </c>
      <c r="BO5" s="25">
        <v>-97.2</v>
      </c>
      <c r="BP5" s="25">
        <v>-128</v>
      </c>
      <c r="BQ5" s="25">
        <v>-150.19999999999999</v>
      </c>
      <c r="BR5" s="25">
        <v>-25.2</v>
      </c>
      <c r="BS5" s="25">
        <v>-157</v>
      </c>
      <c r="BT5" s="25">
        <v>-121</v>
      </c>
      <c r="BU5" s="25">
        <v>-63.6</v>
      </c>
      <c r="BV5" s="25">
        <v>-75.599999999999994</v>
      </c>
      <c r="BW5" s="25">
        <v>-6.1</v>
      </c>
      <c r="BX5" s="25">
        <v>18.399999999999999</v>
      </c>
      <c r="BY5" s="25">
        <v>-82.3</v>
      </c>
      <c r="BZ5" s="25">
        <v>-53.3</v>
      </c>
      <c r="CA5" s="25">
        <v>-8.1</v>
      </c>
      <c r="CB5" s="25">
        <v>15</v>
      </c>
      <c r="CC5" s="25">
        <v>14.9</v>
      </c>
      <c r="CD5" s="25">
        <v>-8.5</v>
      </c>
      <c r="CE5" s="25">
        <v>-8.5</v>
      </c>
      <c r="CF5" s="25">
        <v>-8.5</v>
      </c>
      <c r="CG5" s="25">
        <v>-8.4</v>
      </c>
      <c r="CH5" s="25">
        <v>-39.9</v>
      </c>
      <c r="CI5" s="25">
        <v>-39.9</v>
      </c>
      <c r="CJ5" s="25">
        <v>-15.1</v>
      </c>
      <c r="CK5" s="25">
        <v>-39.9</v>
      </c>
      <c r="CL5" s="25"/>
      <c r="CM5" s="25"/>
      <c r="CN5" s="25">
        <v>-0.1</v>
      </c>
      <c r="CO5" s="25">
        <v>26.6</v>
      </c>
      <c r="CP5" s="25">
        <v>107.7</v>
      </c>
      <c r="CQ5" s="25">
        <v>133.80000000000001</v>
      </c>
      <c r="CR5" s="25">
        <v>181.8</v>
      </c>
      <c r="CS5" s="25">
        <v>240.6</v>
      </c>
      <c r="CT5" s="26"/>
      <c r="CU5" s="26"/>
      <c r="CV5" s="26"/>
      <c r="CW5" s="27"/>
      <c r="CX5" s="132">
        <f t="array" ref="CX5">SUMPRODUCT(B5:CW5*0.25)</f>
        <v>-510.47500000000014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177.99</v>
      </c>
      <c r="C8" s="138">
        <v>169.62</v>
      </c>
      <c r="D8" s="138">
        <v>159.11000000000001</v>
      </c>
      <c r="E8" s="138">
        <v>154.47999999999999</v>
      </c>
      <c r="F8" s="138">
        <v>162.69999999999999</v>
      </c>
      <c r="G8" s="138">
        <v>152.80000000000001</v>
      </c>
      <c r="H8" s="138">
        <v>150.01</v>
      </c>
      <c r="I8" s="138">
        <v>143.65</v>
      </c>
      <c r="J8" s="138">
        <v>165.54</v>
      </c>
      <c r="K8" s="138">
        <v>156.66999999999999</v>
      </c>
      <c r="L8" s="138">
        <v>146.85</v>
      </c>
      <c r="M8" s="138">
        <v>140</v>
      </c>
      <c r="N8" s="138">
        <v>148.15</v>
      </c>
      <c r="O8" s="138">
        <v>141.24</v>
      </c>
      <c r="P8" s="138">
        <v>140</v>
      </c>
      <c r="Q8" s="138">
        <v>139.77000000000001</v>
      </c>
      <c r="R8" s="138">
        <v>137.25</v>
      </c>
      <c r="S8" s="138">
        <v>137.6</v>
      </c>
      <c r="T8" s="138">
        <v>138.54</v>
      </c>
      <c r="U8" s="138">
        <v>138.33000000000001</v>
      </c>
      <c r="V8" s="138">
        <v>138.99</v>
      </c>
      <c r="W8" s="138">
        <v>142.05000000000001</v>
      </c>
      <c r="X8" s="138">
        <v>149.86000000000001</v>
      </c>
      <c r="Y8" s="138">
        <v>154.76</v>
      </c>
      <c r="Z8" s="138">
        <v>150.01</v>
      </c>
      <c r="AA8" s="138">
        <v>154.72999999999999</v>
      </c>
      <c r="AB8" s="138">
        <v>158.96</v>
      </c>
      <c r="AC8" s="138">
        <v>150.03</v>
      </c>
      <c r="AD8" s="138">
        <v>163.54</v>
      </c>
      <c r="AE8" s="138">
        <v>159.72999999999999</v>
      </c>
      <c r="AF8" s="138">
        <v>145</v>
      </c>
      <c r="AG8" s="138">
        <v>130.02000000000001</v>
      </c>
      <c r="AH8" s="138">
        <v>160.38</v>
      </c>
      <c r="AI8" s="138">
        <v>143.59</v>
      </c>
      <c r="AJ8" s="138">
        <v>118.47</v>
      </c>
      <c r="AK8" s="138">
        <v>106.88</v>
      </c>
      <c r="AL8" s="138">
        <v>120.07</v>
      </c>
      <c r="AM8" s="138">
        <v>104.16</v>
      </c>
      <c r="AN8" s="138">
        <v>88.99</v>
      </c>
      <c r="AO8" s="138">
        <v>65.42</v>
      </c>
      <c r="AP8" s="138">
        <v>91.79</v>
      </c>
      <c r="AQ8" s="138">
        <v>75.37</v>
      </c>
      <c r="AR8" s="138">
        <v>60.61</v>
      </c>
      <c r="AS8" s="138">
        <v>46.37</v>
      </c>
      <c r="AT8" s="138">
        <v>51.79</v>
      </c>
      <c r="AU8" s="138">
        <v>58</v>
      </c>
      <c r="AV8" s="138">
        <v>63.59</v>
      </c>
      <c r="AW8" s="138">
        <v>57.59</v>
      </c>
      <c r="AX8" s="138">
        <v>49.14</v>
      </c>
      <c r="AY8" s="138">
        <v>56.01</v>
      </c>
      <c r="AZ8" s="138">
        <v>50.85</v>
      </c>
      <c r="BA8" s="138">
        <v>50.48</v>
      </c>
      <c r="BB8" s="138">
        <v>56.74</v>
      </c>
      <c r="BC8" s="138">
        <v>49.41</v>
      </c>
      <c r="BD8" s="138">
        <v>48.04</v>
      </c>
      <c r="BE8" s="138">
        <v>43.45</v>
      </c>
      <c r="BF8" s="138">
        <v>45.9</v>
      </c>
      <c r="BG8" s="138">
        <v>37.72</v>
      </c>
      <c r="BH8" s="138">
        <v>45</v>
      </c>
      <c r="BI8" s="138">
        <v>53.07</v>
      </c>
      <c r="BJ8" s="138">
        <v>46.1</v>
      </c>
      <c r="BK8" s="138">
        <v>52.34</v>
      </c>
      <c r="BL8" s="138">
        <v>57.28</v>
      </c>
      <c r="BM8" s="138">
        <v>61.82</v>
      </c>
      <c r="BN8" s="138">
        <v>41.31</v>
      </c>
      <c r="BO8" s="138">
        <v>66.22</v>
      </c>
      <c r="BP8" s="138">
        <v>57.58</v>
      </c>
      <c r="BQ8" s="138">
        <v>92.84</v>
      </c>
      <c r="BR8" s="138">
        <v>48.83</v>
      </c>
      <c r="BS8" s="138">
        <v>106.1</v>
      </c>
      <c r="BT8" s="138">
        <v>122.08</v>
      </c>
      <c r="BU8" s="138">
        <v>125.74</v>
      </c>
      <c r="BV8" s="138">
        <v>136.83000000000001</v>
      </c>
      <c r="BW8" s="138">
        <v>131.30000000000001</v>
      </c>
      <c r="BX8" s="138">
        <v>141.94999999999999</v>
      </c>
      <c r="BY8" s="138">
        <v>140.59</v>
      </c>
      <c r="BZ8" s="138">
        <v>140.06</v>
      </c>
      <c r="CA8" s="138">
        <v>146.81</v>
      </c>
      <c r="CB8" s="138">
        <v>145.47</v>
      </c>
      <c r="CC8" s="138">
        <v>143.49</v>
      </c>
      <c r="CD8" s="138">
        <v>133.63</v>
      </c>
      <c r="CE8" s="138">
        <v>135.84</v>
      </c>
      <c r="CF8" s="138">
        <v>132.06</v>
      </c>
      <c r="CG8" s="138">
        <v>132.47</v>
      </c>
      <c r="CH8" s="138">
        <v>127.86</v>
      </c>
      <c r="CI8" s="138">
        <v>127.16</v>
      </c>
      <c r="CJ8" s="138">
        <v>127.26</v>
      </c>
      <c r="CK8" s="138">
        <v>128.55000000000001</v>
      </c>
      <c r="CL8" s="138">
        <v>140</v>
      </c>
      <c r="CM8" s="138">
        <v>139.35</v>
      </c>
      <c r="CN8" s="138">
        <v>144.55000000000001</v>
      </c>
      <c r="CO8" s="138">
        <v>145.02000000000001</v>
      </c>
      <c r="CP8" s="138">
        <v>156.66</v>
      </c>
      <c r="CQ8" s="138">
        <v>142.29</v>
      </c>
      <c r="CR8" s="138">
        <v>147.08000000000001</v>
      </c>
      <c r="CS8" s="138">
        <v>141.58000000000001</v>
      </c>
      <c r="CT8" s="139"/>
      <c r="CU8" s="139"/>
      <c r="CV8" s="139"/>
      <c r="CW8" s="140"/>
      <c r="CX8" s="141">
        <f>IF(SUM(B8:CW8)&lt;&gt;0,AVERAGEIF(B8:CW8,"&lt;&gt;"""),"")</f>
        <v>114.61416666666663</v>
      </c>
    </row>
    <row r="9" spans="1:102" ht="24.95" customHeight="1" thickBot="1" x14ac:dyDescent="0.25">
      <c r="A9" s="133" t="s">
        <v>6</v>
      </c>
      <c r="B9" s="42">
        <v>165.3</v>
      </c>
      <c r="C9" s="43">
        <v>165.3</v>
      </c>
      <c r="D9" s="43">
        <v>165.3</v>
      </c>
      <c r="E9" s="43">
        <v>165.3</v>
      </c>
      <c r="F9" s="43">
        <v>152.29</v>
      </c>
      <c r="G9" s="43">
        <v>152.29</v>
      </c>
      <c r="H9" s="43">
        <v>152.29</v>
      </c>
      <c r="I9" s="43">
        <v>152.29</v>
      </c>
      <c r="J9" s="43">
        <v>152.26499999999999</v>
      </c>
      <c r="K9" s="43">
        <v>152.26499999999999</v>
      </c>
      <c r="L9" s="43">
        <v>152.26499999999999</v>
      </c>
      <c r="M9" s="43">
        <v>152.26499999999999</v>
      </c>
      <c r="N9" s="43">
        <v>142.29</v>
      </c>
      <c r="O9" s="43">
        <v>142.29</v>
      </c>
      <c r="P9" s="43">
        <v>142.29</v>
      </c>
      <c r="Q9" s="43">
        <v>142.29</v>
      </c>
      <c r="R9" s="43">
        <v>137.93</v>
      </c>
      <c r="S9" s="43">
        <v>137.93</v>
      </c>
      <c r="T9" s="43">
        <v>137.93</v>
      </c>
      <c r="U9" s="43">
        <v>137.93</v>
      </c>
      <c r="V9" s="43">
        <v>146.41499999999999</v>
      </c>
      <c r="W9" s="43">
        <v>146.41499999999999</v>
      </c>
      <c r="X9" s="43">
        <v>146.41499999999999</v>
      </c>
      <c r="Y9" s="43">
        <v>146.41499999999999</v>
      </c>
      <c r="Z9" s="43">
        <v>153.4325</v>
      </c>
      <c r="AA9" s="43">
        <v>153.4325</v>
      </c>
      <c r="AB9" s="43">
        <v>153.4325</v>
      </c>
      <c r="AC9" s="43">
        <v>153.4325</v>
      </c>
      <c r="AD9" s="43">
        <v>149.57249999999999</v>
      </c>
      <c r="AE9" s="43">
        <v>149.57249999999999</v>
      </c>
      <c r="AF9" s="43">
        <v>149.57249999999999</v>
      </c>
      <c r="AG9" s="43">
        <v>149.57249999999999</v>
      </c>
      <c r="AH9" s="43">
        <v>132.33000000000001</v>
      </c>
      <c r="AI9" s="43">
        <v>132.33000000000001</v>
      </c>
      <c r="AJ9" s="43">
        <v>132.33000000000001</v>
      </c>
      <c r="AK9" s="43">
        <v>132.33000000000001</v>
      </c>
      <c r="AL9" s="43">
        <v>94.66</v>
      </c>
      <c r="AM9" s="43">
        <v>94.66</v>
      </c>
      <c r="AN9" s="43">
        <v>94.66</v>
      </c>
      <c r="AO9" s="43">
        <v>94.66</v>
      </c>
      <c r="AP9" s="43">
        <v>68.534999999999997</v>
      </c>
      <c r="AQ9" s="43">
        <v>68.534999999999997</v>
      </c>
      <c r="AR9" s="43">
        <v>68.534999999999997</v>
      </c>
      <c r="AS9" s="43">
        <v>68.534999999999997</v>
      </c>
      <c r="AT9" s="43">
        <v>57.7425</v>
      </c>
      <c r="AU9" s="43">
        <v>57.7425</v>
      </c>
      <c r="AV9" s="43">
        <v>57.7425</v>
      </c>
      <c r="AW9" s="43">
        <v>57.7425</v>
      </c>
      <c r="AX9" s="43">
        <v>51.62</v>
      </c>
      <c r="AY9" s="43">
        <v>51.62</v>
      </c>
      <c r="AZ9" s="43">
        <v>51.62</v>
      </c>
      <c r="BA9" s="43">
        <v>51.62</v>
      </c>
      <c r="BB9" s="43">
        <v>49.41</v>
      </c>
      <c r="BC9" s="43">
        <v>49.41</v>
      </c>
      <c r="BD9" s="43">
        <v>49.41</v>
      </c>
      <c r="BE9" s="43">
        <v>49.41</v>
      </c>
      <c r="BF9" s="43">
        <v>45.422499999999999</v>
      </c>
      <c r="BG9" s="43">
        <v>45.422499999999999</v>
      </c>
      <c r="BH9" s="43">
        <v>45.422499999999999</v>
      </c>
      <c r="BI9" s="43">
        <v>45.422499999999999</v>
      </c>
      <c r="BJ9" s="43">
        <v>54.384999999999998</v>
      </c>
      <c r="BK9" s="43">
        <v>54.384999999999998</v>
      </c>
      <c r="BL9" s="43">
        <v>54.384999999999998</v>
      </c>
      <c r="BM9" s="43">
        <v>54.384999999999998</v>
      </c>
      <c r="BN9" s="43">
        <v>64.487499999999997</v>
      </c>
      <c r="BO9" s="43">
        <v>64.487499999999997</v>
      </c>
      <c r="BP9" s="43">
        <v>64.487499999999997</v>
      </c>
      <c r="BQ9" s="43">
        <v>64.487499999999997</v>
      </c>
      <c r="BR9" s="43">
        <v>100.6875</v>
      </c>
      <c r="BS9" s="43">
        <v>100.6875</v>
      </c>
      <c r="BT9" s="43">
        <v>100.6875</v>
      </c>
      <c r="BU9" s="43">
        <v>100.6875</v>
      </c>
      <c r="BV9" s="43">
        <v>137.66749999999999</v>
      </c>
      <c r="BW9" s="43">
        <v>137.66749999999999</v>
      </c>
      <c r="BX9" s="43">
        <v>137.66749999999999</v>
      </c>
      <c r="BY9" s="43">
        <v>137.66749999999999</v>
      </c>
      <c r="BZ9" s="43">
        <v>143.95750000000001</v>
      </c>
      <c r="CA9" s="43">
        <v>143.95750000000001</v>
      </c>
      <c r="CB9" s="43">
        <v>143.95750000000001</v>
      </c>
      <c r="CC9" s="43">
        <v>143.95750000000001</v>
      </c>
      <c r="CD9" s="43">
        <v>133.5</v>
      </c>
      <c r="CE9" s="43">
        <v>133.5</v>
      </c>
      <c r="CF9" s="43">
        <v>133.5</v>
      </c>
      <c r="CG9" s="43">
        <v>133.5</v>
      </c>
      <c r="CH9" s="43">
        <v>127.7075</v>
      </c>
      <c r="CI9" s="43">
        <v>127.7075</v>
      </c>
      <c r="CJ9" s="43">
        <v>127.7075</v>
      </c>
      <c r="CK9" s="43">
        <v>127.7075</v>
      </c>
      <c r="CL9" s="43">
        <v>142.22999999999999</v>
      </c>
      <c r="CM9" s="43">
        <v>142.22999999999999</v>
      </c>
      <c r="CN9" s="43">
        <v>142.22999999999999</v>
      </c>
      <c r="CO9" s="43">
        <v>142.22999999999999</v>
      </c>
      <c r="CP9" s="43">
        <v>146.9025</v>
      </c>
      <c r="CQ9" s="43">
        <v>146.9025</v>
      </c>
      <c r="CR9" s="43">
        <v>146.9025</v>
      </c>
      <c r="CS9" s="43">
        <v>146.9025</v>
      </c>
      <c r="CT9" s="44"/>
      <c r="CU9" s="44"/>
      <c r="CV9" s="44"/>
      <c r="CW9" s="45"/>
      <c r="CX9" s="142">
        <f>IF(SUM(B9:CW9)&lt;&gt;0,AVERAGEIF(B9:CW9,"&lt;&gt;"""),"")</f>
        <v>114.61416666666666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104.3</v>
      </c>
      <c r="C14" s="149">
        <v>119.5</v>
      </c>
      <c r="D14" s="149"/>
      <c r="E14" s="149"/>
      <c r="F14" s="149">
        <v>111.3</v>
      </c>
      <c r="G14" s="149"/>
      <c r="H14" s="149"/>
      <c r="I14" s="149"/>
      <c r="J14" s="149">
        <v>25.9</v>
      </c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>
        <v>1.5</v>
      </c>
      <c r="AA14" s="149">
        <v>53.5</v>
      </c>
      <c r="AB14" s="149">
        <v>87.5</v>
      </c>
      <c r="AC14" s="149">
        <v>43.6</v>
      </c>
      <c r="AD14" s="149">
        <v>118.9</v>
      </c>
      <c r="AE14" s="149">
        <v>126.2</v>
      </c>
      <c r="AF14" s="149"/>
      <c r="AG14" s="149"/>
      <c r="AH14" s="149">
        <v>156.1</v>
      </c>
      <c r="AI14" s="149">
        <v>146.1</v>
      </c>
      <c r="AJ14" s="149">
        <v>235.1</v>
      </c>
      <c r="AK14" s="149">
        <v>234.3</v>
      </c>
      <c r="AL14" s="149">
        <v>113.2</v>
      </c>
      <c r="AM14" s="149">
        <v>104.6</v>
      </c>
      <c r="AN14" s="149">
        <v>98</v>
      </c>
      <c r="AO14" s="149">
        <v>91.5</v>
      </c>
      <c r="AP14" s="149">
        <v>89.8</v>
      </c>
      <c r="AQ14" s="149">
        <v>152.19999999999999</v>
      </c>
      <c r="AR14" s="149">
        <v>175</v>
      </c>
      <c r="AS14" s="149">
        <v>195.6</v>
      </c>
      <c r="AT14" s="149">
        <v>99.4</v>
      </c>
      <c r="AU14" s="149">
        <v>47.9</v>
      </c>
      <c r="AV14" s="149"/>
      <c r="AW14" s="149">
        <v>2.8</v>
      </c>
      <c r="AX14" s="149">
        <v>61</v>
      </c>
      <c r="AY14" s="149">
        <v>82.4</v>
      </c>
      <c r="AZ14" s="149">
        <v>104.5</v>
      </c>
      <c r="BA14" s="149">
        <v>98.5</v>
      </c>
      <c r="BB14" s="149">
        <v>80.400000000000006</v>
      </c>
      <c r="BC14" s="149">
        <v>84.7</v>
      </c>
      <c r="BD14" s="149">
        <v>49.8</v>
      </c>
      <c r="BE14" s="149">
        <v>81.8</v>
      </c>
      <c r="BF14" s="149">
        <v>82.2</v>
      </c>
      <c r="BG14" s="149">
        <v>69.2</v>
      </c>
      <c r="BH14" s="149">
        <v>99.5</v>
      </c>
      <c r="BI14" s="149">
        <v>114.2</v>
      </c>
      <c r="BJ14" s="149">
        <v>68.2</v>
      </c>
      <c r="BK14" s="149">
        <v>91.7</v>
      </c>
      <c r="BL14" s="149">
        <v>72</v>
      </c>
      <c r="BM14" s="149">
        <v>79.400000000000006</v>
      </c>
      <c r="BN14" s="149">
        <v>98.8</v>
      </c>
      <c r="BO14" s="149">
        <v>97.2</v>
      </c>
      <c r="BP14" s="149">
        <v>128</v>
      </c>
      <c r="BQ14" s="149">
        <v>150.19999999999999</v>
      </c>
      <c r="BR14" s="149">
        <v>25.2</v>
      </c>
      <c r="BS14" s="149">
        <v>157</v>
      </c>
      <c r="BT14" s="149">
        <v>121</v>
      </c>
      <c r="BU14" s="149">
        <v>63.6</v>
      </c>
      <c r="BV14" s="149">
        <v>75.599999999999994</v>
      </c>
      <c r="BW14" s="149">
        <v>6.1</v>
      </c>
      <c r="BX14" s="149"/>
      <c r="BY14" s="149">
        <v>82.3</v>
      </c>
      <c r="BZ14" s="149">
        <v>53.3</v>
      </c>
      <c r="CA14" s="149">
        <v>8.1</v>
      </c>
      <c r="CB14" s="149"/>
      <c r="CC14" s="149"/>
      <c r="CD14" s="149">
        <v>8.5</v>
      </c>
      <c r="CE14" s="149">
        <v>8.5</v>
      </c>
      <c r="CF14" s="149">
        <v>8.5</v>
      </c>
      <c r="CG14" s="149">
        <v>8.4</v>
      </c>
      <c r="CH14" s="149">
        <v>39.9</v>
      </c>
      <c r="CI14" s="149">
        <v>39.9</v>
      </c>
      <c r="CJ14" s="149">
        <v>15.1</v>
      </c>
      <c r="CK14" s="149">
        <v>39.9</v>
      </c>
      <c r="CL14" s="149"/>
      <c r="CM14" s="149"/>
      <c r="CN14" s="149">
        <v>0.1</v>
      </c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1322.125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104.3</v>
      </c>
      <c r="C17" s="160">
        <f t="shared" ref="C17:BN17" si="0">SUM(C12:C16)</f>
        <v>119.5</v>
      </c>
      <c r="D17" s="160">
        <f t="shared" si="0"/>
        <v>0</v>
      </c>
      <c r="E17" s="160">
        <f t="shared" si="0"/>
        <v>0</v>
      </c>
      <c r="F17" s="160">
        <f t="shared" si="0"/>
        <v>111.3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25.9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1.5</v>
      </c>
      <c r="AA17" s="160">
        <f t="shared" si="0"/>
        <v>53.5</v>
      </c>
      <c r="AB17" s="160">
        <f t="shared" si="0"/>
        <v>87.5</v>
      </c>
      <c r="AC17" s="160">
        <f t="shared" si="0"/>
        <v>43.6</v>
      </c>
      <c r="AD17" s="160">
        <f t="shared" si="0"/>
        <v>118.9</v>
      </c>
      <c r="AE17" s="160">
        <f t="shared" si="0"/>
        <v>126.2</v>
      </c>
      <c r="AF17" s="160">
        <f t="shared" si="0"/>
        <v>0</v>
      </c>
      <c r="AG17" s="160">
        <f t="shared" si="0"/>
        <v>0</v>
      </c>
      <c r="AH17" s="160">
        <f t="shared" si="0"/>
        <v>156.1</v>
      </c>
      <c r="AI17" s="160">
        <f t="shared" si="0"/>
        <v>146.1</v>
      </c>
      <c r="AJ17" s="160">
        <f t="shared" si="0"/>
        <v>235.1</v>
      </c>
      <c r="AK17" s="160">
        <f t="shared" si="0"/>
        <v>234.3</v>
      </c>
      <c r="AL17" s="160">
        <f t="shared" si="0"/>
        <v>113.2</v>
      </c>
      <c r="AM17" s="160">
        <f t="shared" si="0"/>
        <v>104.6</v>
      </c>
      <c r="AN17" s="160">
        <f t="shared" si="0"/>
        <v>98</v>
      </c>
      <c r="AO17" s="160">
        <f t="shared" si="0"/>
        <v>91.5</v>
      </c>
      <c r="AP17" s="160">
        <f t="shared" si="0"/>
        <v>89.8</v>
      </c>
      <c r="AQ17" s="160">
        <f t="shared" si="0"/>
        <v>152.19999999999999</v>
      </c>
      <c r="AR17" s="160">
        <f t="shared" si="0"/>
        <v>175</v>
      </c>
      <c r="AS17" s="160">
        <f t="shared" si="0"/>
        <v>195.6</v>
      </c>
      <c r="AT17" s="160">
        <f t="shared" si="0"/>
        <v>99.4</v>
      </c>
      <c r="AU17" s="160">
        <f t="shared" si="0"/>
        <v>47.9</v>
      </c>
      <c r="AV17" s="160">
        <f t="shared" si="0"/>
        <v>0</v>
      </c>
      <c r="AW17" s="160">
        <f t="shared" si="0"/>
        <v>2.8</v>
      </c>
      <c r="AX17" s="160">
        <f t="shared" si="0"/>
        <v>61</v>
      </c>
      <c r="AY17" s="160">
        <f t="shared" si="0"/>
        <v>82.4</v>
      </c>
      <c r="AZ17" s="160">
        <f t="shared" si="0"/>
        <v>104.5</v>
      </c>
      <c r="BA17" s="160">
        <f t="shared" si="0"/>
        <v>98.5</v>
      </c>
      <c r="BB17" s="160">
        <f t="shared" si="0"/>
        <v>80.400000000000006</v>
      </c>
      <c r="BC17" s="160">
        <f t="shared" si="0"/>
        <v>84.7</v>
      </c>
      <c r="BD17" s="160">
        <f t="shared" si="0"/>
        <v>49.8</v>
      </c>
      <c r="BE17" s="160">
        <f t="shared" si="0"/>
        <v>81.8</v>
      </c>
      <c r="BF17" s="160">
        <f t="shared" si="0"/>
        <v>82.2</v>
      </c>
      <c r="BG17" s="160">
        <f t="shared" si="0"/>
        <v>69.2</v>
      </c>
      <c r="BH17" s="160">
        <f t="shared" si="0"/>
        <v>99.5</v>
      </c>
      <c r="BI17" s="160">
        <f t="shared" si="0"/>
        <v>114.2</v>
      </c>
      <c r="BJ17" s="160">
        <f t="shared" si="0"/>
        <v>68.2</v>
      </c>
      <c r="BK17" s="160">
        <f t="shared" si="0"/>
        <v>91.7</v>
      </c>
      <c r="BL17" s="160">
        <f t="shared" si="0"/>
        <v>72</v>
      </c>
      <c r="BM17" s="160">
        <f t="shared" si="0"/>
        <v>79.400000000000006</v>
      </c>
      <c r="BN17" s="160">
        <f t="shared" si="0"/>
        <v>98.8</v>
      </c>
      <c r="BO17" s="160">
        <f t="shared" ref="BO17:CW17" si="1">SUM(BO12:BO16)</f>
        <v>97.2</v>
      </c>
      <c r="BP17" s="160">
        <f t="shared" si="1"/>
        <v>128</v>
      </c>
      <c r="BQ17" s="160">
        <f t="shared" si="1"/>
        <v>150.19999999999999</v>
      </c>
      <c r="BR17" s="160">
        <f t="shared" si="1"/>
        <v>25.2</v>
      </c>
      <c r="BS17" s="160">
        <f t="shared" si="1"/>
        <v>157</v>
      </c>
      <c r="BT17" s="160">
        <f t="shared" si="1"/>
        <v>121</v>
      </c>
      <c r="BU17" s="160">
        <f t="shared" si="1"/>
        <v>63.6</v>
      </c>
      <c r="BV17" s="160">
        <f t="shared" si="1"/>
        <v>75.599999999999994</v>
      </c>
      <c r="BW17" s="160">
        <f t="shared" si="1"/>
        <v>6.1</v>
      </c>
      <c r="BX17" s="160">
        <f t="shared" si="1"/>
        <v>0</v>
      </c>
      <c r="BY17" s="160">
        <f t="shared" si="1"/>
        <v>82.3</v>
      </c>
      <c r="BZ17" s="160">
        <f t="shared" si="1"/>
        <v>53.3</v>
      </c>
      <c r="CA17" s="160">
        <f t="shared" si="1"/>
        <v>8.1</v>
      </c>
      <c r="CB17" s="160">
        <f t="shared" si="1"/>
        <v>0</v>
      </c>
      <c r="CC17" s="160">
        <f t="shared" si="1"/>
        <v>0</v>
      </c>
      <c r="CD17" s="160">
        <f t="shared" si="1"/>
        <v>8.5</v>
      </c>
      <c r="CE17" s="160">
        <f t="shared" si="1"/>
        <v>8.5</v>
      </c>
      <c r="CF17" s="160">
        <f t="shared" si="1"/>
        <v>8.5</v>
      </c>
      <c r="CG17" s="160">
        <f t="shared" si="1"/>
        <v>8.4</v>
      </c>
      <c r="CH17" s="160">
        <f t="shared" si="1"/>
        <v>39.9</v>
      </c>
      <c r="CI17" s="160">
        <f t="shared" si="1"/>
        <v>39.9</v>
      </c>
      <c r="CJ17" s="160">
        <f t="shared" si="1"/>
        <v>15.1</v>
      </c>
      <c r="CK17" s="160">
        <f t="shared" si="1"/>
        <v>39.9</v>
      </c>
      <c r="CL17" s="160">
        <f t="shared" si="1"/>
        <v>0</v>
      </c>
      <c r="CM17" s="160">
        <f t="shared" si="1"/>
        <v>0</v>
      </c>
      <c r="CN17" s="160">
        <f t="shared" si="1"/>
        <v>0.1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1322.125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>
        <v>19.5</v>
      </c>
      <c r="E22" s="149">
        <v>75.8</v>
      </c>
      <c r="F22" s="149"/>
      <c r="G22" s="149">
        <v>125.4</v>
      </c>
      <c r="H22" s="149">
        <v>110.8</v>
      </c>
      <c r="I22" s="149">
        <v>169.3</v>
      </c>
      <c r="J22" s="149"/>
      <c r="K22" s="149">
        <v>31.8</v>
      </c>
      <c r="L22" s="149">
        <v>106.2</v>
      </c>
      <c r="M22" s="149">
        <v>173.2</v>
      </c>
      <c r="N22" s="149">
        <v>224.2</v>
      </c>
      <c r="O22" s="149">
        <v>198.8</v>
      </c>
      <c r="P22" s="149">
        <v>119.8</v>
      </c>
      <c r="Q22" s="149">
        <v>111</v>
      </c>
      <c r="R22" s="149">
        <v>97.1</v>
      </c>
      <c r="S22" s="149">
        <v>101.3</v>
      </c>
      <c r="T22" s="149">
        <v>113</v>
      </c>
      <c r="U22" s="149">
        <v>105.9</v>
      </c>
      <c r="V22" s="149">
        <v>75.8</v>
      </c>
      <c r="W22" s="149">
        <v>156</v>
      </c>
      <c r="X22" s="149">
        <v>179.5</v>
      </c>
      <c r="Y22" s="149">
        <v>140.9</v>
      </c>
      <c r="Z22" s="149"/>
      <c r="AA22" s="149"/>
      <c r="AB22" s="149"/>
      <c r="AC22" s="149"/>
      <c r="AD22" s="149"/>
      <c r="AE22" s="149"/>
      <c r="AF22" s="149">
        <v>39.9</v>
      </c>
      <c r="AG22" s="149">
        <v>22.2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>
        <v>10.4</v>
      </c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>
        <v>18.399999999999999</v>
      </c>
      <c r="BY22" s="149"/>
      <c r="BZ22" s="149"/>
      <c r="CA22" s="149"/>
      <c r="CB22" s="149">
        <v>15</v>
      </c>
      <c r="CC22" s="149">
        <v>14.9</v>
      </c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>
        <v>26.6</v>
      </c>
      <c r="CP22" s="149">
        <v>107.7</v>
      </c>
      <c r="CQ22" s="149">
        <v>133.80000000000001</v>
      </c>
      <c r="CR22" s="149">
        <v>181.8</v>
      </c>
      <c r="CS22" s="149">
        <v>240.6</v>
      </c>
      <c r="CT22" s="150"/>
      <c r="CU22" s="150"/>
      <c r="CV22" s="150"/>
      <c r="CW22" s="151"/>
      <c r="CX22" s="152">
        <f t="array" ref="CX22">SUMPRODUCT(B22:CW22*0.25)</f>
        <v>811.65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19.5</v>
      </c>
      <c r="E25" s="160">
        <f t="shared" si="2"/>
        <v>75.8</v>
      </c>
      <c r="F25" s="160">
        <f t="shared" si="2"/>
        <v>0</v>
      </c>
      <c r="G25" s="160">
        <f t="shared" si="2"/>
        <v>125.4</v>
      </c>
      <c r="H25" s="160">
        <f t="shared" si="2"/>
        <v>110.8</v>
      </c>
      <c r="I25" s="160">
        <f t="shared" si="2"/>
        <v>169.3</v>
      </c>
      <c r="J25" s="160">
        <f t="shared" si="2"/>
        <v>0</v>
      </c>
      <c r="K25" s="160">
        <f t="shared" si="2"/>
        <v>31.8</v>
      </c>
      <c r="L25" s="160">
        <f t="shared" si="2"/>
        <v>106.2</v>
      </c>
      <c r="M25" s="160">
        <f t="shared" si="2"/>
        <v>173.2</v>
      </c>
      <c r="N25" s="160">
        <f t="shared" si="2"/>
        <v>224.2</v>
      </c>
      <c r="O25" s="160">
        <f t="shared" si="2"/>
        <v>198.8</v>
      </c>
      <c r="P25" s="160">
        <f t="shared" si="2"/>
        <v>119.8</v>
      </c>
      <c r="Q25" s="160">
        <f t="shared" si="2"/>
        <v>111</v>
      </c>
      <c r="R25" s="160">
        <f t="shared" si="2"/>
        <v>97.1</v>
      </c>
      <c r="S25" s="160">
        <f t="shared" si="2"/>
        <v>101.3</v>
      </c>
      <c r="T25" s="160">
        <f t="shared" si="2"/>
        <v>113</v>
      </c>
      <c r="U25" s="160">
        <f t="shared" si="2"/>
        <v>105.9</v>
      </c>
      <c r="V25" s="160">
        <f t="shared" si="2"/>
        <v>75.8</v>
      </c>
      <c r="W25" s="160">
        <f t="shared" si="2"/>
        <v>156</v>
      </c>
      <c r="X25" s="160">
        <f t="shared" si="2"/>
        <v>179.5</v>
      </c>
      <c r="Y25" s="160">
        <f t="shared" si="2"/>
        <v>140.9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39.9</v>
      </c>
      <c r="AG25" s="160">
        <f t="shared" si="2"/>
        <v>22.2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10.4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18.399999999999999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15</v>
      </c>
      <c r="CC25" s="160">
        <f t="shared" si="3"/>
        <v>14.9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26.6</v>
      </c>
      <c r="CP25" s="160">
        <f t="shared" si="3"/>
        <v>107.7</v>
      </c>
      <c r="CQ25" s="160">
        <f t="shared" si="3"/>
        <v>133.80000000000001</v>
      </c>
      <c r="CR25" s="160">
        <f t="shared" si="3"/>
        <v>181.8</v>
      </c>
      <c r="CS25" s="160">
        <f t="shared" si="3"/>
        <v>240.6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811.65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2026-07-21T20:22:59Z</dcterms:created>
  <dcterms:modified xsi:type="dcterms:W3CDTF">2026-07-21T20:23:01Z</dcterms:modified>
</cp:coreProperties>
</file>