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<sst xmlns="http://schemas.openxmlformats.org/spreadsheetml/2006/main" count="124" uniqueCount="57">
  <si>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11/06/2026 16:25:44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</si>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</sst>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2FE-4623-A498-52BE2A35D0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42</c:v>
                </c:pt>
                <c:pt idx="7">
                  <c:v>42</c:v>
                </c:pt>
                <c:pt idx="8">
                  <c:v>42</c:v>
                </c:pt>
                <c:pt idx="9">
                  <c:v>42</c:v>
                </c:pt>
                <c:pt idx="10">
                  <c:v>42</c:v>
                </c:pt>
                <c:pt idx="11">
                  <c:v>42</c:v>
                </c:pt>
                <c:pt idx="12">
                  <c:v>42</c:v>
                </c:pt>
                <c:pt idx="13">
                  <c:v>42</c:v>
                </c:pt>
                <c:pt idx="14">
                  <c:v>42</c:v>
                </c:pt>
                <c:pt idx="15">
                  <c:v>42</c:v>
                </c:pt>
                <c:pt idx="16">
                  <c:v>42</c:v>
                </c:pt>
                <c:pt idx="17">
                  <c:v>42</c:v>
                </c:pt>
                <c:pt idx="18">
                  <c:v>42</c:v>
                </c:pt>
                <c:pt idx="19">
                  <c:v>42</c:v>
                </c:pt>
                <c:pt idx="20">
                  <c:v>42</c:v>
                </c:pt>
                <c:pt idx="21">
                  <c:v>42</c:v>
                </c:pt>
                <c:pt idx="22">
                  <c:v>42</c:v>
                </c:pt>
                <c:pt idx="23">
                  <c:v>42</c:v>
                </c:pt>
                <c:pt idx="24">
                  <c:v>46.8</c:v>
                </c:pt>
                <c:pt idx="25">
                  <c:v>46.8</c:v>
                </c:pt>
                <c:pt idx="26">
                  <c:v>46.8</c:v>
                </c:pt>
                <c:pt idx="27">
                  <c:v>46.8</c:v>
                </c:pt>
                <c:pt idx="28">
                  <c:v>43.107999999999997</c:v>
                </c:pt>
                <c:pt idx="29">
                  <c:v>46.8</c:v>
                </c:pt>
                <c:pt idx="30">
                  <c:v>46.8</c:v>
                </c:pt>
                <c:pt idx="31">
                  <c:v>46.8</c:v>
                </c:pt>
                <c:pt idx="32">
                  <c:v>42</c:v>
                </c:pt>
                <c:pt idx="33">
                  <c:v>42</c:v>
                </c:pt>
                <c:pt idx="34">
                  <c:v>46.8</c:v>
                </c:pt>
                <c:pt idx="35">
                  <c:v>46.8</c:v>
                </c:pt>
                <c:pt idx="36">
                  <c:v>46.8</c:v>
                </c:pt>
                <c:pt idx="37">
                  <c:v>42</c:v>
                </c:pt>
                <c:pt idx="38">
                  <c:v>46.8</c:v>
                </c:pt>
                <c:pt idx="39">
                  <c:v>46.8</c:v>
                </c:pt>
                <c:pt idx="40">
                  <c:v>46.8</c:v>
                </c:pt>
                <c:pt idx="41">
                  <c:v>46.8</c:v>
                </c:pt>
                <c:pt idx="42">
                  <c:v>46.8</c:v>
                </c:pt>
                <c:pt idx="43">
                  <c:v>46.8</c:v>
                </c:pt>
                <c:pt idx="44">
                  <c:v>60.8</c:v>
                </c:pt>
                <c:pt idx="45">
                  <c:v>60.8</c:v>
                </c:pt>
                <c:pt idx="46">
                  <c:v>60.8</c:v>
                </c:pt>
                <c:pt idx="47">
                  <c:v>60.8</c:v>
                </c:pt>
                <c:pt idx="48">
                  <c:v>46.8</c:v>
                </c:pt>
                <c:pt idx="49">
                  <c:v>46.8</c:v>
                </c:pt>
                <c:pt idx="50">
                  <c:v>46.8</c:v>
                </c:pt>
                <c:pt idx="51">
                  <c:v>46.8</c:v>
                </c:pt>
                <c:pt idx="52">
                  <c:v>46.8</c:v>
                </c:pt>
                <c:pt idx="53">
                  <c:v>46.8</c:v>
                </c:pt>
                <c:pt idx="54">
                  <c:v>46.8</c:v>
                </c:pt>
                <c:pt idx="55">
                  <c:v>46.8</c:v>
                </c:pt>
                <c:pt idx="56">
                  <c:v>42</c:v>
                </c:pt>
                <c:pt idx="57">
                  <c:v>45.8</c:v>
                </c:pt>
                <c:pt idx="58">
                  <c:v>45.8</c:v>
                </c:pt>
                <c:pt idx="59">
                  <c:v>45.8</c:v>
                </c:pt>
                <c:pt idx="60">
                  <c:v>3.8</c:v>
                </c:pt>
                <c:pt idx="62">
                  <c:v>3.8</c:v>
                </c:pt>
                <c:pt idx="63">
                  <c:v>3.8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1.57</c:v>
                </c:pt>
                <c:pt idx="69">
                  <c:v>1.502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FE-4623-A498-52BE2A35D0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0.1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0.3</c:v>
                </c:pt>
                <c:pt idx="7">
                  <c:v>0.2</c:v>
                </c:pt>
                <c:pt idx="16">
                  <c:v>2.1</c:v>
                </c:pt>
                <c:pt idx="17">
                  <c:v>2.1</c:v>
                </c:pt>
                <c:pt idx="18">
                  <c:v>2.1</c:v>
                </c:pt>
                <c:pt idx="19">
                  <c:v>2.2999999999999998</c:v>
                </c:pt>
                <c:pt idx="20">
                  <c:v>0.5</c:v>
                </c:pt>
                <c:pt idx="21">
                  <c:v>0.5</c:v>
                </c:pt>
                <c:pt idx="22">
                  <c:v>0.3</c:v>
                </c:pt>
                <c:pt idx="28">
                  <c:v>6.3</c:v>
                </c:pt>
                <c:pt idx="29">
                  <c:v>6.5</c:v>
                </c:pt>
                <c:pt idx="30">
                  <c:v>6.8</c:v>
                </c:pt>
                <c:pt idx="31">
                  <c:v>6.9</c:v>
                </c:pt>
                <c:pt idx="32">
                  <c:v>1.1000000000000001</c:v>
                </c:pt>
                <c:pt idx="33">
                  <c:v>0.8</c:v>
                </c:pt>
                <c:pt idx="34">
                  <c:v>0.5</c:v>
                </c:pt>
                <c:pt idx="35">
                  <c:v>0.2</c:v>
                </c:pt>
                <c:pt idx="68">
                  <c:v>2.2000000000000002</c:v>
                </c:pt>
                <c:pt idx="69">
                  <c:v>1.9</c:v>
                </c:pt>
                <c:pt idx="70">
                  <c:v>1.6</c:v>
                </c:pt>
                <c:pt idx="71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FE-4623-A498-52BE2A35D0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1.36</c:v>
                </c:pt>
                <c:pt idx="1">
                  <c:v>1.62</c:v>
                </c:pt>
                <c:pt idx="2">
                  <c:v>1.38</c:v>
                </c:pt>
                <c:pt idx="3">
                  <c:v>1.1200000000000001</c:v>
                </c:pt>
                <c:pt idx="4">
                  <c:v>1.1200000000000001</c:v>
                </c:pt>
                <c:pt idx="5">
                  <c:v>1.1200000000000001</c:v>
                </c:pt>
                <c:pt idx="6">
                  <c:v>1.08</c:v>
                </c:pt>
                <c:pt idx="7">
                  <c:v>1.18</c:v>
                </c:pt>
                <c:pt idx="8">
                  <c:v>1.08</c:v>
                </c:pt>
                <c:pt idx="9">
                  <c:v>1.1200000000000001</c:v>
                </c:pt>
                <c:pt idx="10">
                  <c:v>1.1200000000000001</c:v>
                </c:pt>
                <c:pt idx="11">
                  <c:v>0.6</c:v>
                </c:pt>
                <c:pt idx="12">
                  <c:v>1.1599999999999999</c:v>
                </c:pt>
                <c:pt idx="13">
                  <c:v>0.56000000000000005</c:v>
                </c:pt>
                <c:pt idx="14">
                  <c:v>0.56000000000000005</c:v>
                </c:pt>
                <c:pt idx="15">
                  <c:v>1.1200000000000001</c:v>
                </c:pt>
                <c:pt idx="16">
                  <c:v>2.56</c:v>
                </c:pt>
                <c:pt idx="17">
                  <c:v>2.2200000000000002</c:v>
                </c:pt>
                <c:pt idx="18">
                  <c:v>2.06</c:v>
                </c:pt>
                <c:pt idx="19">
                  <c:v>2.02</c:v>
                </c:pt>
                <c:pt idx="22">
                  <c:v>0.3</c:v>
                </c:pt>
                <c:pt idx="23">
                  <c:v>0.2</c:v>
                </c:pt>
                <c:pt idx="24">
                  <c:v>0.56000000000000005</c:v>
                </c:pt>
                <c:pt idx="25">
                  <c:v>0.56000000000000005</c:v>
                </c:pt>
                <c:pt idx="26">
                  <c:v>1.1200000000000001</c:v>
                </c:pt>
                <c:pt idx="27">
                  <c:v>1.1200000000000001</c:v>
                </c:pt>
                <c:pt idx="28">
                  <c:v>5.66</c:v>
                </c:pt>
                <c:pt idx="29">
                  <c:v>5.46</c:v>
                </c:pt>
                <c:pt idx="30">
                  <c:v>5</c:v>
                </c:pt>
                <c:pt idx="31">
                  <c:v>5.86</c:v>
                </c:pt>
                <c:pt idx="32">
                  <c:v>2.42</c:v>
                </c:pt>
                <c:pt idx="33">
                  <c:v>2.88</c:v>
                </c:pt>
                <c:pt idx="34">
                  <c:v>2.68</c:v>
                </c:pt>
                <c:pt idx="35">
                  <c:v>2.54</c:v>
                </c:pt>
                <c:pt idx="36">
                  <c:v>1.72</c:v>
                </c:pt>
                <c:pt idx="37">
                  <c:v>1.08</c:v>
                </c:pt>
                <c:pt idx="38">
                  <c:v>1.08</c:v>
                </c:pt>
                <c:pt idx="39">
                  <c:v>37.421999999999997</c:v>
                </c:pt>
                <c:pt idx="40">
                  <c:v>1.08</c:v>
                </c:pt>
                <c:pt idx="41">
                  <c:v>1.1599999999999999</c:v>
                </c:pt>
                <c:pt idx="42">
                  <c:v>1.1200000000000001</c:v>
                </c:pt>
                <c:pt idx="43">
                  <c:v>1.1200000000000001</c:v>
                </c:pt>
                <c:pt idx="44">
                  <c:v>3.78</c:v>
                </c:pt>
                <c:pt idx="45">
                  <c:v>3.88</c:v>
                </c:pt>
                <c:pt idx="46">
                  <c:v>4.12</c:v>
                </c:pt>
                <c:pt idx="47">
                  <c:v>4.24</c:v>
                </c:pt>
                <c:pt idx="48">
                  <c:v>4.28</c:v>
                </c:pt>
                <c:pt idx="49">
                  <c:v>3.72</c:v>
                </c:pt>
                <c:pt idx="50">
                  <c:v>4.4800000000000004</c:v>
                </c:pt>
                <c:pt idx="51">
                  <c:v>3.36</c:v>
                </c:pt>
                <c:pt idx="52">
                  <c:v>3.52</c:v>
                </c:pt>
                <c:pt idx="53">
                  <c:v>3.08</c:v>
                </c:pt>
                <c:pt idx="54">
                  <c:v>2.62</c:v>
                </c:pt>
                <c:pt idx="55">
                  <c:v>2.02</c:v>
                </c:pt>
                <c:pt idx="56">
                  <c:v>1.66</c:v>
                </c:pt>
                <c:pt idx="57">
                  <c:v>0.8</c:v>
                </c:pt>
                <c:pt idx="58">
                  <c:v>1.82</c:v>
                </c:pt>
                <c:pt idx="59">
                  <c:v>1.76</c:v>
                </c:pt>
                <c:pt idx="61">
                  <c:v>0.56000000000000005</c:v>
                </c:pt>
                <c:pt idx="62">
                  <c:v>0.56000000000000005</c:v>
                </c:pt>
                <c:pt idx="63">
                  <c:v>0.52</c:v>
                </c:pt>
                <c:pt idx="64">
                  <c:v>18.975000000000001</c:v>
                </c:pt>
                <c:pt idx="65">
                  <c:v>28.779</c:v>
                </c:pt>
                <c:pt idx="66">
                  <c:v>1.1200000000000001</c:v>
                </c:pt>
                <c:pt idx="67">
                  <c:v>1.1200000000000001</c:v>
                </c:pt>
                <c:pt idx="68">
                  <c:v>4.5199999999999996</c:v>
                </c:pt>
                <c:pt idx="69">
                  <c:v>3.42</c:v>
                </c:pt>
                <c:pt idx="70">
                  <c:v>7.7720000000000002</c:v>
                </c:pt>
                <c:pt idx="71">
                  <c:v>29.876999999999999</c:v>
                </c:pt>
                <c:pt idx="72">
                  <c:v>41.524999999999999</c:v>
                </c:pt>
                <c:pt idx="73">
                  <c:v>14.744</c:v>
                </c:pt>
                <c:pt idx="74">
                  <c:v>0.52</c:v>
                </c:pt>
                <c:pt idx="75">
                  <c:v>11.510999999999999</c:v>
                </c:pt>
                <c:pt idx="76">
                  <c:v>0.56000000000000005</c:v>
                </c:pt>
                <c:pt idx="77">
                  <c:v>1.08</c:v>
                </c:pt>
                <c:pt idx="78">
                  <c:v>0.52</c:v>
                </c:pt>
                <c:pt idx="79">
                  <c:v>0.66</c:v>
                </c:pt>
                <c:pt idx="80">
                  <c:v>0.52</c:v>
                </c:pt>
                <c:pt idx="81">
                  <c:v>0.56000000000000005</c:v>
                </c:pt>
                <c:pt idx="82">
                  <c:v>0.56000000000000005</c:v>
                </c:pt>
                <c:pt idx="83">
                  <c:v>0.56000000000000005</c:v>
                </c:pt>
                <c:pt idx="84">
                  <c:v>1.1599999999999999</c:v>
                </c:pt>
                <c:pt idx="85">
                  <c:v>1.1200000000000001</c:v>
                </c:pt>
                <c:pt idx="86">
                  <c:v>0.52</c:v>
                </c:pt>
                <c:pt idx="87">
                  <c:v>5.5709999999999997</c:v>
                </c:pt>
                <c:pt idx="88">
                  <c:v>0.56000000000000005</c:v>
                </c:pt>
                <c:pt idx="89">
                  <c:v>0.6</c:v>
                </c:pt>
                <c:pt idx="90">
                  <c:v>0.52</c:v>
                </c:pt>
                <c:pt idx="92">
                  <c:v>0.52</c:v>
                </c:pt>
                <c:pt idx="93">
                  <c:v>1.1200000000000001</c:v>
                </c:pt>
                <c:pt idx="94">
                  <c:v>1.1200000000000001</c:v>
                </c:pt>
                <c:pt idx="95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FE-4623-A498-52BE2A35D0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2FE-4623-A498-52BE2A35D0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2FE-4623-A498-52BE2A35D0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2FE-4623-A498-52BE2A35D0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2FE-4623-A498-52BE2A35D0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2FE-4623-A498-52BE2A35D0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</c:v>
                </c:pt>
                <c:pt idx="1">
                  <c:v>18</c:v>
                </c:pt>
                <c:pt idx="2">
                  <c:v>16.850000000000001</c:v>
                </c:pt>
                <c:pt idx="3">
                  <c:v>31.533000000000001</c:v>
                </c:pt>
                <c:pt idx="6">
                  <c:v>64.599999999999994</c:v>
                </c:pt>
                <c:pt idx="7">
                  <c:v>57.68</c:v>
                </c:pt>
                <c:pt idx="8">
                  <c:v>53.448999999999998</c:v>
                </c:pt>
                <c:pt idx="9">
                  <c:v>73.88900000000001</c:v>
                </c:pt>
                <c:pt idx="10">
                  <c:v>69.837000000000003</c:v>
                </c:pt>
                <c:pt idx="11">
                  <c:v>14</c:v>
                </c:pt>
                <c:pt idx="12">
                  <c:v>21.928000000000001</c:v>
                </c:pt>
                <c:pt idx="13">
                  <c:v>20.344999999999999</c:v>
                </c:pt>
                <c:pt idx="14">
                  <c:v>66.546000000000006</c:v>
                </c:pt>
                <c:pt idx="15">
                  <c:v>71.962000000000003</c:v>
                </c:pt>
                <c:pt idx="20">
                  <c:v>7.24</c:v>
                </c:pt>
                <c:pt idx="22">
                  <c:v>89.653999999999996</c:v>
                </c:pt>
                <c:pt idx="23">
                  <c:v>6.3</c:v>
                </c:pt>
                <c:pt idx="24">
                  <c:v>102</c:v>
                </c:pt>
                <c:pt idx="25">
                  <c:v>103.80799999999999</c:v>
                </c:pt>
                <c:pt idx="26">
                  <c:v>68.468999999999994</c:v>
                </c:pt>
                <c:pt idx="27">
                  <c:v>84.707999999999998</c:v>
                </c:pt>
                <c:pt idx="30">
                  <c:v>139</c:v>
                </c:pt>
                <c:pt idx="31">
                  <c:v>86.396000000000001</c:v>
                </c:pt>
                <c:pt idx="34">
                  <c:v>35.308999999999997</c:v>
                </c:pt>
                <c:pt idx="59">
                  <c:v>34</c:v>
                </c:pt>
                <c:pt idx="72">
                  <c:v>29.876999999999999</c:v>
                </c:pt>
                <c:pt idx="73">
                  <c:v>203.155</c:v>
                </c:pt>
                <c:pt idx="74">
                  <c:v>107.762</c:v>
                </c:pt>
                <c:pt idx="75">
                  <c:v>114.68299999999999</c:v>
                </c:pt>
                <c:pt idx="76">
                  <c:v>81.289999999999992</c:v>
                </c:pt>
                <c:pt idx="77">
                  <c:v>69.793000000000006</c:v>
                </c:pt>
                <c:pt idx="78">
                  <c:v>68</c:v>
                </c:pt>
                <c:pt idx="79">
                  <c:v>68</c:v>
                </c:pt>
                <c:pt idx="80">
                  <c:v>94.891000000000005</c:v>
                </c:pt>
                <c:pt idx="81">
                  <c:v>115.726</c:v>
                </c:pt>
                <c:pt idx="82">
                  <c:v>74.52600000000001</c:v>
                </c:pt>
                <c:pt idx="83">
                  <c:v>78.39</c:v>
                </c:pt>
                <c:pt idx="84">
                  <c:v>75.170999999999992</c:v>
                </c:pt>
                <c:pt idx="85">
                  <c:v>72.975999999999999</c:v>
                </c:pt>
                <c:pt idx="86">
                  <c:v>57.137999999999998</c:v>
                </c:pt>
                <c:pt idx="87">
                  <c:v>28.448999999999998</c:v>
                </c:pt>
                <c:pt idx="88">
                  <c:v>68.837999999999994</c:v>
                </c:pt>
                <c:pt idx="89">
                  <c:v>55.701999999999998</c:v>
                </c:pt>
                <c:pt idx="90">
                  <c:v>61.704999999999998</c:v>
                </c:pt>
                <c:pt idx="91">
                  <c:v>58.895000000000003</c:v>
                </c:pt>
                <c:pt idx="92">
                  <c:v>55.59</c:v>
                </c:pt>
                <c:pt idx="93">
                  <c:v>49.988999999999997</c:v>
                </c:pt>
                <c:pt idx="94">
                  <c:v>56.125999999999998</c:v>
                </c:pt>
                <c:pt idx="95">
                  <c:v>54.47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2FE-4623-A498-52BE2A35D04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58.3</c:v>
                </c:pt>
                <c:pt idx="5">
                  <c:v>55.6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28.9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84.9</c:v>
                </c:pt>
                <c:pt idx="21">
                  <c:v>107</c:v>
                </c:pt>
                <c:pt idx="22">
                  <c:v>0</c:v>
                </c:pt>
                <c:pt idx="23">
                  <c:v>89.6</c:v>
                </c:pt>
                <c:pt idx="24">
                  <c:v>1.6</c:v>
                </c:pt>
                <c:pt idx="25">
                  <c:v>0.3</c:v>
                </c:pt>
                <c:pt idx="26">
                  <c:v>0.5</c:v>
                </c:pt>
                <c:pt idx="27">
                  <c:v>0.5</c:v>
                </c:pt>
                <c:pt idx="28">
                  <c:v>73.599999999999994</c:v>
                </c:pt>
                <c:pt idx="29">
                  <c:v>88.8</c:v>
                </c:pt>
                <c:pt idx="30">
                  <c:v>0</c:v>
                </c:pt>
                <c:pt idx="31">
                  <c:v>0</c:v>
                </c:pt>
                <c:pt idx="32">
                  <c:v>80.2</c:v>
                </c:pt>
                <c:pt idx="33">
                  <c:v>91.1</c:v>
                </c:pt>
                <c:pt idx="34">
                  <c:v>0</c:v>
                </c:pt>
                <c:pt idx="35">
                  <c:v>0</c:v>
                </c:pt>
                <c:pt idx="36">
                  <c:v>102.4</c:v>
                </c:pt>
                <c:pt idx="37">
                  <c:v>100.5</c:v>
                </c:pt>
                <c:pt idx="38">
                  <c:v>0</c:v>
                </c:pt>
                <c:pt idx="39">
                  <c:v>0</c:v>
                </c:pt>
                <c:pt idx="40">
                  <c:v>60</c:v>
                </c:pt>
                <c:pt idx="41">
                  <c:v>41.2</c:v>
                </c:pt>
                <c:pt idx="42">
                  <c:v>37.9</c:v>
                </c:pt>
                <c:pt idx="43">
                  <c:v>29.1</c:v>
                </c:pt>
                <c:pt idx="44">
                  <c:v>27.6</c:v>
                </c:pt>
                <c:pt idx="45">
                  <c:v>42.2</c:v>
                </c:pt>
                <c:pt idx="46">
                  <c:v>40.5</c:v>
                </c:pt>
                <c:pt idx="47">
                  <c:v>28.6</c:v>
                </c:pt>
                <c:pt idx="48">
                  <c:v>49.7</c:v>
                </c:pt>
                <c:pt idx="49">
                  <c:v>104</c:v>
                </c:pt>
                <c:pt idx="50">
                  <c:v>106.1</c:v>
                </c:pt>
                <c:pt idx="51">
                  <c:v>128.80000000000001</c:v>
                </c:pt>
                <c:pt idx="52">
                  <c:v>147.1</c:v>
                </c:pt>
                <c:pt idx="53">
                  <c:v>109.1</c:v>
                </c:pt>
                <c:pt idx="54">
                  <c:v>52.8</c:v>
                </c:pt>
                <c:pt idx="55">
                  <c:v>51.7</c:v>
                </c:pt>
                <c:pt idx="56">
                  <c:v>61.4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32.200000000000003</c:v>
                </c:pt>
                <c:pt idx="73">
                  <c:v>0</c:v>
                </c:pt>
                <c:pt idx="74">
                  <c:v>77</c:v>
                </c:pt>
                <c:pt idx="75">
                  <c:v>10.5</c:v>
                </c:pt>
                <c:pt idx="76">
                  <c:v>0</c:v>
                </c:pt>
                <c:pt idx="77">
                  <c:v>0</c:v>
                </c:pt>
                <c:pt idx="78">
                  <c:v>15.9</c:v>
                </c:pt>
                <c:pt idx="79">
                  <c:v>31.5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6.6</c:v>
                </c:pt>
                <c:pt idx="87">
                  <c:v>0</c:v>
                </c:pt>
                <c:pt idx="88">
                  <c:v>8.1</c:v>
                </c:pt>
                <c:pt idx="89">
                  <c:v>7.9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FE-4623-A498-52BE2A35D04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8">
                  <c:v>45.264000000000003</c:v>
                </c:pt>
                <c:pt idx="59">
                  <c:v>28.8</c:v>
                </c:pt>
                <c:pt idx="60">
                  <c:v>24.065999999999999</c:v>
                </c:pt>
                <c:pt idx="61">
                  <c:v>25.05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FE-4623-A498-52BE2A35D04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8.7999999999999995E-2</c:v>
                </c:pt>
                <c:pt idx="25">
                  <c:v>6.0999999999999999E-2</c:v>
                </c:pt>
                <c:pt idx="26">
                  <c:v>2.9000000000000001E-2</c:v>
                </c:pt>
                <c:pt idx="27">
                  <c:v>2.8000000000000001E-2</c:v>
                </c:pt>
                <c:pt idx="28">
                  <c:v>0.124</c:v>
                </c:pt>
                <c:pt idx="29">
                  <c:v>0.29399999999999998</c:v>
                </c:pt>
                <c:pt idx="30">
                  <c:v>0.505</c:v>
                </c:pt>
                <c:pt idx="31">
                  <c:v>0.70299999999999996</c:v>
                </c:pt>
                <c:pt idx="32">
                  <c:v>0.96699999999999997</c:v>
                </c:pt>
                <c:pt idx="33">
                  <c:v>1.087</c:v>
                </c:pt>
                <c:pt idx="34">
                  <c:v>1.4610000000000001</c:v>
                </c:pt>
                <c:pt idx="35">
                  <c:v>1.248</c:v>
                </c:pt>
                <c:pt idx="36">
                  <c:v>1.3080000000000001</c:v>
                </c:pt>
                <c:pt idx="37">
                  <c:v>1.357</c:v>
                </c:pt>
                <c:pt idx="38">
                  <c:v>19.486000000000001</c:v>
                </c:pt>
                <c:pt idx="39">
                  <c:v>15.707000000000001</c:v>
                </c:pt>
                <c:pt idx="40">
                  <c:v>1.669</c:v>
                </c:pt>
                <c:pt idx="41">
                  <c:v>2.1080000000000001</c:v>
                </c:pt>
                <c:pt idx="42">
                  <c:v>2.327</c:v>
                </c:pt>
                <c:pt idx="43">
                  <c:v>2.4129999999999998</c:v>
                </c:pt>
                <c:pt idx="44">
                  <c:v>2.5369999999999999</c:v>
                </c:pt>
                <c:pt idx="45">
                  <c:v>2.855</c:v>
                </c:pt>
                <c:pt idx="46">
                  <c:v>3.173</c:v>
                </c:pt>
                <c:pt idx="47">
                  <c:v>3.2989999999999999</c:v>
                </c:pt>
                <c:pt idx="48">
                  <c:v>1.827</c:v>
                </c:pt>
                <c:pt idx="49">
                  <c:v>1.625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1.8480000000000001</c:v>
                </c:pt>
                <c:pt idx="54">
                  <c:v>2.2959999999999998</c:v>
                </c:pt>
                <c:pt idx="55">
                  <c:v>2.7149999999999999</c:v>
                </c:pt>
                <c:pt idx="56">
                  <c:v>16.166</c:v>
                </c:pt>
                <c:pt idx="57">
                  <c:v>48.054000000000002</c:v>
                </c:pt>
                <c:pt idx="58">
                  <c:v>27.157</c:v>
                </c:pt>
                <c:pt idx="59">
                  <c:v>41.918999999999997</c:v>
                </c:pt>
                <c:pt idx="60">
                  <c:v>25.24</c:v>
                </c:pt>
                <c:pt idx="61">
                  <c:v>27.646999999999998</c:v>
                </c:pt>
                <c:pt idx="62">
                  <c:v>38.116</c:v>
                </c:pt>
                <c:pt idx="63">
                  <c:v>46.459000000000003</c:v>
                </c:pt>
                <c:pt idx="64">
                  <c:v>25.161000000000001</c:v>
                </c:pt>
                <c:pt idx="65">
                  <c:v>23.934999999999999</c:v>
                </c:pt>
                <c:pt idx="66">
                  <c:v>25.625</c:v>
                </c:pt>
                <c:pt idx="67">
                  <c:v>23.978000000000002</c:v>
                </c:pt>
                <c:pt idx="68">
                  <c:v>11.37</c:v>
                </c:pt>
                <c:pt idx="69">
                  <c:v>11.194000000000001</c:v>
                </c:pt>
                <c:pt idx="70">
                  <c:v>9.5229999999999997</c:v>
                </c:pt>
                <c:pt idx="71">
                  <c:v>9.6189999999999998</c:v>
                </c:pt>
                <c:pt idx="72">
                  <c:v>8.3209999999999997</c:v>
                </c:pt>
                <c:pt idx="73">
                  <c:v>0.74299999999999999</c:v>
                </c:pt>
                <c:pt idx="74">
                  <c:v>0.23499999999999999</c:v>
                </c:pt>
                <c:pt idx="82">
                  <c:v>0.17799999999999999</c:v>
                </c:pt>
                <c:pt idx="83">
                  <c:v>0.4</c:v>
                </c:pt>
                <c:pt idx="84">
                  <c:v>0.45300000000000001</c:v>
                </c:pt>
                <c:pt idx="85">
                  <c:v>0.34</c:v>
                </c:pt>
                <c:pt idx="86">
                  <c:v>0.22700000000000001</c:v>
                </c:pt>
                <c:pt idx="87">
                  <c:v>0.114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2FE-4623-A498-52BE2A35D04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8">
                  <c:v>45.264000000000003</c:v>
                </c:pt>
                <c:pt idx="59">
                  <c:v>28.8</c:v>
                </c:pt>
                <c:pt idx="60">
                  <c:v>24.065999999999999</c:v>
                </c:pt>
                <c:pt idx="61">
                  <c:v>25.05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2FE-4623-A498-52BE2A35D04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2FE-4623-A498-52BE2A35D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171.32</c:v>
                </c:pt>
                <c:pt idx="1">
                  <c:v>155.03</c:v>
                </c:pt>
                <c:pt idx="2">
                  <c:v>131.69999999999999</c:v>
                </c:pt>
                <c:pt idx="3">
                  <c:v>127.29</c:v>
                </c:pt>
                <c:pt idx="4">
                  <c:v>134.99</c:v>
                </c:pt>
                <c:pt idx="5">
                  <c:v>125.66</c:v>
                </c:pt>
                <c:pt idx="6">
                  <c:v>125</c:v>
                </c:pt>
                <c:pt idx="7">
                  <c:v>122.88</c:v>
                </c:pt>
                <c:pt idx="8">
                  <c:v>117.99</c:v>
                </c:pt>
                <c:pt idx="9">
                  <c:v>118.83</c:v>
                </c:pt>
                <c:pt idx="10">
                  <c:v>118.95</c:v>
                </c:pt>
                <c:pt idx="11">
                  <c:v>125</c:v>
                </c:pt>
                <c:pt idx="12">
                  <c:v>113.07</c:v>
                </c:pt>
                <c:pt idx="13">
                  <c:v>113.05</c:v>
                </c:pt>
                <c:pt idx="14">
                  <c:v>114.91</c:v>
                </c:pt>
                <c:pt idx="15">
                  <c:v>117.64</c:v>
                </c:pt>
                <c:pt idx="16">
                  <c:v>106.44</c:v>
                </c:pt>
                <c:pt idx="17">
                  <c:v>107.37</c:v>
                </c:pt>
                <c:pt idx="18">
                  <c:v>106.5</c:v>
                </c:pt>
                <c:pt idx="19">
                  <c:v>107.61</c:v>
                </c:pt>
                <c:pt idx="20">
                  <c:v>125.99</c:v>
                </c:pt>
                <c:pt idx="21">
                  <c:v>125.49</c:v>
                </c:pt>
                <c:pt idx="22">
                  <c:v>127.64</c:v>
                </c:pt>
                <c:pt idx="23">
                  <c:v>126.67</c:v>
                </c:pt>
                <c:pt idx="24">
                  <c:v>146.46</c:v>
                </c:pt>
                <c:pt idx="25">
                  <c:v>135.31</c:v>
                </c:pt>
                <c:pt idx="26">
                  <c:v>128.13</c:v>
                </c:pt>
                <c:pt idx="27">
                  <c:v>130.6</c:v>
                </c:pt>
                <c:pt idx="28">
                  <c:v>128.02000000000001</c:v>
                </c:pt>
                <c:pt idx="29">
                  <c:v>126.6</c:v>
                </c:pt>
                <c:pt idx="30">
                  <c:v>125.77</c:v>
                </c:pt>
                <c:pt idx="31">
                  <c:v>119.61</c:v>
                </c:pt>
                <c:pt idx="32">
                  <c:v>135.01</c:v>
                </c:pt>
                <c:pt idx="33">
                  <c:v>130</c:v>
                </c:pt>
                <c:pt idx="34">
                  <c:v>118.05</c:v>
                </c:pt>
                <c:pt idx="35">
                  <c:v>96.94</c:v>
                </c:pt>
                <c:pt idx="36">
                  <c:v>119.17</c:v>
                </c:pt>
                <c:pt idx="37">
                  <c:v>110.02</c:v>
                </c:pt>
                <c:pt idx="38">
                  <c:v>102.69</c:v>
                </c:pt>
                <c:pt idx="39">
                  <c:v>75.33</c:v>
                </c:pt>
                <c:pt idx="40">
                  <c:v>105.52</c:v>
                </c:pt>
                <c:pt idx="41">
                  <c:v>97.53</c:v>
                </c:pt>
                <c:pt idx="42">
                  <c:v>85.9</c:v>
                </c:pt>
                <c:pt idx="43">
                  <c:v>83</c:v>
                </c:pt>
                <c:pt idx="44">
                  <c:v>95.74</c:v>
                </c:pt>
                <c:pt idx="45">
                  <c:v>94.5</c:v>
                </c:pt>
                <c:pt idx="46">
                  <c:v>92.01</c:v>
                </c:pt>
                <c:pt idx="47">
                  <c:v>90.27</c:v>
                </c:pt>
                <c:pt idx="48">
                  <c:v>91.15</c:v>
                </c:pt>
                <c:pt idx="49">
                  <c:v>82.68</c:v>
                </c:pt>
                <c:pt idx="50">
                  <c:v>87.29</c:v>
                </c:pt>
                <c:pt idx="51">
                  <c:v>82.75</c:v>
                </c:pt>
                <c:pt idx="52">
                  <c:v>77.849999999999994</c:v>
                </c:pt>
                <c:pt idx="53">
                  <c:v>79.790000000000006</c:v>
                </c:pt>
                <c:pt idx="54">
                  <c:v>77.77</c:v>
                </c:pt>
                <c:pt idx="55">
                  <c:v>72.59</c:v>
                </c:pt>
                <c:pt idx="56">
                  <c:v>72.47</c:v>
                </c:pt>
                <c:pt idx="57">
                  <c:v>90.94</c:v>
                </c:pt>
                <c:pt idx="58">
                  <c:v>133.38999999999999</c:v>
                </c:pt>
                <c:pt idx="59">
                  <c:v>176.3</c:v>
                </c:pt>
                <c:pt idx="60">
                  <c:v>118.24</c:v>
                </c:pt>
                <c:pt idx="61">
                  <c:v>151.05000000000001</c:v>
                </c:pt>
                <c:pt idx="62">
                  <c:v>133.9</c:v>
                </c:pt>
                <c:pt idx="63">
                  <c:v>130.32</c:v>
                </c:pt>
                <c:pt idx="64">
                  <c:v>68.989999999999995</c:v>
                </c:pt>
                <c:pt idx="65">
                  <c:v>79.45</c:v>
                </c:pt>
                <c:pt idx="66">
                  <c:v>111.66</c:v>
                </c:pt>
                <c:pt idx="67">
                  <c:v>129.55000000000001</c:v>
                </c:pt>
                <c:pt idx="68">
                  <c:v>117.66</c:v>
                </c:pt>
                <c:pt idx="69">
                  <c:v>118.33</c:v>
                </c:pt>
                <c:pt idx="70">
                  <c:v>118.11</c:v>
                </c:pt>
                <c:pt idx="71">
                  <c:v>117.36</c:v>
                </c:pt>
                <c:pt idx="72">
                  <c:v>119</c:v>
                </c:pt>
                <c:pt idx="73">
                  <c:v>123.62</c:v>
                </c:pt>
                <c:pt idx="74">
                  <c:v>131.47999999999999</c:v>
                </c:pt>
                <c:pt idx="75">
                  <c:v>132.36000000000001</c:v>
                </c:pt>
                <c:pt idx="76">
                  <c:v>123.01</c:v>
                </c:pt>
                <c:pt idx="77">
                  <c:v>130.79</c:v>
                </c:pt>
                <c:pt idx="78">
                  <c:v>140</c:v>
                </c:pt>
                <c:pt idx="79">
                  <c:v>146.93</c:v>
                </c:pt>
                <c:pt idx="80">
                  <c:v>126</c:v>
                </c:pt>
                <c:pt idx="81">
                  <c:v>126.13</c:v>
                </c:pt>
                <c:pt idx="82">
                  <c:v>130.07</c:v>
                </c:pt>
                <c:pt idx="83">
                  <c:v>128.16999999999999</c:v>
                </c:pt>
                <c:pt idx="84">
                  <c:v>129.38</c:v>
                </c:pt>
                <c:pt idx="85">
                  <c:v>124.11</c:v>
                </c:pt>
                <c:pt idx="86">
                  <c:v>119.01</c:v>
                </c:pt>
                <c:pt idx="87">
                  <c:v>115.77</c:v>
                </c:pt>
                <c:pt idx="88">
                  <c:v>124.03</c:v>
                </c:pt>
                <c:pt idx="89">
                  <c:v>120.28</c:v>
                </c:pt>
                <c:pt idx="90">
                  <c:v>112.86</c:v>
                </c:pt>
                <c:pt idx="91">
                  <c:v>103.6</c:v>
                </c:pt>
                <c:pt idx="92">
                  <c:v>111.73</c:v>
                </c:pt>
                <c:pt idx="93">
                  <c:v>105.55</c:v>
                </c:pt>
                <c:pt idx="94">
                  <c:v>97</c:v>
                </c:pt>
                <c:pt idx="95">
                  <c:v>92.44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2FE-4623-A498-52BE2A35D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C7F-4E4A-A882-BFFAA3C19B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56</c:v>
                </c:pt>
                <c:pt idx="49">
                  <c:v>56</c:v>
                </c:pt>
                <c:pt idx="50">
                  <c:v>56</c:v>
                </c:pt>
                <c:pt idx="51">
                  <c:v>56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93</c:v>
                </c:pt>
                <c:pt idx="57">
                  <c:v>92.575999999999993</c:v>
                </c:pt>
                <c:pt idx="58">
                  <c:v>93</c:v>
                </c:pt>
                <c:pt idx="59">
                  <c:v>93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22.917999999999999</c:v>
                </c:pt>
                <c:pt idx="67">
                  <c:v>22.904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7F-4E4A-A882-BFFAA3C19B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9.9789999999999992</c:v>
                </c:pt>
                <c:pt idx="1">
                  <c:v>5.5149999999999997</c:v>
                </c:pt>
                <c:pt idx="2">
                  <c:v>14.500999999999999</c:v>
                </c:pt>
                <c:pt idx="3">
                  <c:v>14.308999999999999</c:v>
                </c:pt>
                <c:pt idx="4">
                  <c:v>20.442</c:v>
                </c:pt>
                <c:pt idx="5">
                  <c:v>20.562999999999999</c:v>
                </c:pt>
                <c:pt idx="6">
                  <c:v>15.443</c:v>
                </c:pt>
                <c:pt idx="7">
                  <c:v>15.526999999999999</c:v>
                </c:pt>
                <c:pt idx="8">
                  <c:v>17.18</c:v>
                </c:pt>
                <c:pt idx="9">
                  <c:v>21.952999999999999</c:v>
                </c:pt>
                <c:pt idx="10">
                  <c:v>21.977</c:v>
                </c:pt>
                <c:pt idx="11">
                  <c:v>21.873999999999999</c:v>
                </c:pt>
                <c:pt idx="12">
                  <c:v>17.117999999999999</c:v>
                </c:pt>
                <c:pt idx="13">
                  <c:v>17.114999999999998</c:v>
                </c:pt>
                <c:pt idx="14">
                  <c:v>17.184999999999999</c:v>
                </c:pt>
                <c:pt idx="15">
                  <c:v>22.442</c:v>
                </c:pt>
                <c:pt idx="16">
                  <c:v>0.81200000000000006</c:v>
                </c:pt>
                <c:pt idx="17">
                  <c:v>0.81200000000000006</c:v>
                </c:pt>
                <c:pt idx="18">
                  <c:v>0.81599999999999995</c:v>
                </c:pt>
                <c:pt idx="19">
                  <c:v>0.73599999999999999</c:v>
                </c:pt>
                <c:pt idx="20">
                  <c:v>21.553999999999998</c:v>
                </c:pt>
                <c:pt idx="21">
                  <c:v>21.96</c:v>
                </c:pt>
                <c:pt idx="22">
                  <c:v>22.355</c:v>
                </c:pt>
                <c:pt idx="23">
                  <c:v>22.713000000000001</c:v>
                </c:pt>
                <c:pt idx="24">
                  <c:v>19.893000000000001</c:v>
                </c:pt>
                <c:pt idx="25">
                  <c:v>26.771000000000001</c:v>
                </c:pt>
                <c:pt idx="26">
                  <c:v>20.492999999999999</c:v>
                </c:pt>
                <c:pt idx="27">
                  <c:v>20.478999999999999</c:v>
                </c:pt>
                <c:pt idx="28">
                  <c:v>25.734000000000002</c:v>
                </c:pt>
                <c:pt idx="29">
                  <c:v>26.125</c:v>
                </c:pt>
                <c:pt idx="30">
                  <c:v>19.446999999999999</c:v>
                </c:pt>
                <c:pt idx="31">
                  <c:v>6.1539999999999999</c:v>
                </c:pt>
                <c:pt idx="32">
                  <c:v>25.512</c:v>
                </c:pt>
                <c:pt idx="33">
                  <c:v>25.529</c:v>
                </c:pt>
                <c:pt idx="34">
                  <c:v>5.0439999999999996</c:v>
                </c:pt>
                <c:pt idx="35">
                  <c:v>4.931</c:v>
                </c:pt>
                <c:pt idx="36">
                  <c:v>34.545000000000002</c:v>
                </c:pt>
                <c:pt idx="37">
                  <c:v>34.834000000000003</c:v>
                </c:pt>
                <c:pt idx="38">
                  <c:v>10.436</c:v>
                </c:pt>
                <c:pt idx="39">
                  <c:v>9.3460000000000001</c:v>
                </c:pt>
                <c:pt idx="40">
                  <c:v>35.933999999999997</c:v>
                </c:pt>
                <c:pt idx="41">
                  <c:v>35.97</c:v>
                </c:pt>
                <c:pt idx="42">
                  <c:v>29.806000000000001</c:v>
                </c:pt>
                <c:pt idx="43">
                  <c:v>29.878</c:v>
                </c:pt>
                <c:pt idx="44">
                  <c:v>30.951000000000001</c:v>
                </c:pt>
                <c:pt idx="45">
                  <c:v>31.009</c:v>
                </c:pt>
                <c:pt idx="46">
                  <c:v>31.332000000000001</c:v>
                </c:pt>
                <c:pt idx="47">
                  <c:v>31.382999999999999</c:v>
                </c:pt>
                <c:pt idx="48">
                  <c:v>14.115</c:v>
                </c:pt>
                <c:pt idx="49">
                  <c:v>31.370999999999999</c:v>
                </c:pt>
                <c:pt idx="50">
                  <c:v>31.7</c:v>
                </c:pt>
                <c:pt idx="51">
                  <c:v>31.800999999999998</c:v>
                </c:pt>
                <c:pt idx="52">
                  <c:v>32.591000000000001</c:v>
                </c:pt>
                <c:pt idx="53">
                  <c:v>20.279</c:v>
                </c:pt>
                <c:pt idx="54">
                  <c:v>6.5129999999999999</c:v>
                </c:pt>
                <c:pt idx="55">
                  <c:v>6.2569999999999997</c:v>
                </c:pt>
                <c:pt idx="56">
                  <c:v>4.7779999999999996</c:v>
                </c:pt>
                <c:pt idx="57">
                  <c:v>0.61</c:v>
                </c:pt>
                <c:pt idx="58">
                  <c:v>4.4390000000000001</c:v>
                </c:pt>
                <c:pt idx="59">
                  <c:v>4.3019999999999996</c:v>
                </c:pt>
                <c:pt idx="60">
                  <c:v>6.49</c:v>
                </c:pt>
                <c:pt idx="61">
                  <c:v>6.4740000000000002</c:v>
                </c:pt>
                <c:pt idx="62">
                  <c:v>2.21</c:v>
                </c:pt>
                <c:pt idx="63">
                  <c:v>6.2370000000000001</c:v>
                </c:pt>
                <c:pt idx="64">
                  <c:v>2.21</c:v>
                </c:pt>
                <c:pt idx="65">
                  <c:v>2.31</c:v>
                </c:pt>
                <c:pt idx="66">
                  <c:v>2.4</c:v>
                </c:pt>
                <c:pt idx="67">
                  <c:v>2.5</c:v>
                </c:pt>
                <c:pt idx="68">
                  <c:v>4.0140000000000002</c:v>
                </c:pt>
                <c:pt idx="69">
                  <c:v>3.984</c:v>
                </c:pt>
                <c:pt idx="70">
                  <c:v>5.0709999999999997</c:v>
                </c:pt>
                <c:pt idx="71">
                  <c:v>5.3</c:v>
                </c:pt>
                <c:pt idx="72">
                  <c:v>3.1</c:v>
                </c:pt>
                <c:pt idx="73">
                  <c:v>4.524</c:v>
                </c:pt>
                <c:pt idx="74">
                  <c:v>20.574999999999999</c:v>
                </c:pt>
                <c:pt idx="75">
                  <c:v>4.4160000000000004</c:v>
                </c:pt>
                <c:pt idx="76">
                  <c:v>3.82</c:v>
                </c:pt>
                <c:pt idx="77">
                  <c:v>3.7040000000000002</c:v>
                </c:pt>
                <c:pt idx="78">
                  <c:v>11.811999999999999</c:v>
                </c:pt>
                <c:pt idx="79">
                  <c:v>8.8119999999999994</c:v>
                </c:pt>
                <c:pt idx="80">
                  <c:v>2.6</c:v>
                </c:pt>
                <c:pt idx="81">
                  <c:v>2.2999999999999998</c:v>
                </c:pt>
                <c:pt idx="82">
                  <c:v>2.1</c:v>
                </c:pt>
                <c:pt idx="83">
                  <c:v>2</c:v>
                </c:pt>
                <c:pt idx="84">
                  <c:v>9.1999999999999993</c:v>
                </c:pt>
                <c:pt idx="85">
                  <c:v>3.06</c:v>
                </c:pt>
                <c:pt idx="86">
                  <c:v>2.8839999999999999</c:v>
                </c:pt>
                <c:pt idx="87">
                  <c:v>2.62</c:v>
                </c:pt>
                <c:pt idx="88">
                  <c:v>7.8369999999999997</c:v>
                </c:pt>
                <c:pt idx="89">
                  <c:v>3.0920000000000001</c:v>
                </c:pt>
                <c:pt idx="90">
                  <c:v>3.3279999999999998</c:v>
                </c:pt>
                <c:pt idx="91">
                  <c:v>2.8679999999999999</c:v>
                </c:pt>
                <c:pt idx="92">
                  <c:v>2.7360000000000002</c:v>
                </c:pt>
                <c:pt idx="93">
                  <c:v>2.468</c:v>
                </c:pt>
                <c:pt idx="94">
                  <c:v>2.42</c:v>
                </c:pt>
                <c:pt idx="95">
                  <c:v>2.4319999999999999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7F-4E4A-A882-BFFAA3C19B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46.192999999999998</c:v>
                </c:pt>
                <c:pt idx="1">
                  <c:v>40.003</c:v>
                </c:pt>
                <c:pt idx="2">
                  <c:v>22.010999999999999</c:v>
                </c:pt>
                <c:pt idx="3">
                  <c:v>23.876999999999999</c:v>
                </c:pt>
                <c:pt idx="4">
                  <c:v>48.334000000000003</c:v>
                </c:pt>
                <c:pt idx="5">
                  <c:v>44.444000000000003</c:v>
                </c:pt>
                <c:pt idx="6">
                  <c:v>29.204999999999998</c:v>
                </c:pt>
                <c:pt idx="7">
                  <c:v>29.77</c:v>
                </c:pt>
                <c:pt idx="8">
                  <c:v>35.798999999999999</c:v>
                </c:pt>
                <c:pt idx="9">
                  <c:v>38.198</c:v>
                </c:pt>
                <c:pt idx="10">
                  <c:v>37.927</c:v>
                </c:pt>
                <c:pt idx="11">
                  <c:v>46.301000000000002</c:v>
                </c:pt>
                <c:pt idx="12">
                  <c:v>18.532</c:v>
                </c:pt>
                <c:pt idx="13">
                  <c:v>18.388999999999999</c:v>
                </c:pt>
                <c:pt idx="14">
                  <c:v>27.827000000000002</c:v>
                </c:pt>
                <c:pt idx="15">
                  <c:v>37.968000000000004</c:v>
                </c:pt>
                <c:pt idx="16">
                  <c:v>2.2770000000000001</c:v>
                </c:pt>
                <c:pt idx="17">
                  <c:v>2.2530000000000001</c:v>
                </c:pt>
                <c:pt idx="18">
                  <c:v>2.2450000000000001</c:v>
                </c:pt>
                <c:pt idx="19">
                  <c:v>3.6619999999999999</c:v>
                </c:pt>
                <c:pt idx="20">
                  <c:v>44.319000000000003</c:v>
                </c:pt>
                <c:pt idx="21">
                  <c:v>57.48</c:v>
                </c:pt>
                <c:pt idx="22">
                  <c:v>21.433</c:v>
                </c:pt>
                <c:pt idx="23">
                  <c:v>42.259</c:v>
                </c:pt>
                <c:pt idx="24">
                  <c:v>69.986000000000004</c:v>
                </c:pt>
                <c:pt idx="25">
                  <c:v>62.262999999999998</c:v>
                </c:pt>
                <c:pt idx="26">
                  <c:v>26.451000000000001</c:v>
                </c:pt>
                <c:pt idx="27">
                  <c:v>46.435000000000002</c:v>
                </c:pt>
                <c:pt idx="28">
                  <c:v>82.983999999999995</c:v>
                </c:pt>
                <c:pt idx="29">
                  <c:v>105.55800000000001</c:v>
                </c:pt>
                <c:pt idx="30">
                  <c:v>30.527000000000001</c:v>
                </c:pt>
                <c:pt idx="31">
                  <c:v>12.846</c:v>
                </c:pt>
                <c:pt idx="32">
                  <c:v>83.566999999999993</c:v>
                </c:pt>
                <c:pt idx="33">
                  <c:v>92.483000000000004</c:v>
                </c:pt>
                <c:pt idx="34">
                  <c:v>6.3630000000000004</c:v>
                </c:pt>
                <c:pt idx="35">
                  <c:v>10.007999999999999</c:v>
                </c:pt>
                <c:pt idx="36">
                  <c:v>93.129000000000005</c:v>
                </c:pt>
                <c:pt idx="37">
                  <c:v>84.141999999999996</c:v>
                </c:pt>
                <c:pt idx="38">
                  <c:v>9.1630000000000003</c:v>
                </c:pt>
                <c:pt idx="39">
                  <c:v>13.592000000000001</c:v>
                </c:pt>
                <c:pt idx="40">
                  <c:v>38.779000000000003</c:v>
                </c:pt>
                <c:pt idx="41">
                  <c:v>30.757999999999999</c:v>
                </c:pt>
                <c:pt idx="42">
                  <c:v>32.213000000000001</c:v>
                </c:pt>
                <c:pt idx="43">
                  <c:v>26.736000000000001</c:v>
                </c:pt>
                <c:pt idx="44">
                  <c:v>29.998000000000001</c:v>
                </c:pt>
                <c:pt idx="45">
                  <c:v>32.884999999999998</c:v>
                </c:pt>
                <c:pt idx="46">
                  <c:v>30.617000000000001</c:v>
                </c:pt>
                <c:pt idx="47">
                  <c:v>33.067</c:v>
                </c:pt>
                <c:pt idx="48">
                  <c:v>11.271000000000001</c:v>
                </c:pt>
                <c:pt idx="49">
                  <c:v>34.298999999999999</c:v>
                </c:pt>
                <c:pt idx="50">
                  <c:v>39.497</c:v>
                </c:pt>
                <c:pt idx="51">
                  <c:v>58.811999999999998</c:v>
                </c:pt>
                <c:pt idx="52">
                  <c:v>64.680999999999997</c:v>
                </c:pt>
                <c:pt idx="53">
                  <c:v>50.845999999999997</c:v>
                </c:pt>
                <c:pt idx="54">
                  <c:v>9.5890000000000004</c:v>
                </c:pt>
                <c:pt idx="55">
                  <c:v>9.3699999999999992</c:v>
                </c:pt>
                <c:pt idx="56">
                  <c:v>6.5640000000000001</c:v>
                </c:pt>
                <c:pt idx="58">
                  <c:v>6.2</c:v>
                </c:pt>
                <c:pt idx="59">
                  <c:v>6.1159999999999997</c:v>
                </c:pt>
                <c:pt idx="60">
                  <c:v>6.86</c:v>
                </c:pt>
                <c:pt idx="61">
                  <c:v>7.1449999999999996</c:v>
                </c:pt>
                <c:pt idx="62">
                  <c:v>1.1000000000000001</c:v>
                </c:pt>
                <c:pt idx="63">
                  <c:v>6.0839999999999996</c:v>
                </c:pt>
                <c:pt idx="64">
                  <c:v>1.8</c:v>
                </c:pt>
                <c:pt idx="65">
                  <c:v>1.5</c:v>
                </c:pt>
                <c:pt idx="66">
                  <c:v>1.9</c:v>
                </c:pt>
                <c:pt idx="67">
                  <c:v>1.9</c:v>
                </c:pt>
                <c:pt idx="68">
                  <c:v>5.9219999999999997</c:v>
                </c:pt>
                <c:pt idx="69">
                  <c:v>5.89</c:v>
                </c:pt>
                <c:pt idx="70">
                  <c:v>6.6260000000000003</c:v>
                </c:pt>
                <c:pt idx="71">
                  <c:v>6.5890000000000004</c:v>
                </c:pt>
                <c:pt idx="72">
                  <c:v>3.2</c:v>
                </c:pt>
                <c:pt idx="73">
                  <c:v>6.9420000000000002</c:v>
                </c:pt>
                <c:pt idx="74">
                  <c:v>36.378</c:v>
                </c:pt>
                <c:pt idx="75">
                  <c:v>6.8860000000000001</c:v>
                </c:pt>
                <c:pt idx="76">
                  <c:v>25.28</c:v>
                </c:pt>
                <c:pt idx="77">
                  <c:v>24.972999999999999</c:v>
                </c:pt>
                <c:pt idx="78">
                  <c:v>31.273</c:v>
                </c:pt>
                <c:pt idx="79">
                  <c:v>22.376000000000001</c:v>
                </c:pt>
                <c:pt idx="80">
                  <c:v>24.908999999999999</c:v>
                </c:pt>
                <c:pt idx="81">
                  <c:v>26.231999999999999</c:v>
                </c:pt>
                <c:pt idx="82">
                  <c:v>25.841000000000001</c:v>
                </c:pt>
                <c:pt idx="83">
                  <c:v>24.722999999999999</c:v>
                </c:pt>
                <c:pt idx="84">
                  <c:v>31.600999999999999</c:v>
                </c:pt>
                <c:pt idx="85">
                  <c:v>26.89</c:v>
                </c:pt>
                <c:pt idx="86">
                  <c:v>24.561</c:v>
                </c:pt>
                <c:pt idx="87">
                  <c:v>14.04</c:v>
                </c:pt>
                <c:pt idx="88">
                  <c:v>30.523</c:v>
                </c:pt>
                <c:pt idx="89">
                  <c:v>21.465</c:v>
                </c:pt>
                <c:pt idx="90">
                  <c:v>24.016999999999999</c:v>
                </c:pt>
                <c:pt idx="91">
                  <c:v>24.303999999999998</c:v>
                </c:pt>
                <c:pt idx="92">
                  <c:v>27.385000000000002</c:v>
                </c:pt>
                <c:pt idx="93">
                  <c:v>27.132000000000001</c:v>
                </c:pt>
                <c:pt idx="94">
                  <c:v>27.018000000000001</c:v>
                </c:pt>
                <c:pt idx="95">
                  <c:v>25.318000000000001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7F-4E4A-A882-BFFAA3C19B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C7F-4E4A-A882-BFFAA3C19B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C7F-4E4A-A882-BFFAA3C19BC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14.7</c:v>
                </c:pt>
                <c:pt idx="81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7F-4E4A-A882-BFFAA3C19BC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C7F-4E4A-A882-BFFAA3C19BC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9">
                  <c:v>14.404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C7F-4E4A-A882-BFFAA3C19BC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C7F-4E4A-A882-BFFAA3C19BC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9">
                  <c:v>17.937000000000001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51.701999999999998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8">
                  <c:v>20</c:v>
                </c:pt>
                <c:pt idx="8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C7F-4E4A-A882-BFFAA3C19BC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0.3</c:v>
                </c:pt>
                <c:pt idx="2">
                  <c:v>6.2</c:v>
                </c:pt>
                <c:pt idx="3">
                  <c:v>18</c:v>
                </c:pt>
                <c:pt idx="4">
                  <c:v>13.5</c:v>
                </c:pt>
                <c:pt idx="5">
                  <c:v>13.5</c:v>
                </c:pt>
                <c:pt idx="6">
                  <c:v>45.8</c:v>
                </c:pt>
                <c:pt idx="7">
                  <c:v>38.200000000000003</c:v>
                </c:pt>
                <c:pt idx="8">
                  <c:v>26.1</c:v>
                </c:pt>
                <c:pt idx="9">
                  <c:v>39</c:v>
                </c:pt>
                <c:pt idx="10">
                  <c:v>35.700000000000003</c:v>
                </c:pt>
                <c:pt idx="11">
                  <c:v>0</c:v>
                </c:pt>
                <c:pt idx="12">
                  <c:v>12.1</c:v>
                </c:pt>
                <c:pt idx="13">
                  <c:v>10.1</c:v>
                </c:pt>
                <c:pt idx="14">
                  <c:v>45.5</c:v>
                </c:pt>
                <c:pt idx="15">
                  <c:v>37.5</c:v>
                </c:pt>
                <c:pt idx="16">
                  <c:v>26.4</c:v>
                </c:pt>
                <c:pt idx="17">
                  <c:v>26.1</c:v>
                </c:pt>
                <c:pt idx="18">
                  <c:v>25.9</c:v>
                </c:pt>
                <c:pt idx="19">
                  <c:v>23.9</c:v>
                </c:pt>
                <c:pt idx="20">
                  <c:v>51.6</c:v>
                </c:pt>
                <c:pt idx="21">
                  <c:v>51.6</c:v>
                </c:pt>
                <c:pt idx="22">
                  <c:v>68.599999999999994</c:v>
                </c:pt>
                <c:pt idx="23">
                  <c:v>51.6</c:v>
                </c:pt>
                <c:pt idx="24">
                  <c:v>53.2</c:v>
                </c:pt>
                <c:pt idx="25">
                  <c:v>53.2</c:v>
                </c:pt>
                <c:pt idx="26">
                  <c:v>53.2</c:v>
                </c:pt>
                <c:pt idx="27">
                  <c:v>53.2</c:v>
                </c:pt>
                <c:pt idx="28">
                  <c:v>0</c:v>
                </c:pt>
                <c:pt idx="29">
                  <c:v>0</c:v>
                </c:pt>
                <c:pt idx="30">
                  <c:v>134</c:v>
                </c:pt>
                <c:pt idx="31">
                  <c:v>108.7</c:v>
                </c:pt>
                <c:pt idx="32">
                  <c:v>0</c:v>
                </c:pt>
                <c:pt idx="33">
                  <c:v>0</c:v>
                </c:pt>
                <c:pt idx="34">
                  <c:v>59.9</c:v>
                </c:pt>
                <c:pt idx="35">
                  <c:v>11.7</c:v>
                </c:pt>
                <c:pt idx="36">
                  <c:v>0</c:v>
                </c:pt>
                <c:pt idx="37">
                  <c:v>0</c:v>
                </c:pt>
                <c:pt idx="38">
                  <c:v>27.6</c:v>
                </c:pt>
                <c:pt idx="39">
                  <c:v>56.3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6.5</c:v>
                </c:pt>
                <c:pt idx="65">
                  <c:v>16.3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22.9</c:v>
                </c:pt>
                <c:pt idx="72">
                  <c:v>100.3</c:v>
                </c:pt>
                <c:pt idx="73">
                  <c:v>198.2</c:v>
                </c:pt>
                <c:pt idx="74">
                  <c:v>100.3</c:v>
                </c:pt>
                <c:pt idx="75">
                  <c:v>100.3</c:v>
                </c:pt>
                <c:pt idx="76">
                  <c:v>10.9</c:v>
                </c:pt>
                <c:pt idx="77">
                  <c:v>0.5</c:v>
                </c:pt>
                <c:pt idx="78">
                  <c:v>0</c:v>
                </c:pt>
                <c:pt idx="79">
                  <c:v>0</c:v>
                </c:pt>
                <c:pt idx="80">
                  <c:v>17.7</c:v>
                </c:pt>
                <c:pt idx="81">
                  <c:v>17</c:v>
                </c:pt>
                <c:pt idx="82">
                  <c:v>12.7</c:v>
                </c:pt>
                <c:pt idx="83">
                  <c:v>17.7</c:v>
                </c:pt>
                <c:pt idx="84">
                  <c:v>2.2999999999999998</c:v>
                </c:pt>
                <c:pt idx="85">
                  <c:v>5.8</c:v>
                </c:pt>
                <c:pt idx="86">
                  <c:v>0</c:v>
                </c:pt>
                <c:pt idx="87">
                  <c:v>0.5</c:v>
                </c:pt>
                <c:pt idx="88">
                  <c:v>0</c:v>
                </c:pt>
                <c:pt idx="89">
                  <c:v>0</c:v>
                </c:pt>
                <c:pt idx="90">
                  <c:v>14.8</c:v>
                </c:pt>
                <c:pt idx="91">
                  <c:v>10.6</c:v>
                </c:pt>
                <c:pt idx="92">
                  <c:v>5.0999999999999996</c:v>
                </c:pt>
                <c:pt idx="93">
                  <c:v>0</c:v>
                </c:pt>
                <c:pt idx="94">
                  <c:v>6.2</c:v>
                </c:pt>
                <c:pt idx="95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7F-4E4A-A882-BFFAA3C19BC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</c:v>
                </c:pt>
                <c:pt idx="1">
                  <c:v>17</c:v>
                </c:pt>
                <c:pt idx="2">
                  <c:v>17.75</c:v>
                </c:pt>
                <c:pt idx="3">
                  <c:v>18.622</c:v>
                </c:pt>
                <c:pt idx="4">
                  <c:v>19.300999999999998</c:v>
                </c:pt>
                <c:pt idx="5">
                  <c:v>20.344000000000001</c:v>
                </c:pt>
                <c:pt idx="6">
                  <c:v>17.501000000000001</c:v>
                </c:pt>
                <c:pt idx="7">
                  <c:v>17.501000000000001</c:v>
                </c:pt>
                <c:pt idx="8">
                  <c:v>17.401</c:v>
                </c:pt>
                <c:pt idx="9">
                  <c:v>17.853000000000002</c:v>
                </c:pt>
                <c:pt idx="10">
                  <c:v>17.350999999999999</c:v>
                </c:pt>
                <c:pt idx="11">
                  <c:v>17.350000000000001</c:v>
                </c:pt>
                <c:pt idx="12">
                  <c:v>17.3</c:v>
                </c:pt>
                <c:pt idx="13">
                  <c:v>17.338999999999999</c:v>
                </c:pt>
                <c:pt idx="14">
                  <c:v>18.635000000000002</c:v>
                </c:pt>
                <c:pt idx="15">
                  <c:v>17.2</c:v>
                </c:pt>
                <c:pt idx="16">
                  <c:v>17.149999999999999</c:v>
                </c:pt>
                <c:pt idx="17">
                  <c:v>17.149999999999999</c:v>
                </c:pt>
                <c:pt idx="18">
                  <c:v>17.149999999999999</c:v>
                </c:pt>
                <c:pt idx="19">
                  <c:v>17.986999999999998</c:v>
                </c:pt>
                <c:pt idx="20">
                  <c:v>17.149999999999999</c:v>
                </c:pt>
                <c:pt idx="21">
                  <c:v>18.399999999999999</c:v>
                </c:pt>
                <c:pt idx="22">
                  <c:v>19.859000000000002</c:v>
                </c:pt>
                <c:pt idx="23">
                  <c:v>21.501999999999999</c:v>
                </c:pt>
                <c:pt idx="24">
                  <c:v>7.95</c:v>
                </c:pt>
                <c:pt idx="25">
                  <c:v>9.3260000000000005</c:v>
                </c:pt>
                <c:pt idx="26">
                  <c:v>16.751000000000001</c:v>
                </c:pt>
                <c:pt idx="27">
                  <c:v>13.048</c:v>
                </c:pt>
                <c:pt idx="28">
                  <c:v>20.047999999999998</c:v>
                </c:pt>
                <c:pt idx="29">
                  <c:v>16.206</c:v>
                </c:pt>
                <c:pt idx="30">
                  <c:v>14.086</c:v>
                </c:pt>
                <c:pt idx="31">
                  <c:v>18.963000000000001</c:v>
                </c:pt>
                <c:pt idx="32">
                  <c:v>17.626000000000001</c:v>
                </c:pt>
                <c:pt idx="33">
                  <c:v>19.878</c:v>
                </c:pt>
                <c:pt idx="34">
                  <c:v>15.458</c:v>
                </c:pt>
                <c:pt idx="35">
                  <c:v>24.173999999999999</c:v>
                </c:pt>
                <c:pt idx="36">
                  <c:v>24.553999999999998</c:v>
                </c:pt>
                <c:pt idx="37">
                  <c:v>25.934000000000001</c:v>
                </c:pt>
                <c:pt idx="38">
                  <c:v>20.178000000000001</c:v>
                </c:pt>
                <c:pt idx="39">
                  <c:v>20.65</c:v>
                </c:pt>
                <c:pt idx="40">
                  <c:v>34.793999999999997</c:v>
                </c:pt>
                <c:pt idx="41">
                  <c:v>24.507999999999999</c:v>
                </c:pt>
                <c:pt idx="42">
                  <c:v>26.175000000000001</c:v>
                </c:pt>
                <c:pt idx="43">
                  <c:v>22.856000000000002</c:v>
                </c:pt>
                <c:pt idx="44">
                  <c:v>33.762</c:v>
                </c:pt>
                <c:pt idx="45">
                  <c:v>45.863</c:v>
                </c:pt>
                <c:pt idx="46">
                  <c:v>46.6</c:v>
                </c:pt>
                <c:pt idx="47">
                  <c:v>32.502000000000002</c:v>
                </c:pt>
                <c:pt idx="48">
                  <c:v>21.24</c:v>
                </c:pt>
                <c:pt idx="49">
                  <c:v>34.511000000000003</c:v>
                </c:pt>
                <c:pt idx="50">
                  <c:v>31.692</c:v>
                </c:pt>
                <c:pt idx="51">
                  <c:v>33.844000000000001</c:v>
                </c:pt>
                <c:pt idx="52">
                  <c:v>31.63</c:v>
                </c:pt>
                <c:pt idx="53">
                  <c:v>19.675000000000001</c:v>
                </c:pt>
                <c:pt idx="54">
                  <c:v>18.408000000000001</c:v>
                </c:pt>
                <c:pt idx="55">
                  <c:v>17.582000000000001</c:v>
                </c:pt>
                <c:pt idx="56">
                  <c:v>16.873999999999999</c:v>
                </c:pt>
                <c:pt idx="57">
                  <c:v>1.468</c:v>
                </c:pt>
                <c:pt idx="58">
                  <c:v>16.402000000000001</c:v>
                </c:pt>
                <c:pt idx="59">
                  <c:v>16.52</c:v>
                </c:pt>
                <c:pt idx="60">
                  <c:v>16.756</c:v>
                </c:pt>
                <c:pt idx="61">
                  <c:v>16.638000000000002</c:v>
                </c:pt>
                <c:pt idx="62">
                  <c:v>16.166</c:v>
                </c:pt>
                <c:pt idx="63">
                  <c:v>15.458</c:v>
                </c:pt>
                <c:pt idx="64">
                  <c:v>14.613</c:v>
                </c:pt>
                <c:pt idx="65">
                  <c:v>13.603</c:v>
                </c:pt>
                <c:pt idx="66">
                  <c:v>3.5270000000000001</c:v>
                </c:pt>
                <c:pt idx="67">
                  <c:v>1.794</c:v>
                </c:pt>
                <c:pt idx="68">
                  <c:v>9.7240000000000002</c:v>
                </c:pt>
                <c:pt idx="69">
                  <c:v>8.1419999999999995</c:v>
                </c:pt>
                <c:pt idx="70">
                  <c:v>7.1980000000000004</c:v>
                </c:pt>
                <c:pt idx="71">
                  <c:v>6.2539999999999996</c:v>
                </c:pt>
                <c:pt idx="72">
                  <c:v>5.31</c:v>
                </c:pt>
                <c:pt idx="73">
                  <c:v>9.0120000000000005</c:v>
                </c:pt>
                <c:pt idx="74">
                  <c:v>8.3040000000000003</c:v>
                </c:pt>
                <c:pt idx="75">
                  <c:v>5.0640000000000001</c:v>
                </c:pt>
                <c:pt idx="76">
                  <c:v>21.896000000000001</c:v>
                </c:pt>
                <c:pt idx="77">
                  <c:v>21.727</c:v>
                </c:pt>
                <c:pt idx="78">
                  <c:v>21.303000000000001</c:v>
                </c:pt>
                <c:pt idx="79">
                  <c:v>17.271999999999998</c:v>
                </c:pt>
                <c:pt idx="80">
                  <c:v>15.465999999999999</c:v>
                </c:pt>
                <c:pt idx="81">
                  <c:v>14.944000000000001</c:v>
                </c:pt>
                <c:pt idx="82">
                  <c:v>14.6</c:v>
                </c:pt>
                <c:pt idx="83">
                  <c:v>14.962</c:v>
                </c:pt>
                <c:pt idx="84">
                  <c:v>13.7</c:v>
                </c:pt>
                <c:pt idx="85">
                  <c:v>18.7</c:v>
                </c:pt>
                <c:pt idx="86">
                  <c:v>17</c:v>
                </c:pt>
                <c:pt idx="87">
                  <c:v>17</c:v>
                </c:pt>
                <c:pt idx="88">
                  <c:v>19.149999999999999</c:v>
                </c:pt>
                <c:pt idx="89">
                  <c:v>19.614000000000001</c:v>
                </c:pt>
                <c:pt idx="90">
                  <c:v>20.079000000000001</c:v>
                </c:pt>
                <c:pt idx="91">
                  <c:v>21.091999999999999</c:v>
                </c:pt>
                <c:pt idx="92">
                  <c:v>20.902999999999999</c:v>
                </c:pt>
                <c:pt idx="93">
                  <c:v>21.509</c:v>
                </c:pt>
                <c:pt idx="94">
                  <c:v>21.568999999999999</c:v>
                </c:pt>
                <c:pt idx="95">
                  <c:v>21.725000000000001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C7F-4E4A-A882-BFFAA3C19BC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14.7</c:v>
                </c:pt>
                <c:pt idx="81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C7F-4E4A-A882-BFFAA3C19BC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C7F-4E4A-A882-BFFAA3C19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171.32</c:v>
                </c:pt>
                <c:pt idx="1">
                  <c:v>155.03</c:v>
                </c:pt>
                <c:pt idx="2">
                  <c:v>131.69999999999999</c:v>
                </c:pt>
                <c:pt idx="3">
                  <c:v>127.29</c:v>
                </c:pt>
                <c:pt idx="4">
                  <c:v>134.99</c:v>
                </c:pt>
                <c:pt idx="5">
                  <c:v>125.66</c:v>
                </c:pt>
                <c:pt idx="6">
                  <c:v>125</c:v>
                </c:pt>
                <c:pt idx="7">
                  <c:v>122.88</c:v>
                </c:pt>
                <c:pt idx="8">
                  <c:v>117.99</c:v>
                </c:pt>
                <c:pt idx="9">
                  <c:v>118.83</c:v>
                </c:pt>
                <c:pt idx="10">
                  <c:v>118.95</c:v>
                </c:pt>
                <c:pt idx="11">
                  <c:v>125</c:v>
                </c:pt>
                <c:pt idx="12">
                  <c:v>113.07</c:v>
                </c:pt>
                <c:pt idx="13">
                  <c:v>113.05</c:v>
                </c:pt>
                <c:pt idx="14">
                  <c:v>114.91</c:v>
                </c:pt>
                <c:pt idx="15">
                  <c:v>117.64</c:v>
                </c:pt>
                <c:pt idx="16">
                  <c:v>106.44</c:v>
                </c:pt>
                <c:pt idx="17">
                  <c:v>107.37</c:v>
                </c:pt>
                <c:pt idx="18">
                  <c:v>106.5</c:v>
                </c:pt>
                <c:pt idx="19">
                  <c:v>107.61</c:v>
                </c:pt>
                <c:pt idx="20">
                  <c:v>125.99</c:v>
                </c:pt>
                <c:pt idx="21">
                  <c:v>125.49</c:v>
                </c:pt>
                <c:pt idx="22">
                  <c:v>127.64</c:v>
                </c:pt>
                <c:pt idx="23">
                  <c:v>126.67</c:v>
                </c:pt>
                <c:pt idx="24">
                  <c:v>146.46</c:v>
                </c:pt>
                <c:pt idx="25">
                  <c:v>135.31</c:v>
                </c:pt>
                <c:pt idx="26">
                  <c:v>128.13</c:v>
                </c:pt>
                <c:pt idx="27">
                  <c:v>130.6</c:v>
                </c:pt>
                <c:pt idx="28">
                  <c:v>128.02000000000001</c:v>
                </c:pt>
                <c:pt idx="29">
                  <c:v>126.6</c:v>
                </c:pt>
                <c:pt idx="30">
                  <c:v>125.77</c:v>
                </c:pt>
                <c:pt idx="31">
                  <c:v>119.61</c:v>
                </c:pt>
                <c:pt idx="32">
                  <c:v>135.01</c:v>
                </c:pt>
                <c:pt idx="33">
                  <c:v>130</c:v>
                </c:pt>
                <c:pt idx="34">
                  <c:v>118.05</c:v>
                </c:pt>
                <c:pt idx="35">
                  <c:v>96.94</c:v>
                </c:pt>
                <c:pt idx="36">
                  <c:v>119.17</c:v>
                </c:pt>
                <c:pt idx="37">
                  <c:v>110.02</c:v>
                </c:pt>
                <c:pt idx="38">
                  <c:v>102.69</c:v>
                </c:pt>
                <c:pt idx="39">
                  <c:v>75.33</c:v>
                </c:pt>
                <c:pt idx="40">
                  <c:v>105.52</c:v>
                </c:pt>
                <c:pt idx="41">
                  <c:v>97.53</c:v>
                </c:pt>
                <c:pt idx="42">
                  <c:v>85.9</c:v>
                </c:pt>
                <c:pt idx="43">
                  <c:v>83</c:v>
                </c:pt>
                <c:pt idx="44">
                  <c:v>95.74</c:v>
                </c:pt>
                <c:pt idx="45">
                  <c:v>94.5</c:v>
                </c:pt>
                <c:pt idx="46">
                  <c:v>92.01</c:v>
                </c:pt>
                <c:pt idx="47">
                  <c:v>90.27</c:v>
                </c:pt>
                <c:pt idx="48">
                  <c:v>91.15</c:v>
                </c:pt>
                <c:pt idx="49">
                  <c:v>82.68</c:v>
                </c:pt>
                <c:pt idx="50">
                  <c:v>87.29</c:v>
                </c:pt>
                <c:pt idx="51">
                  <c:v>82.75</c:v>
                </c:pt>
                <c:pt idx="52">
                  <c:v>77.849999999999994</c:v>
                </c:pt>
                <c:pt idx="53">
                  <c:v>79.790000000000006</c:v>
                </c:pt>
                <c:pt idx="54">
                  <c:v>77.77</c:v>
                </c:pt>
                <c:pt idx="55">
                  <c:v>72.59</c:v>
                </c:pt>
                <c:pt idx="56">
                  <c:v>72.47</c:v>
                </c:pt>
                <c:pt idx="57">
                  <c:v>90.94</c:v>
                </c:pt>
                <c:pt idx="58">
                  <c:v>133.38999999999999</c:v>
                </c:pt>
                <c:pt idx="59">
                  <c:v>176.3</c:v>
                </c:pt>
                <c:pt idx="60">
                  <c:v>118.24</c:v>
                </c:pt>
                <c:pt idx="61">
                  <c:v>151.05000000000001</c:v>
                </c:pt>
                <c:pt idx="62">
                  <c:v>133.9</c:v>
                </c:pt>
                <c:pt idx="63">
                  <c:v>130.32</c:v>
                </c:pt>
                <c:pt idx="64">
                  <c:v>68.989999999999995</c:v>
                </c:pt>
                <c:pt idx="65">
                  <c:v>79.45</c:v>
                </c:pt>
                <c:pt idx="66">
                  <c:v>111.66</c:v>
                </c:pt>
                <c:pt idx="67">
                  <c:v>129.55000000000001</c:v>
                </c:pt>
                <c:pt idx="68">
                  <c:v>117.66</c:v>
                </c:pt>
                <c:pt idx="69">
                  <c:v>118.33</c:v>
                </c:pt>
                <c:pt idx="70">
                  <c:v>118.11</c:v>
                </c:pt>
                <c:pt idx="71">
                  <c:v>117.36</c:v>
                </c:pt>
                <c:pt idx="72">
                  <c:v>119</c:v>
                </c:pt>
                <c:pt idx="73">
                  <c:v>123.62</c:v>
                </c:pt>
                <c:pt idx="74">
                  <c:v>131.47999999999999</c:v>
                </c:pt>
                <c:pt idx="75">
                  <c:v>132.36000000000001</c:v>
                </c:pt>
                <c:pt idx="76">
                  <c:v>123.01</c:v>
                </c:pt>
                <c:pt idx="77">
                  <c:v>130.79</c:v>
                </c:pt>
                <c:pt idx="78">
                  <c:v>140</c:v>
                </c:pt>
                <c:pt idx="79">
                  <c:v>146.93</c:v>
                </c:pt>
                <c:pt idx="80">
                  <c:v>126</c:v>
                </c:pt>
                <c:pt idx="81">
                  <c:v>126.13</c:v>
                </c:pt>
                <c:pt idx="82">
                  <c:v>130.07</c:v>
                </c:pt>
                <c:pt idx="83">
                  <c:v>128.16999999999999</c:v>
                </c:pt>
                <c:pt idx="84">
                  <c:v>129.38</c:v>
                </c:pt>
                <c:pt idx="85">
                  <c:v>124.11</c:v>
                </c:pt>
                <c:pt idx="86">
                  <c:v>119.01</c:v>
                </c:pt>
                <c:pt idx="87">
                  <c:v>115.77</c:v>
                </c:pt>
                <c:pt idx="88">
                  <c:v>124.03</c:v>
                </c:pt>
                <c:pt idx="89">
                  <c:v>120.28</c:v>
                </c:pt>
                <c:pt idx="90">
                  <c:v>112.86</c:v>
                </c:pt>
                <c:pt idx="91">
                  <c:v>103.6</c:v>
                </c:pt>
                <c:pt idx="92">
                  <c:v>111.73</c:v>
                </c:pt>
                <c:pt idx="93">
                  <c:v>105.55</c:v>
                </c:pt>
                <c:pt idx="94">
                  <c:v>97</c:v>
                </c:pt>
                <c:pt idx="95">
                  <c:v>92.44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C7F-4E4A-A882-BFFAA3C19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73.16</v>
      </c>
      <c r="C5" s="25">
        <v>62.82</v>
      </c>
      <c r="D5" s="25">
        <v>60.43</v>
      </c>
      <c r="E5" s="25">
        <v>74.852999999999994</v>
      </c>
      <c r="F5" s="25">
        <v>101.62</v>
      </c>
      <c r="G5" s="25">
        <v>98.92</v>
      </c>
      <c r="H5" s="25">
        <v>107.98</v>
      </c>
      <c r="I5" s="25">
        <v>101.06</v>
      </c>
      <c r="J5" s="25">
        <v>96.528999999999996</v>
      </c>
      <c r="K5" s="25">
        <v>117.009</v>
      </c>
      <c r="L5" s="25">
        <v>112.95699999999999</v>
      </c>
      <c r="M5" s="25">
        <v>85.5</v>
      </c>
      <c r="N5" s="25">
        <v>65.087999999999994</v>
      </c>
      <c r="O5" s="25">
        <v>62.905000000000001</v>
      </c>
      <c r="P5" s="25">
        <v>109.10599999999999</v>
      </c>
      <c r="Q5" s="25">
        <v>115.08199999999999</v>
      </c>
      <c r="R5" s="25">
        <v>46.66</v>
      </c>
      <c r="S5" s="25">
        <v>46.32</v>
      </c>
      <c r="T5" s="25">
        <v>46.16</v>
      </c>
      <c r="U5" s="25">
        <v>46.32</v>
      </c>
      <c r="V5" s="25">
        <v>134.63999999999999</v>
      </c>
      <c r="W5" s="25">
        <v>149.501</v>
      </c>
      <c r="X5" s="25">
        <v>132.255</v>
      </c>
      <c r="Y5" s="25">
        <v>138.101</v>
      </c>
      <c r="Z5" s="25">
        <v>151.048</v>
      </c>
      <c r="AA5" s="25">
        <v>151.529</v>
      </c>
      <c r="AB5" s="25">
        <v>116.91800000000001</v>
      </c>
      <c r="AC5" s="25">
        <v>133.15600000000001</v>
      </c>
      <c r="AD5" s="25">
        <v>128.792</v>
      </c>
      <c r="AE5" s="25">
        <v>147.85400000000001</v>
      </c>
      <c r="AF5" s="25">
        <v>198.10499999999999</v>
      </c>
      <c r="AG5" s="25">
        <v>146.65899999999999</v>
      </c>
      <c r="AH5" s="25">
        <v>126.687</v>
      </c>
      <c r="AI5" s="25">
        <v>137.86699999999999</v>
      </c>
      <c r="AJ5" s="25">
        <v>86.75</v>
      </c>
      <c r="AK5" s="25">
        <v>50.787999999999997</v>
      </c>
      <c r="AL5" s="25">
        <v>152.22800000000001</v>
      </c>
      <c r="AM5" s="25">
        <v>144.93700000000001</v>
      </c>
      <c r="AN5" s="25">
        <v>67.366</v>
      </c>
      <c r="AO5" s="25">
        <v>99.929000000000002</v>
      </c>
      <c r="AP5" s="25">
        <v>109.54900000000001</v>
      </c>
      <c r="AQ5" s="25">
        <v>91.268000000000001</v>
      </c>
      <c r="AR5" s="25">
        <v>88.147000000000006</v>
      </c>
      <c r="AS5" s="25">
        <v>79.433000000000007</v>
      </c>
      <c r="AT5" s="25">
        <v>94.716999999999999</v>
      </c>
      <c r="AU5" s="25">
        <v>109.735</v>
      </c>
      <c r="AV5" s="25">
        <v>108.593</v>
      </c>
      <c r="AW5" s="25">
        <v>96.938999999999993</v>
      </c>
      <c r="AX5" s="25">
        <v>102.607</v>
      </c>
      <c r="AY5" s="25">
        <v>156.14500000000001</v>
      </c>
      <c r="AZ5" s="25">
        <v>158.88</v>
      </c>
      <c r="BA5" s="25">
        <v>180.46</v>
      </c>
      <c r="BB5" s="25">
        <v>198.92</v>
      </c>
      <c r="BC5" s="25">
        <v>160.828</v>
      </c>
      <c r="BD5" s="25">
        <v>104.51600000000001</v>
      </c>
      <c r="BE5" s="25">
        <v>103.235</v>
      </c>
      <c r="BF5" s="25">
        <v>121.226</v>
      </c>
      <c r="BG5" s="25">
        <v>94.653999999999996</v>
      </c>
      <c r="BH5" s="25">
        <v>120.041</v>
      </c>
      <c r="BI5" s="25">
        <v>152.279</v>
      </c>
      <c r="BJ5" s="25">
        <v>53.106000000000002</v>
      </c>
      <c r="BK5" s="25">
        <v>53.256999999999998</v>
      </c>
      <c r="BL5" s="25">
        <v>42.475999999999999</v>
      </c>
      <c r="BM5" s="25">
        <v>50.779000000000003</v>
      </c>
      <c r="BN5" s="25">
        <v>48.136000000000003</v>
      </c>
      <c r="BO5" s="25">
        <v>56.713999999999999</v>
      </c>
      <c r="BP5" s="25">
        <v>30.745000000000001</v>
      </c>
      <c r="BQ5" s="25">
        <v>29.097999999999999</v>
      </c>
      <c r="BR5" s="25">
        <v>19.66</v>
      </c>
      <c r="BS5" s="25">
        <v>18.015999999999998</v>
      </c>
      <c r="BT5" s="25">
        <v>18.895</v>
      </c>
      <c r="BU5" s="25">
        <v>40.996000000000002</v>
      </c>
      <c r="BV5" s="25">
        <v>111.923</v>
      </c>
      <c r="BW5" s="25">
        <v>218.642</v>
      </c>
      <c r="BX5" s="25">
        <v>185.517</v>
      </c>
      <c r="BY5" s="25">
        <v>136.69399999999999</v>
      </c>
      <c r="BZ5" s="25">
        <v>81.849999999999994</v>
      </c>
      <c r="CA5" s="25">
        <v>70.873000000000005</v>
      </c>
      <c r="CB5" s="25">
        <v>84.42</v>
      </c>
      <c r="CC5" s="25">
        <v>100.16</v>
      </c>
      <c r="CD5" s="25">
        <v>95.411000000000001</v>
      </c>
      <c r="CE5" s="25">
        <v>116.286</v>
      </c>
      <c r="CF5" s="25">
        <v>75.263999999999996</v>
      </c>
      <c r="CG5" s="25">
        <v>79.349999999999994</v>
      </c>
      <c r="CH5" s="25">
        <v>76.784000000000006</v>
      </c>
      <c r="CI5" s="25">
        <v>74.436000000000007</v>
      </c>
      <c r="CJ5" s="25">
        <v>64.484999999999999</v>
      </c>
      <c r="CK5" s="25">
        <v>34.134</v>
      </c>
      <c r="CL5" s="25">
        <v>77.498000000000005</v>
      </c>
      <c r="CM5" s="25">
        <v>64.201999999999998</v>
      </c>
      <c r="CN5" s="25">
        <v>62.225000000000001</v>
      </c>
      <c r="CO5" s="25">
        <v>58.895000000000003</v>
      </c>
      <c r="CP5" s="25">
        <v>56.11</v>
      </c>
      <c r="CQ5" s="25">
        <v>51.109000000000002</v>
      </c>
      <c r="CR5" s="25">
        <v>57.246000000000002</v>
      </c>
      <c r="CS5" s="25">
        <v>55.03</v>
      </c>
      <c r="CT5" s="26"/>
      <c r="CU5" s="26"/>
      <c r="CV5" s="26"/>
      <c r="CW5" s="27"/>
      <c r="CX5" s="28">
        <f t="array" ref="CX5">SUMPRODUCT(B5:CW5*0.25)</f>
        <v>2302.0457499999998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171.32</v>
      </c>
      <c r="C8" s="37">
        <v>155.03</v>
      </c>
      <c r="D8" s="37">
        <v>131.69999999999999</v>
      </c>
      <c r="E8" s="37">
        <v>127.29</v>
      </c>
      <c r="F8" s="37">
        <v>134.99</v>
      </c>
      <c r="G8" s="37">
        <v>125.66</v>
      </c>
      <c r="H8" s="37">
        <v>125</v>
      </c>
      <c r="I8" s="37">
        <v>122.88</v>
      </c>
      <c r="J8" s="37">
        <v>117.99</v>
      </c>
      <c r="K8" s="37">
        <v>118.83</v>
      </c>
      <c r="L8" s="37">
        <v>118.95</v>
      </c>
      <c r="M8" s="37">
        <v>125</v>
      </c>
      <c r="N8" s="37">
        <v>113.07</v>
      </c>
      <c r="O8" s="37">
        <v>113.05</v>
      </c>
      <c r="P8" s="37">
        <v>114.91</v>
      </c>
      <c r="Q8" s="37">
        <v>117.64</v>
      </c>
      <c r="R8" s="37">
        <v>106.44</v>
      </c>
      <c r="S8" s="37">
        <v>107.37</v>
      </c>
      <c r="T8" s="37">
        <v>106.5</v>
      </c>
      <c r="U8" s="37">
        <v>107.61</v>
      </c>
      <c r="V8" s="37">
        <v>125.99</v>
      </c>
      <c r="W8" s="37">
        <v>125.49</v>
      </c>
      <c r="X8" s="37">
        <v>127.64</v>
      </c>
      <c r="Y8" s="37">
        <v>126.67</v>
      </c>
      <c r="Z8" s="37">
        <v>146.46</v>
      </c>
      <c r="AA8" s="37">
        <v>135.31</v>
      </c>
      <c r="AB8" s="37">
        <v>128.13</v>
      </c>
      <c r="AC8" s="37">
        <v>130.6</v>
      </c>
      <c r="AD8" s="37">
        <v>128.02000000000001</v>
      </c>
      <c r="AE8" s="37">
        <v>126.6</v>
      </c>
      <c r="AF8" s="37">
        <v>125.77</v>
      </c>
      <c r="AG8" s="37">
        <v>119.61</v>
      </c>
      <c r="AH8" s="37">
        <v>135.01</v>
      </c>
      <c r="AI8" s="37">
        <v>130</v>
      </c>
      <c r="AJ8" s="37">
        <v>118.05</v>
      </c>
      <c r="AK8" s="37">
        <v>96.94</v>
      </c>
      <c r="AL8" s="37">
        <v>119.17</v>
      </c>
      <c r="AM8" s="37">
        <v>110.02</v>
      </c>
      <c r="AN8" s="37">
        <v>102.69</v>
      </c>
      <c r="AO8" s="37">
        <v>75.33</v>
      </c>
      <c r="AP8" s="37">
        <v>105.52</v>
      </c>
      <c r="AQ8" s="37">
        <v>97.53</v>
      </c>
      <c r="AR8" s="37">
        <v>85.9</v>
      </c>
      <c r="AS8" s="37">
        <v>83</v>
      </c>
      <c r="AT8" s="37">
        <v>95.74</v>
      </c>
      <c r="AU8" s="37">
        <v>94.5</v>
      </c>
      <c r="AV8" s="37">
        <v>92.01</v>
      </c>
      <c r="AW8" s="37">
        <v>90.27</v>
      </c>
      <c r="AX8" s="37">
        <v>91.15</v>
      </c>
      <c r="AY8" s="37">
        <v>82.68</v>
      </c>
      <c r="AZ8" s="37">
        <v>87.29</v>
      </c>
      <c r="BA8" s="37">
        <v>82.75</v>
      </c>
      <c r="BB8" s="37">
        <v>77.849999999999994</v>
      </c>
      <c r="BC8" s="37">
        <v>79.790000000000006</v>
      </c>
      <c r="BD8" s="37">
        <v>77.77</v>
      </c>
      <c r="BE8" s="37">
        <v>72.59</v>
      </c>
      <c r="BF8" s="37">
        <v>72.47</v>
      </c>
      <c r="BG8" s="37">
        <v>90.94</v>
      </c>
      <c r="BH8" s="37">
        <v>133.38999999999999</v>
      </c>
      <c r="BI8" s="37">
        <v>176.3</v>
      </c>
      <c r="BJ8" s="37">
        <v>118.24</v>
      </c>
      <c r="BK8" s="37">
        <v>151.05000000000001</v>
      </c>
      <c r="BL8" s="37">
        <v>133.9</v>
      </c>
      <c r="BM8" s="37">
        <v>130.32</v>
      </c>
      <c r="BN8" s="37">
        <v>68.989999999999995</v>
      </c>
      <c r="BO8" s="37">
        <v>79.45</v>
      </c>
      <c r="BP8" s="37">
        <v>111.66</v>
      </c>
      <c r="BQ8" s="37">
        <v>129.55000000000001</v>
      </c>
      <c r="BR8" s="37">
        <v>117.66</v>
      </c>
      <c r="BS8" s="37">
        <v>118.33</v>
      </c>
      <c r="BT8" s="37">
        <v>118.11</v>
      </c>
      <c r="BU8" s="37">
        <v>117.36</v>
      </c>
      <c r="BV8" s="37">
        <v>119</v>
      </c>
      <c r="BW8" s="37">
        <v>123.62</v>
      </c>
      <c r="BX8" s="37">
        <v>131.47999999999999</v>
      </c>
      <c r="BY8" s="37">
        <v>132.36000000000001</v>
      </c>
      <c r="BZ8" s="37">
        <v>123.01</v>
      </c>
      <c r="CA8" s="37">
        <v>130.79</v>
      </c>
      <c r="CB8" s="37">
        <v>140</v>
      </c>
      <c r="CC8" s="37">
        <v>146.93</v>
      </c>
      <c r="CD8" s="37">
        <v>126</v>
      </c>
      <c r="CE8" s="37">
        <v>126.13</v>
      </c>
      <c r="CF8" s="37">
        <v>130.07</v>
      </c>
      <c r="CG8" s="37">
        <v>128.16999999999999</v>
      </c>
      <c r="CH8" s="37">
        <v>129.38</v>
      </c>
      <c r="CI8" s="37">
        <v>124.11</v>
      </c>
      <c r="CJ8" s="37">
        <v>119.01</v>
      </c>
      <c r="CK8" s="37">
        <v>115.77</v>
      </c>
      <c r="CL8" s="37">
        <v>124.03</v>
      </c>
      <c r="CM8" s="37">
        <v>120.28</v>
      </c>
      <c r="CN8" s="37">
        <v>112.86</v>
      </c>
      <c r="CO8" s="37">
        <v>103.6</v>
      </c>
      <c r="CP8" s="37">
        <v>111.73</v>
      </c>
      <c r="CQ8" s="37">
        <v>105.55</v>
      </c>
      <c r="CR8" s="37">
        <v>97</v>
      </c>
      <c r="CS8" s="37">
        <v>92.44</v>
      </c>
      <c r="CT8" s="38"/>
      <c r="CU8" s="38"/>
      <c r="CV8" s="38"/>
      <c r="CW8" s="39"/>
      <c r="CX8" s="40">
        <f>IF(SUM(B8:CW8)&lt;&gt;0,AVERAGEIF(B8:CW8,"&lt;&gt;"""),"")</f>
        <v>115.3344791666667</v>
      </c>
    </row>
    <row r="9" spans="1:102" ht="24.95" customHeight="1" thickBot="1" x14ac:dyDescent="0.25">
      <c r="A9" s="41" t="s">
        <v>6</v>
      </c>
      <c r="B9" s="42">
        <v>146.33500000000001</v>
      </c>
      <c r="C9" s="43">
        <v>146.33500000000001</v>
      </c>
      <c r="D9" s="43">
        <v>146.33500000000001</v>
      </c>
      <c r="E9" s="43">
        <v>146.33500000000001</v>
      </c>
      <c r="F9" s="43">
        <v>127.13249999999999</v>
      </c>
      <c r="G9" s="43">
        <v>127.13249999999999</v>
      </c>
      <c r="H9" s="43">
        <v>127.13249999999999</v>
      </c>
      <c r="I9" s="43">
        <v>127.13249999999999</v>
      </c>
      <c r="J9" s="43">
        <v>120.1925</v>
      </c>
      <c r="K9" s="43">
        <v>120.1925</v>
      </c>
      <c r="L9" s="43">
        <v>120.1925</v>
      </c>
      <c r="M9" s="43">
        <v>120.1925</v>
      </c>
      <c r="N9" s="43">
        <v>114.6675</v>
      </c>
      <c r="O9" s="43">
        <v>114.6675</v>
      </c>
      <c r="P9" s="43">
        <v>114.6675</v>
      </c>
      <c r="Q9" s="43">
        <v>114.6675</v>
      </c>
      <c r="R9" s="43">
        <v>106.98</v>
      </c>
      <c r="S9" s="43">
        <v>106.98</v>
      </c>
      <c r="T9" s="43">
        <v>106.98</v>
      </c>
      <c r="U9" s="43">
        <v>106.98</v>
      </c>
      <c r="V9" s="43">
        <v>126.44750000000001</v>
      </c>
      <c r="W9" s="43">
        <v>126.44750000000001</v>
      </c>
      <c r="X9" s="43">
        <v>126.44750000000001</v>
      </c>
      <c r="Y9" s="43">
        <v>126.44750000000001</v>
      </c>
      <c r="Z9" s="43">
        <v>135.125</v>
      </c>
      <c r="AA9" s="43">
        <v>135.125</v>
      </c>
      <c r="AB9" s="43">
        <v>135.125</v>
      </c>
      <c r="AC9" s="43">
        <v>135.125</v>
      </c>
      <c r="AD9" s="43">
        <v>125</v>
      </c>
      <c r="AE9" s="43">
        <v>125</v>
      </c>
      <c r="AF9" s="43">
        <v>125</v>
      </c>
      <c r="AG9" s="43">
        <v>125</v>
      </c>
      <c r="AH9" s="43">
        <v>120</v>
      </c>
      <c r="AI9" s="43">
        <v>120</v>
      </c>
      <c r="AJ9" s="43">
        <v>120</v>
      </c>
      <c r="AK9" s="43">
        <v>120</v>
      </c>
      <c r="AL9" s="43">
        <v>101.80249999999999</v>
      </c>
      <c r="AM9" s="43">
        <v>101.80249999999999</v>
      </c>
      <c r="AN9" s="43">
        <v>101.80249999999999</v>
      </c>
      <c r="AO9" s="43">
        <v>101.80249999999999</v>
      </c>
      <c r="AP9" s="43">
        <v>92.987499999999997</v>
      </c>
      <c r="AQ9" s="43">
        <v>92.987499999999997</v>
      </c>
      <c r="AR9" s="43">
        <v>92.987499999999997</v>
      </c>
      <c r="AS9" s="43">
        <v>92.987499999999997</v>
      </c>
      <c r="AT9" s="43">
        <v>93.13</v>
      </c>
      <c r="AU9" s="43">
        <v>93.13</v>
      </c>
      <c r="AV9" s="43">
        <v>93.13</v>
      </c>
      <c r="AW9" s="43">
        <v>93.13</v>
      </c>
      <c r="AX9" s="43">
        <v>85.967500000000001</v>
      </c>
      <c r="AY9" s="43">
        <v>85.967500000000001</v>
      </c>
      <c r="AZ9" s="43">
        <v>85.967500000000001</v>
      </c>
      <c r="BA9" s="43">
        <v>85.967500000000001</v>
      </c>
      <c r="BB9" s="43">
        <v>77</v>
      </c>
      <c r="BC9" s="43">
        <v>77</v>
      </c>
      <c r="BD9" s="43">
        <v>77</v>
      </c>
      <c r="BE9" s="43">
        <v>77</v>
      </c>
      <c r="BF9" s="43">
        <v>118.27500000000001</v>
      </c>
      <c r="BG9" s="43">
        <v>118.27500000000001</v>
      </c>
      <c r="BH9" s="43">
        <v>118.27500000000001</v>
      </c>
      <c r="BI9" s="43">
        <v>118.27500000000001</v>
      </c>
      <c r="BJ9" s="43">
        <v>133.3775</v>
      </c>
      <c r="BK9" s="43">
        <v>133.3775</v>
      </c>
      <c r="BL9" s="43">
        <v>133.3775</v>
      </c>
      <c r="BM9" s="43">
        <v>133.3775</v>
      </c>
      <c r="BN9" s="43">
        <v>97.412499999999994</v>
      </c>
      <c r="BO9" s="43">
        <v>97.412499999999994</v>
      </c>
      <c r="BP9" s="43">
        <v>97.412499999999994</v>
      </c>
      <c r="BQ9" s="43">
        <v>97.412499999999994</v>
      </c>
      <c r="BR9" s="43">
        <v>117.86499999999999</v>
      </c>
      <c r="BS9" s="43">
        <v>117.86499999999999</v>
      </c>
      <c r="BT9" s="43">
        <v>117.86499999999999</v>
      </c>
      <c r="BU9" s="43">
        <v>117.86499999999999</v>
      </c>
      <c r="BV9" s="43">
        <v>126.61499999999999</v>
      </c>
      <c r="BW9" s="43">
        <v>126.61499999999999</v>
      </c>
      <c r="BX9" s="43">
        <v>126.61499999999999</v>
      </c>
      <c r="BY9" s="43">
        <v>126.61499999999999</v>
      </c>
      <c r="BZ9" s="43">
        <v>135.1825</v>
      </c>
      <c r="CA9" s="43">
        <v>135.1825</v>
      </c>
      <c r="CB9" s="43">
        <v>135.1825</v>
      </c>
      <c r="CC9" s="43">
        <v>135.1825</v>
      </c>
      <c r="CD9" s="43">
        <v>127.5925</v>
      </c>
      <c r="CE9" s="43">
        <v>127.5925</v>
      </c>
      <c r="CF9" s="43">
        <v>127.5925</v>
      </c>
      <c r="CG9" s="43">
        <v>127.5925</v>
      </c>
      <c r="CH9" s="43">
        <v>122.0675</v>
      </c>
      <c r="CI9" s="43">
        <v>122.0675</v>
      </c>
      <c r="CJ9" s="43">
        <v>122.0675</v>
      </c>
      <c r="CK9" s="43">
        <v>122.0675</v>
      </c>
      <c r="CL9" s="43">
        <v>115.1925</v>
      </c>
      <c r="CM9" s="43">
        <v>115.1925</v>
      </c>
      <c r="CN9" s="43">
        <v>115.1925</v>
      </c>
      <c r="CO9" s="43">
        <v>115.1925</v>
      </c>
      <c r="CP9" s="43">
        <v>101.68</v>
      </c>
      <c r="CQ9" s="43">
        <v>101.68</v>
      </c>
      <c r="CR9" s="43">
        <v>101.68</v>
      </c>
      <c r="CS9" s="43">
        <v>101.68</v>
      </c>
      <c r="CT9" s="44"/>
      <c r="CU9" s="44"/>
      <c r="CV9" s="44"/>
      <c r="CW9" s="45"/>
      <c r="CX9" s="46">
        <f>IF(SUM(B9:CW9)&lt;&gt;0,AVERAGEIF(B9:CW9,"&lt;&gt;"""),"")</f>
        <v>115.33447916666665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>
        <v>1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</v>
      </c>
      <c r="C13" s="65">
        <v>18</v>
      </c>
      <c r="D13" s="65">
        <v>16.850000000000001</v>
      </c>
      <c r="E13" s="65">
        <v>31.533000000000001</v>
      </c>
      <c r="F13" s="65"/>
      <c r="G13" s="65"/>
      <c r="H13" s="65">
        <v>64.599999999999994</v>
      </c>
      <c r="I13" s="65">
        <v>57.68</v>
      </c>
      <c r="J13" s="65">
        <v>53.448999999999998</v>
      </c>
      <c r="K13" s="65">
        <v>73.88900000000001</v>
      </c>
      <c r="L13" s="65">
        <v>69.837000000000003</v>
      </c>
      <c r="M13" s="65">
        <v>14</v>
      </c>
      <c r="N13" s="65">
        <v>21.928000000000001</v>
      </c>
      <c r="O13" s="65">
        <v>20.344999999999999</v>
      </c>
      <c r="P13" s="65">
        <v>66.546000000000006</v>
      </c>
      <c r="Q13" s="65">
        <v>71.962000000000003</v>
      </c>
      <c r="R13" s="65"/>
      <c r="S13" s="65"/>
      <c r="T13" s="65"/>
      <c r="U13" s="65"/>
      <c r="V13" s="65">
        <v>7.24</v>
      </c>
      <c r="W13" s="65"/>
      <c r="X13" s="65">
        <v>89.653999999999996</v>
      </c>
      <c r="Y13" s="65">
        <v>6.3</v>
      </c>
      <c r="Z13" s="65">
        <v>102</v>
      </c>
      <c r="AA13" s="65">
        <v>103.80799999999999</v>
      </c>
      <c r="AB13" s="65">
        <v>68.468999999999994</v>
      </c>
      <c r="AC13" s="65">
        <v>84.707999999999998</v>
      </c>
      <c r="AD13" s="65"/>
      <c r="AE13" s="65"/>
      <c r="AF13" s="65">
        <v>139</v>
      </c>
      <c r="AG13" s="65">
        <v>86.396000000000001</v>
      </c>
      <c r="AH13" s="65"/>
      <c r="AI13" s="65"/>
      <c r="AJ13" s="65">
        <v>35.308999999999997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34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29.876999999999999</v>
      </c>
      <c r="BW13" s="65">
        <v>203.155</v>
      </c>
      <c r="BX13" s="65">
        <v>107.762</v>
      </c>
      <c r="BY13" s="65">
        <v>114.68299999999999</v>
      </c>
      <c r="BZ13" s="65">
        <v>81.289999999999992</v>
      </c>
      <c r="CA13" s="65">
        <v>69.793000000000006</v>
      </c>
      <c r="CB13" s="65">
        <v>68</v>
      </c>
      <c r="CC13" s="65">
        <v>68</v>
      </c>
      <c r="CD13" s="65">
        <v>94.891000000000005</v>
      </c>
      <c r="CE13" s="65">
        <v>115.726</v>
      </c>
      <c r="CF13" s="65">
        <v>74.52600000000001</v>
      </c>
      <c r="CG13" s="65">
        <v>78.39</v>
      </c>
      <c r="CH13" s="65">
        <v>75.170999999999992</v>
      </c>
      <c r="CI13" s="65">
        <v>72.975999999999999</v>
      </c>
      <c r="CJ13" s="65">
        <v>57.137999999999998</v>
      </c>
      <c r="CK13" s="65">
        <v>28.448999999999998</v>
      </c>
      <c r="CL13" s="65">
        <v>68.837999999999994</v>
      </c>
      <c r="CM13" s="65">
        <v>55.701999999999998</v>
      </c>
      <c r="CN13" s="65">
        <v>61.704999999999998</v>
      </c>
      <c r="CO13" s="65">
        <v>58.895000000000003</v>
      </c>
      <c r="CP13" s="65">
        <v>55.59</v>
      </c>
      <c r="CQ13" s="65">
        <v>49.988999999999997</v>
      </c>
      <c r="CR13" s="65">
        <v>56.125999999999998</v>
      </c>
      <c r="CS13" s="65">
        <v>54.47</v>
      </c>
      <c r="CT13" s="66"/>
      <c r="CU13" s="66"/>
      <c r="CV13" s="66"/>
      <c r="CW13" s="67"/>
      <c r="CX13" s="68">
        <f t="array" ref="CX13">SUMPRODUCT(B13:CW13*0.25)</f>
        <v>789.16125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>
        <v>1E-3</v>
      </c>
      <c r="X15" s="71">
        <v>1E-3</v>
      </c>
      <c r="Y15" s="71">
        <v>1E-3</v>
      </c>
      <c r="Z15" s="71">
        <v>8.7999999999999995E-2</v>
      </c>
      <c r="AA15" s="71">
        <v>6.0999999999999999E-2</v>
      </c>
      <c r="AB15" s="71">
        <v>2.9000000000000001E-2</v>
      </c>
      <c r="AC15" s="71">
        <v>2.8000000000000001E-2</v>
      </c>
      <c r="AD15" s="71">
        <v>0.124</v>
      </c>
      <c r="AE15" s="71">
        <v>0.29399999999999998</v>
      </c>
      <c r="AF15" s="71">
        <v>0.505</v>
      </c>
      <c r="AG15" s="71">
        <v>0.70299999999999996</v>
      </c>
      <c r="AH15" s="71">
        <v>0.96699999999999997</v>
      </c>
      <c r="AI15" s="71">
        <v>1.087</v>
      </c>
      <c r="AJ15" s="71">
        <v>1.4610000000000001</v>
      </c>
      <c r="AK15" s="71">
        <v>1.248</v>
      </c>
      <c r="AL15" s="71">
        <v>1.3080000000000001</v>
      </c>
      <c r="AM15" s="71">
        <v>1.357</v>
      </c>
      <c r="AN15" s="71">
        <v>19.486000000000001</v>
      </c>
      <c r="AO15" s="71">
        <v>15.707000000000001</v>
      </c>
      <c r="AP15" s="71">
        <v>1.669</v>
      </c>
      <c r="AQ15" s="71">
        <v>2.1080000000000001</v>
      </c>
      <c r="AR15" s="71">
        <v>2.327</v>
      </c>
      <c r="AS15" s="71">
        <v>2.4129999999999998</v>
      </c>
      <c r="AT15" s="71">
        <v>2.5369999999999999</v>
      </c>
      <c r="AU15" s="71">
        <v>2.855</v>
      </c>
      <c r="AV15" s="71">
        <v>3.173</v>
      </c>
      <c r="AW15" s="71">
        <v>3.2989999999999999</v>
      </c>
      <c r="AX15" s="71">
        <v>1.827</v>
      </c>
      <c r="AY15" s="71">
        <v>1.625</v>
      </c>
      <c r="AZ15" s="71">
        <v>1.5</v>
      </c>
      <c r="BA15" s="71">
        <v>1.5</v>
      </c>
      <c r="BB15" s="71">
        <v>1.5</v>
      </c>
      <c r="BC15" s="71">
        <v>1.8480000000000001</v>
      </c>
      <c r="BD15" s="71">
        <v>2.2959999999999998</v>
      </c>
      <c r="BE15" s="71">
        <v>2.7149999999999999</v>
      </c>
      <c r="BF15" s="71">
        <v>16.166</v>
      </c>
      <c r="BG15" s="71">
        <v>48.054000000000002</v>
      </c>
      <c r="BH15" s="71">
        <v>27.157</v>
      </c>
      <c r="BI15" s="71">
        <v>41.918999999999997</v>
      </c>
      <c r="BJ15" s="71">
        <v>25.24</v>
      </c>
      <c r="BK15" s="71">
        <v>27.646999999999998</v>
      </c>
      <c r="BL15" s="71">
        <v>38.116</v>
      </c>
      <c r="BM15" s="71">
        <v>46.459000000000003</v>
      </c>
      <c r="BN15" s="71">
        <v>25.161000000000001</v>
      </c>
      <c r="BO15" s="71">
        <v>23.934999999999999</v>
      </c>
      <c r="BP15" s="71">
        <v>25.625</v>
      </c>
      <c r="BQ15" s="71">
        <v>23.978000000000002</v>
      </c>
      <c r="BR15" s="71">
        <v>11.37</v>
      </c>
      <c r="BS15" s="71">
        <v>11.194000000000001</v>
      </c>
      <c r="BT15" s="71">
        <v>9.5229999999999997</v>
      </c>
      <c r="BU15" s="71">
        <v>9.6189999999999998</v>
      </c>
      <c r="BV15" s="71">
        <v>8.3209999999999997</v>
      </c>
      <c r="BW15" s="71">
        <v>0.74299999999999999</v>
      </c>
      <c r="BX15" s="71">
        <v>0.23499999999999999</v>
      </c>
      <c r="BY15" s="71"/>
      <c r="BZ15" s="71"/>
      <c r="CA15" s="71"/>
      <c r="CB15" s="71"/>
      <c r="CC15" s="71"/>
      <c r="CD15" s="71"/>
      <c r="CE15" s="71"/>
      <c r="CF15" s="71">
        <v>0.17799999999999999</v>
      </c>
      <c r="CG15" s="71">
        <v>0.4</v>
      </c>
      <c r="CH15" s="71">
        <v>0.45300000000000001</v>
      </c>
      <c r="CI15" s="71">
        <v>0.34</v>
      </c>
      <c r="CJ15" s="71">
        <v>0.22700000000000001</v>
      </c>
      <c r="CK15" s="71">
        <v>0.114</v>
      </c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125.45549999999999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>
        <v>45.264000000000003</v>
      </c>
      <c r="BI17" s="71">
        <v>28.8</v>
      </c>
      <c r="BJ17" s="71">
        <v>24.065999999999999</v>
      </c>
      <c r="BK17" s="71">
        <v>25.05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30.795000000000002</v>
      </c>
    </row>
    <row r="18" spans="1:102" ht="30" customHeight="1" thickBot="1" x14ac:dyDescent="0.25">
      <c r="A18" s="75" t="s">
        <v>15</v>
      </c>
      <c r="B18" s="76">
        <f>SUM(B11:B17)</f>
        <v>18</v>
      </c>
      <c r="C18" s="77">
        <f t="shared" ref="C18:BN18" si="0">SUM(C11:C17)</f>
        <v>19</v>
      </c>
      <c r="D18" s="77">
        <f t="shared" si="0"/>
        <v>16.850000000000001</v>
      </c>
      <c r="E18" s="77">
        <f t="shared" si="0"/>
        <v>31.533000000000001</v>
      </c>
      <c r="F18" s="77">
        <f t="shared" si="0"/>
        <v>0</v>
      </c>
      <c r="G18" s="77">
        <f t="shared" si="0"/>
        <v>0</v>
      </c>
      <c r="H18" s="77">
        <f t="shared" si="0"/>
        <v>64.599999999999994</v>
      </c>
      <c r="I18" s="77">
        <f t="shared" si="0"/>
        <v>57.68</v>
      </c>
      <c r="J18" s="77">
        <f t="shared" si="0"/>
        <v>53.448999999999998</v>
      </c>
      <c r="K18" s="77">
        <f t="shared" si="0"/>
        <v>73.88900000000001</v>
      </c>
      <c r="L18" s="77">
        <f t="shared" si="0"/>
        <v>69.837000000000003</v>
      </c>
      <c r="M18" s="77">
        <f t="shared" si="0"/>
        <v>14</v>
      </c>
      <c r="N18" s="77">
        <f t="shared" si="0"/>
        <v>21.928000000000001</v>
      </c>
      <c r="O18" s="77">
        <f t="shared" si="0"/>
        <v>20.344999999999999</v>
      </c>
      <c r="P18" s="77">
        <f t="shared" si="0"/>
        <v>66.546000000000006</v>
      </c>
      <c r="Q18" s="77">
        <f t="shared" si="0"/>
        <v>71.962000000000003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7.24</v>
      </c>
      <c r="W18" s="77">
        <f t="shared" si="0"/>
        <v>1E-3</v>
      </c>
      <c r="X18" s="77">
        <f t="shared" si="0"/>
        <v>89.655000000000001</v>
      </c>
      <c r="Y18" s="77">
        <f t="shared" si="0"/>
        <v>6.3010000000000002</v>
      </c>
      <c r="Z18" s="77">
        <f t="shared" si="0"/>
        <v>102.08799999999999</v>
      </c>
      <c r="AA18" s="77">
        <f t="shared" si="0"/>
        <v>103.869</v>
      </c>
      <c r="AB18" s="77">
        <f t="shared" si="0"/>
        <v>68.49799999999999</v>
      </c>
      <c r="AC18" s="77">
        <f t="shared" si="0"/>
        <v>84.736000000000004</v>
      </c>
      <c r="AD18" s="77">
        <f t="shared" si="0"/>
        <v>0.124</v>
      </c>
      <c r="AE18" s="77">
        <f t="shared" si="0"/>
        <v>0.29399999999999998</v>
      </c>
      <c r="AF18" s="77">
        <f t="shared" si="0"/>
        <v>139.505</v>
      </c>
      <c r="AG18" s="77">
        <f t="shared" si="0"/>
        <v>87.099000000000004</v>
      </c>
      <c r="AH18" s="77">
        <f t="shared" si="0"/>
        <v>0.96699999999999997</v>
      </c>
      <c r="AI18" s="77">
        <f t="shared" si="0"/>
        <v>1.087</v>
      </c>
      <c r="AJ18" s="77">
        <f t="shared" si="0"/>
        <v>36.769999999999996</v>
      </c>
      <c r="AK18" s="77">
        <f t="shared" si="0"/>
        <v>1.248</v>
      </c>
      <c r="AL18" s="77">
        <f t="shared" si="0"/>
        <v>1.3080000000000001</v>
      </c>
      <c r="AM18" s="77">
        <f t="shared" si="0"/>
        <v>1.357</v>
      </c>
      <c r="AN18" s="77">
        <f t="shared" si="0"/>
        <v>19.486000000000001</v>
      </c>
      <c r="AO18" s="77">
        <f t="shared" si="0"/>
        <v>15.707000000000001</v>
      </c>
      <c r="AP18" s="77">
        <f t="shared" si="0"/>
        <v>1.669</v>
      </c>
      <c r="AQ18" s="77">
        <f t="shared" si="0"/>
        <v>2.1080000000000001</v>
      </c>
      <c r="AR18" s="77">
        <f t="shared" si="0"/>
        <v>2.327</v>
      </c>
      <c r="AS18" s="77">
        <f t="shared" si="0"/>
        <v>2.4129999999999998</v>
      </c>
      <c r="AT18" s="77">
        <f t="shared" si="0"/>
        <v>2.5369999999999999</v>
      </c>
      <c r="AU18" s="77">
        <f t="shared" si="0"/>
        <v>2.855</v>
      </c>
      <c r="AV18" s="77">
        <f t="shared" si="0"/>
        <v>3.173</v>
      </c>
      <c r="AW18" s="77">
        <f t="shared" si="0"/>
        <v>3.2989999999999999</v>
      </c>
      <c r="AX18" s="77">
        <f t="shared" si="0"/>
        <v>1.827</v>
      </c>
      <c r="AY18" s="77">
        <f t="shared" si="0"/>
        <v>1.625</v>
      </c>
      <c r="AZ18" s="77">
        <f t="shared" si="0"/>
        <v>1.5</v>
      </c>
      <c r="BA18" s="77">
        <f t="shared" si="0"/>
        <v>1.5</v>
      </c>
      <c r="BB18" s="77">
        <f t="shared" si="0"/>
        <v>1.5</v>
      </c>
      <c r="BC18" s="77">
        <f t="shared" si="0"/>
        <v>1.8480000000000001</v>
      </c>
      <c r="BD18" s="77">
        <f t="shared" si="0"/>
        <v>2.2959999999999998</v>
      </c>
      <c r="BE18" s="77">
        <f t="shared" si="0"/>
        <v>2.7149999999999999</v>
      </c>
      <c r="BF18" s="77">
        <f t="shared" si="0"/>
        <v>16.166</v>
      </c>
      <c r="BG18" s="77">
        <f t="shared" si="0"/>
        <v>48.054000000000002</v>
      </c>
      <c r="BH18" s="77">
        <f t="shared" si="0"/>
        <v>72.421000000000006</v>
      </c>
      <c r="BI18" s="77">
        <f t="shared" si="0"/>
        <v>104.71899999999999</v>
      </c>
      <c r="BJ18" s="77">
        <f t="shared" si="0"/>
        <v>49.305999999999997</v>
      </c>
      <c r="BK18" s="77">
        <f t="shared" si="0"/>
        <v>52.697000000000003</v>
      </c>
      <c r="BL18" s="77">
        <f t="shared" si="0"/>
        <v>38.116</v>
      </c>
      <c r="BM18" s="77">
        <f t="shared" si="0"/>
        <v>46.459000000000003</v>
      </c>
      <c r="BN18" s="77">
        <f t="shared" si="0"/>
        <v>25.161000000000001</v>
      </c>
      <c r="BO18" s="77">
        <f t="shared" ref="BO18:CW18" si="1">SUM(BO11:BO17)</f>
        <v>23.934999999999999</v>
      </c>
      <c r="BP18" s="77">
        <f t="shared" si="1"/>
        <v>25.625</v>
      </c>
      <c r="BQ18" s="77">
        <f t="shared" si="1"/>
        <v>23.978000000000002</v>
      </c>
      <c r="BR18" s="77">
        <f t="shared" si="1"/>
        <v>11.37</v>
      </c>
      <c r="BS18" s="77">
        <f t="shared" si="1"/>
        <v>11.194000000000001</v>
      </c>
      <c r="BT18" s="77">
        <f t="shared" si="1"/>
        <v>9.5229999999999997</v>
      </c>
      <c r="BU18" s="77">
        <f t="shared" si="1"/>
        <v>9.6189999999999998</v>
      </c>
      <c r="BV18" s="77">
        <f t="shared" si="1"/>
        <v>38.198</v>
      </c>
      <c r="BW18" s="77">
        <f t="shared" si="1"/>
        <v>203.898</v>
      </c>
      <c r="BX18" s="77">
        <f t="shared" si="1"/>
        <v>107.997</v>
      </c>
      <c r="BY18" s="77">
        <f t="shared" si="1"/>
        <v>114.68299999999999</v>
      </c>
      <c r="BZ18" s="77">
        <f t="shared" si="1"/>
        <v>81.289999999999992</v>
      </c>
      <c r="CA18" s="77">
        <f t="shared" si="1"/>
        <v>69.793000000000006</v>
      </c>
      <c r="CB18" s="77">
        <f t="shared" si="1"/>
        <v>68</v>
      </c>
      <c r="CC18" s="77">
        <f t="shared" si="1"/>
        <v>68</v>
      </c>
      <c r="CD18" s="77">
        <f t="shared" si="1"/>
        <v>94.891000000000005</v>
      </c>
      <c r="CE18" s="77">
        <f t="shared" si="1"/>
        <v>115.726</v>
      </c>
      <c r="CF18" s="77">
        <f t="shared" si="1"/>
        <v>74.704000000000008</v>
      </c>
      <c r="CG18" s="77">
        <f t="shared" si="1"/>
        <v>78.790000000000006</v>
      </c>
      <c r="CH18" s="77">
        <f t="shared" si="1"/>
        <v>75.623999999999995</v>
      </c>
      <c r="CI18" s="77">
        <f t="shared" si="1"/>
        <v>73.316000000000003</v>
      </c>
      <c r="CJ18" s="77">
        <f t="shared" si="1"/>
        <v>57.364999999999995</v>
      </c>
      <c r="CK18" s="77">
        <f t="shared" si="1"/>
        <v>28.562999999999999</v>
      </c>
      <c r="CL18" s="77">
        <f t="shared" si="1"/>
        <v>68.837999999999994</v>
      </c>
      <c r="CM18" s="77">
        <f t="shared" si="1"/>
        <v>55.701999999999998</v>
      </c>
      <c r="CN18" s="77">
        <f t="shared" si="1"/>
        <v>61.704999999999998</v>
      </c>
      <c r="CO18" s="77">
        <f t="shared" si="1"/>
        <v>58.895000000000003</v>
      </c>
      <c r="CP18" s="77">
        <f t="shared" si="1"/>
        <v>55.59</v>
      </c>
      <c r="CQ18" s="77">
        <f t="shared" si="1"/>
        <v>49.988999999999997</v>
      </c>
      <c r="CR18" s="77">
        <f t="shared" si="1"/>
        <v>56.125999999999998</v>
      </c>
      <c r="CS18" s="77">
        <f t="shared" si="1"/>
        <v>54.47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945.66174999999998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42</v>
      </c>
      <c r="C21" s="88">
        <v>42</v>
      </c>
      <c r="D21" s="88">
        <v>42</v>
      </c>
      <c r="E21" s="88">
        <v>42</v>
      </c>
      <c r="F21" s="88">
        <v>42</v>
      </c>
      <c r="G21" s="88">
        <v>42</v>
      </c>
      <c r="H21" s="88">
        <v>42</v>
      </c>
      <c r="I21" s="88">
        <v>42</v>
      </c>
      <c r="J21" s="88">
        <v>42</v>
      </c>
      <c r="K21" s="88">
        <v>42</v>
      </c>
      <c r="L21" s="88">
        <v>42</v>
      </c>
      <c r="M21" s="88">
        <v>42</v>
      </c>
      <c r="N21" s="88">
        <v>42</v>
      </c>
      <c r="O21" s="88">
        <v>42</v>
      </c>
      <c r="P21" s="88">
        <v>42</v>
      </c>
      <c r="Q21" s="88">
        <v>42</v>
      </c>
      <c r="R21" s="88">
        <v>42</v>
      </c>
      <c r="S21" s="88">
        <v>42</v>
      </c>
      <c r="T21" s="88">
        <v>42</v>
      </c>
      <c r="U21" s="88">
        <v>42</v>
      </c>
      <c r="V21" s="88">
        <v>42</v>
      </c>
      <c r="W21" s="88">
        <v>42</v>
      </c>
      <c r="X21" s="88">
        <v>42</v>
      </c>
      <c r="Y21" s="88">
        <v>42</v>
      </c>
      <c r="Z21" s="88">
        <v>46.8</v>
      </c>
      <c r="AA21" s="88">
        <v>46.8</v>
      </c>
      <c r="AB21" s="88">
        <v>46.8</v>
      </c>
      <c r="AC21" s="88">
        <v>46.8</v>
      </c>
      <c r="AD21" s="88">
        <v>43.107999999999997</v>
      </c>
      <c r="AE21" s="88">
        <v>46.8</v>
      </c>
      <c r="AF21" s="88">
        <v>46.8</v>
      </c>
      <c r="AG21" s="88">
        <v>46.8</v>
      </c>
      <c r="AH21" s="88">
        <v>42</v>
      </c>
      <c r="AI21" s="88">
        <v>42</v>
      </c>
      <c r="AJ21" s="88">
        <v>46.8</v>
      </c>
      <c r="AK21" s="88">
        <v>46.8</v>
      </c>
      <c r="AL21" s="88">
        <v>46.8</v>
      </c>
      <c r="AM21" s="88">
        <v>42</v>
      </c>
      <c r="AN21" s="88">
        <v>46.8</v>
      </c>
      <c r="AO21" s="88">
        <v>46.8</v>
      </c>
      <c r="AP21" s="88">
        <v>46.8</v>
      </c>
      <c r="AQ21" s="88">
        <v>46.8</v>
      </c>
      <c r="AR21" s="88">
        <v>46.8</v>
      </c>
      <c r="AS21" s="88">
        <v>46.8</v>
      </c>
      <c r="AT21" s="88">
        <v>60.8</v>
      </c>
      <c r="AU21" s="88">
        <v>60.8</v>
      </c>
      <c r="AV21" s="88">
        <v>60.8</v>
      </c>
      <c r="AW21" s="88">
        <v>60.8</v>
      </c>
      <c r="AX21" s="88">
        <v>46.8</v>
      </c>
      <c r="AY21" s="88">
        <v>46.8</v>
      </c>
      <c r="AZ21" s="88">
        <v>46.8</v>
      </c>
      <c r="BA21" s="88">
        <v>46.8</v>
      </c>
      <c r="BB21" s="88">
        <v>46.8</v>
      </c>
      <c r="BC21" s="88">
        <v>46.8</v>
      </c>
      <c r="BD21" s="88">
        <v>46.8</v>
      </c>
      <c r="BE21" s="88">
        <v>46.8</v>
      </c>
      <c r="BF21" s="88">
        <v>42</v>
      </c>
      <c r="BG21" s="88">
        <v>45.8</v>
      </c>
      <c r="BH21" s="88">
        <v>45.8</v>
      </c>
      <c r="BI21" s="88">
        <v>45.8</v>
      </c>
      <c r="BJ21" s="88">
        <v>3.8</v>
      </c>
      <c r="BK21" s="88"/>
      <c r="BL21" s="88">
        <v>3.8</v>
      </c>
      <c r="BM21" s="88">
        <v>3.8</v>
      </c>
      <c r="BN21" s="88">
        <v>4</v>
      </c>
      <c r="BO21" s="88">
        <v>4</v>
      </c>
      <c r="BP21" s="88">
        <v>4</v>
      </c>
      <c r="BQ21" s="88">
        <v>4</v>
      </c>
      <c r="BR21" s="88">
        <v>1.57</v>
      </c>
      <c r="BS21" s="88">
        <v>1.502</v>
      </c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688.34500000000048</v>
      </c>
    </row>
    <row r="22" spans="1:102" ht="24.95" customHeight="1" x14ac:dyDescent="0.2">
      <c r="A22" s="92" t="s">
        <v>18</v>
      </c>
      <c r="B22" s="93">
        <v>0.1</v>
      </c>
      <c r="C22" s="94">
        <v>0.2</v>
      </c>
      <c r="D22" s="94">
        <v>0.2</v>
      </c>
      <c r="E22" s="94">
        <v>0.2</v>
      </c>
      <c r="F22" s="94">
        <v>0.2</v>
      </c>
      <c r="G22" s="94">
        <v>0.2</v>
      </c>
      <c r="H22" s="94">
        <v>0.3</v>
      </c>
      <c r="I22" s="94">
        <v>0.2</v>
      </c>
      <c r="J22" s="94"/>
      <c r="K22" s="94"/>
      <c r="L22" s="94"/>
      <c r="M22" s="94"/>
      <c r="N22" s="94"/>
      <c r="O22" s="94"/>
      <c r="P22" s="94"/>
      <c r="Q22" s="94"/>
      <c r="R22" s="94">
        <v>2.1</v>
      </c>
      <c r="S22" s="94">
        <v>2.1</v>
      </c>
      <c r="T22" s="94">
        <v>2.1</v>
      </c>
      <c r="U22" s="94">
        <v>2.2999999999999998</v>
      </c>
      <c r="V22" s="94">
        <v>0.5</v>
      </c>
      <c r="W22" s="94">
        <v>0.5</v>
      </c>
      <c r="X22" s="94">
        <v>0.3</v>
      </c>
      <c r="Y22" s="94"/>
      <c r="Z22" s="94"/>
      <c r="AA22" s="94"/>
      <c r="AB22" s="94"/>
      <c r="AC22" s="94"/>
      <c r="AD22" s="94">
        <v>6.3</v>
      </c>
      <c r="AE22" s="94">
        <v>6.5</v>
      </c>
      <c r="AF22" s="94">
        <v>6.8</v>
      </c>
      <c r="AG22" s="94">
        <v>6.9</v>
      </c>
      <c r="AH22" s="94">
        <v>1.1000000000000001</v>
      </c>
      <c r="AI22" s="94">
        <v>0.8</v>
      </c>
      <c r="AJ22" s="94">
        <v>0.5</v>
      </c>
      <c r="AK22" s="94">
        <v>0.2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2.2000000000000002</v>
      </c>
      <c r="BS22" s="94">
        <v>1.9</v>
      </c>
      <c r="BT22" s="94">
        <v>1.6</v>
      </c>
      <c r="BU22" s="94">
        <v>1.5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11.950000000000001</v>
      </c>
    </row>
    <row r="23" spans="1:102" ht="24.95" customHeight="1" x14ac:dyDescent="0.2">
      <c r="A23" s="92" t="s">
        <v>19</v>
      </c>
      <c r="B23" s="98">
        <v>1.36</v>
      </c>
      <c r="C23" s="99">
        <v>1.62</v>
      </c>
      <c r="D23" s="99">
        <v>1.38</v>
      </c>
      <c r="E23" s="99">
        <v>1.1200000000000001</v>
      </c>
      <c r="F23" s="99">
        <v>1.1200000000000001</v>
      </c>
      <c r="G23" s="99">
        <v>1.1200000000000001</v>
      </c>
      <c r="H23" s="99">
        <v>1.08</v>
      </c>
      <c r="I23" s="99">
        <v>1.18</v>
      </c>
      <c r="J23" s="99">
        <v>1.08</v>
      </c>
      <c r="K23" s="99">
        <v>1.1200000000000001</v>
      </c>
      <c r="L23" s="99">
        <v>1.1200000000000001</v>
      </c>
      <c r="M23" s="99">
        <v>0.6</v>
      </c>
      <c r="N23" s="99">
        <v>1.1599999999999999</v>
      </c>
      <c r="O23" s="99">
        <v>0.56000000000000005</v>
      </c>
      <c r="P23" s="99">
        <v>0.56000000000000005</v>
      </c>
      <c r="Q23" s="99">
        <v>1.1200000000000001</v>
      </c>
      <c r="R23" s="99">
        <v>2.56</v>
      </c>
      <c r="S23" s="99">
        <v>2.2200000000000002</v>
      </c>
      <c r="T23" s="99">
        <v>2.06</v>
      </c>
      <c r="U23" s="99">
        <v>2.02</v>
      </c>
      <c r="V23" s="99"/>
      <c r="W23" s="99"/>
      <c r="X23" s="99">
        <v>0.3</v>
      </c>
      <c r="Y23" s="99">
        <v>0.2</v>
      </c>
      <c r="Z23" s="99">
        <v>0.56000000000000005</v>
      </c>
      <c r="AA23" s="99">
        <v>0.56000000000000005</v>
      </c>
      <c r="AB23" s="99">
        <v>1.1200000000000001</v>
      </c>
      <c r="AC23" s="99">
        <v>1.1200000000000001</v>
      </c>
      <c r="AD23" s="99">
        <v>5.66</v>
      </c>
      <c r="AE23" s="99">
        <v>5.46</v>
      </c>
      <c r="AF23" s="99">
        <v>5</v>
      </c>
      <c r="AG23" s="99">
        <v>5.86</v>
      </c>
      <c r="AH23" s="99">
        <v>2.42</v>
      </c>
      <c r="AI23" s="99">
        <v>2.88</v>
      </c>
      <c r="AJ23" s="99">
        <v>2.68</v>
      </c>
      <c r="AK23" s="99">
        <v>2.54</v>
      </c>
      <c r="AL23" s="99">
        <v>1.72</v>
      </c>
      <c r="AM23" s="99">
        <v>1.08</v>
      </c>
      <c r="AN23" s="99">
        <v>1.08</v>
      </c>
      <c r="AO23" s="99">
        <v>37.421999999999997</v>
      </c>
      <c r="AP23" s="99">
        <v>1.08</v>
      </c>
      <c r="AQ23" s="99">
        <v>1.1599999999999999</v>
      </c>
      <c r="AR23" s="99">
        <v>1.1200000000000001</v>
      </c>
      <c r="AS23" s="99">
        <v>1.1200000000000001</v>
      </c>
      <c r="AT23" s="99">
        <v>3.78</v>
      </c>
      <c r="AU23" s="99">
        <v>3.88</v>
      </c>
      <c r="AV23" s="99">
        <v>4.12</v>
      </c>
      <c r="AW23" s="99">
        <v>4.24</v>
      </c>
      <c r="AX23" s="99">
        <v>4.28</v>
      </c>
      <c r="AY23" s="99">
        <v>3.72</v>
      </c>
      <c r="AZ23" s="99">
        <v>4.4800000000000004</v>
      </c>
      <c r="BA23" s="99">
        <v>3.36</v>
      </c>
      <c r="BB23" s="99">
        <v>3.52</v>
      </c>
      <c r="BC23" s="99">
        <v>3.08</v>
      </c>
      <c r="BD23" s="99">
        <v>2.62</v>
      </c>
      <c r="BE23" s="99">
        <v>2.02</v>
      </c>
      <c r="BF23" s="99">
        <v>1.66</v>
      </c>
      <c r="BG23" s="99">
        <v>0.8</v>
      </c>
      <c r="BH23" s="99">
        <v>1.82</v>
      </c>
      <c r="BI23" s="99">
        <v>1.76</v>
      </c>
      <c r="BJ23" s="99"/>
      <c r="BK23" s="99">
        <v>0.56000000000000005</v>
      </c>
      <c r="BL23" s="99">
        <v>0.56000000000000005</v>
      </c>
      <c r="BM23" s="99">
        <v>0.52</v>
      </c>
      <c r="BN23" s="99">
        <v>18.975000000000001</v>
      </c>
      <c r="BO23" s="99">
        <v>28.779</v>
      </c>
      <c r="BP23" s="99">
        <v>1.1200000000000001</v>
      </c>
      <c r="BQ23" s="99">
        <v>1.1200000000000001</v>
      </c>
      <c r="BR23" s="99">
        <v>4.5199999999999996</v>
      </c>
      <c r="BS23" s="99">
        <v>3.42</v>
      </c>
      <c r="BT23" s="99">
        <v>7.7720000000000002</v>
      </c>
      <c r="BU23" s="99">
        <v>29.876999999999999</v>
      </c>
      <c r="BV23" s="99">
        <v>41.524999999999999</v>
      </c>
      <c r="BW23" s="99">
        <v>14.744</v>
      </c>
      <c r="BX23" s="99">
        <v>0.52</v>
      </c>
      <c r="BY23" s="99">
        <v>11.510999999999999</v>
      </c>
      <c r="BZ23" s="99">
        <v>0.56000000000000005</v>
      </c>
      <c r="CA23" s="99">
        <v>1.08</v>
      </c>
      <c r="CB23" s="99">
        <v>0.52</v>
      </c>
      <c r="CC23" s="99">
        <v>0.66</v>
      </c>
      <c r="CD23" s="99">
        <v>0.52</v>
      </c>
      <c r="CE23" s="99">
        <v>0.56000000000000005</v>
      </c>
      <c r="CF23" s="99">
        <v>0.56000000000000005</v>
      </c>
      <c r="CG23" s="99">
        <v>0.56000000000000005</v>
      </c>
      <c r="CH23" s="99">
        <v>1.1599999999999999</v>
      </c>
      <c r="CI23" s="99">
        <v>1.1200000000000001</v>
      </c>
      <c r="CJ23" s="99">
        <v>0.52</v>
      </c>
      <c r="CK23" s="99">
        <v>5.5709999999999997</v>
      </c>
      <c r="CL23" s="99">
        <v>0.56000000000000005</v>
      </c>
      <c r="CM23" s="99">
        <v>0.6</v>
      </c>
      <c r="CN23" s="99">
        <v>0.52</v>
      </c>
      <c r="CO23" s="99"/>
      <c r="CP23" s="99">
        <v>0.52</v>
      </c>
      <c r="CQ23" s="99">
        <v>1.1200000000000001</v>
      </c>
      <c r="CR23" s="99">
        <v>1.1200000000000001</v>
      </c>
      <c r="CS23" s="99">
        <v>0.56000000000000005</v>
      </c>
      <c r="CT23" s="100"/>
      <c r="CU23" s="100"/>
      <c r="CV23" s="100"/>
      <c r="CW23" s="96"/>
      <c r="CX23" s="97">
        <f t="array" ref="CX23">SUMPRODUCT(B23:CW23*0.25)</f>
        <v>85.338999999999999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43.46</v>
      </c>
      <c r="C28" s="107">
        <f t="shared" si="2"/>
        <v>43.82</v>
      </c>
      <c r="D28" s="107">
        <f t="shared" si="2"/>
        <v>43.580000000000005</v>
      </c>
      <c r="E28" s="107">
        <f t="shared" si="2"/>
        <v>43.32</v>
      </c>
      <c r="F28" s="107">
        <f t="shared" si="2"/>
        <v>43.32</v>
      </c>
      <c r="G28" s="107">
        <f t="shared" si="2"/>
        <v>43.32</v>
      </c>
      <c r="H28" s="107">
        <f t="shared" si="2"/>
        <v>43.379999999999995</v>
      </c>
      <c r="I28" s="107">
        <f t="shared" si="2"/>
        <v>43.38</v>
      </c>
      <c r="J28" s="107">
        <f t="shared" si="2"/>
        <v>43.08</v>
      </c>
      <c r="K28" s="107">
        <f t="shared" si="2"/>
        <v>43.12</v>
      </c>
      <c r="L28" s="107">
        <f t="shared" si="2"/>
        <v>43.12</v>
      </c>
      <c r="M28" s="107">
        <f t="shared" si="2"/>
        <v>42.6</v>
      </c>
      <c r="N28" s="107">
        <f t="shared" si="2"/>
        <v>43.16</v>
      </c>
      <c r="O28" s="107">
        <f t="shared" si="2"/>
        <v>42.56</v>
      </c>
      <c r="P28" s="107">
        <f t="shared" si="2"/>
        <v>42.56</v>
      </c>
      <c r="Q28" s="107">
        <f>SUM(Q21:Q27)</f>
        <v>43.12</v>
      </c>
      <c r="R28" s="107">
        <f t="shared" ref="R28:CC28" si="3">SUM(R21:R27)</f>
        <v>46.660000000000004</v>
      </c>
      <c r="S28" s="107">
        <f t="shared" si="3"/>
        <v>46.32</v>
      </c>
      <c r="T28" s="107">
        <f t="shared" si="3"/>
        <v>46.160000000000004</v>
      </c>
      <c r="U28" s="107">
        <f t="shared" si="3"/>
        <v>46.32</v>
      </c>
      <c r="V28" s="107">
        <f t="shared" si="3"/>
        <v>42.5</v>
      </c>
      <c r="W28" s="107">
        <f t="shared" si="3"/>
        <v>42.5</v>
      </c>
      <c r="X28" s="107">
        <f t="shared" si="3"/>
        <v>42.599999999999994</v>
      </c>
      <c r="Y28" s="107">
        <f t="shared" si="3"/>
        <v>42.2</v>
      </c>
      <c r="Z28" s="107">
        <f t="shared" si="3"/>
        <v>47.36</v>
      </c>
      <c r="AA28" s="107">
        <f t="shared" si="3"/>
        <v>47.36</v>
      </c>
      <c r="AB28" s="107">
        <f t="shared" si="3"/>
        <v>47.919999999999995</v>
      </c>
      <c r="AC28" s="107">
        <f t="shared" si="3"/>
        <v>47.919999999999995</v>
      </c>
      <c r="AD28" s="107">
        <f t="shared" si="3"/>
        <v>55.067999999999998</v>
      </c>
      <c r="AE28" s="107">
        <f t="shared" si="3"/>
        <v>58.76</v>
      </c>
      <c r="AF28" s="107">
        <f t="shared" si="3"/>
        <v>58.599999999999994</v>
      </c>
      <c r="AG28" s="107">
        <f t="shared" si="3"/>
        <v>59.559999999999995</v>
      </c>
      <c r="AH28" s="107">
        <f t="shared" si="3"/>
        <v>45.52</v>
      </c>
      <c r="AI28" s="107">
        <f t="shared" si="3"/>
        <v>45.68</v>
      </c>
      <c r="AJ28" s="107">
        <f t="shared" si="3"/>
        <v>49.98</v>
      </c>
      <c r="AK28" s="107">
        <f t="shared" si="3"/>
        <v>49.54</v>
      </c>
      <c r="AL28" s="107">
        <f t="shared" si="3"/>
        <v>48.519999999999996</v>
      </c>
      <c r="AM28" s="107">
        <f t="shared" si="3"/>
        <v>43.08</v>
      </c>
      <c r="AN28" s="107">
        <f t="shared" si="3"/>
        <v>47.879999999999995</v>
      </c>
      <c r="AO28" s="107">
        <f t="shared" si="3"/>
        <v>84.221999999999994</v>
      </c>
      <c r="AP28" s="107">
        <f t="shared" si="3"/>
        <v>47.879999999999995</v>
      </c>
      <c r="AQ28" s="107">
        <f t="shared" si="3"/>
        <v>47.959999999999994</v>
      </c>
      <c r="AR28" s="107">
        <f t="shared" si="3"/>
        <v>47.919999999999995</v>
      </c>
      <c r="AS28" s="107">
        <f t="shared" si="3"/>
        <v>47.919999999999995</v>
      </c>
      <c r="AT28" s="107">
        <f t="shared" si="3"/>
        <v>64.58</v>
      </c>
      <c r="AU28" s="107">
        <f t="shared" si="3"/>
        <v>64.679999999999993</v>
      </c>
      <c r="AV28" s="107">
        <f t="shared" si="3"/>
        <v>64.92</v>
      </c>
      <c r="AW28" s="107">
        <f t="shared" si="3"/>
        <v>65.039999999999992</v>
      </c>
      <c r="AX28" s="107">
        <f t="shared" si="3"/>
        <v>51.08</v>
      </c>
      <c r="AY28" s="107">
        <f t="shared" si="3"/>
        <v>50.519999999999996</v>
      </c>
      <c r="AZ28" s="107">
        <f t="shared" si="3"/>
        <v>51.28</v>
      </c>
      <c r="BA28" s="107">
        <f t="shared" si="3"/>
        <v>50.16</v>
      </c>
      <c r="BB28" s="107">
        <f t="shared" si="3"/>
        <v>50.32</v>
      </c>
      <c r="BC28" s="107">
        <f t="shared" si="3"/>
        <v>49.879999999999995</v>
      </c>
      <c r="BD28" s="107">
        <f t="shared" si="3"/>
        <v>49.419999999999995</v>
      </c>
      <c r="BE28" s="107">
        <f t="shared" si="3"/>
        <v>48.82</v>
      </c>
      <c r="BF28" s="107">
        <f t="shared" si="3"/>
        <v>43.66</v>
      </c>
      <c r="BG28" s="107">
        <f t="shared" si="3"/>
        <v>46.599999999999994</v>
      </c>
      <c r="BH28" s="107">
        <f t="shared" si="3"/>
        <v>47.62</v>
      </c>
      <c r="BI28" s="107">
        <f t="shared" si="3"/>
        <v>47.559999999999995</v>
      </c>
      <c r="BJ28" s="107">
        <f t="shared" si="3"/>
        <v>3.8</v>
      </c>
      <c r="BK28" s="107">
        <f t="shared" si="3"/>
        <v>0.56000000000000005</v>
      </c>
      <c r="BL28" s="107">
        <f t="shared" si="3"/>
        <v>4.3599999999999994</v>
      </c>
      <c r="BM28" s="107">
        <f t="shared" si="3"/>
        <v>4.32</v>
      </c>
      <c r="BN28" s="107">
        <f t="shared" si="3"/>
        <v>22.975000000000001</v>
      </c>
      <c r="BO28" s="107">
        <f t="shared" si="3"/>
        <v>32.778999999999996</v>
      </c>
      <c r="BP28" s="107">
        <f t="shared" si="3"/>
        <v>5.12</v>
      </c>
      <c r="BQ28" s="107">
        <f t="shared" si="3"/>
        <v>5.12</v>
      </c>
      <c r="BR28" s="107">
        <f t="shared" si="3"/>
        <v>8.2899999999999991</v>
      </c>
      <c r="BS28" s="107">
        <f t="shared" si="3"/>
        <v>6.8220000000000001</v>
      </c>
      <c r="BT28" s="107">
        <f t="shared" si="3"/>
        <v>9.3719999999999999</v>
      </c>
      <c r="BU28" s="107">
        <f t="shared" si="3"/>
        <v>31.376999999999999</v>
      </c>
      <c r="BV28" s="107">
        <f t="shared" si="3"/>
        <v>41.524999999999999</v>
      </c>
      <c r="BW28" s="107">
        <f t="shared" si="3"/>
        <v>14.744</v>
      </c>
      <c r="BX28" s="107">
        <f t="shared" si="3"/>
        <v>0.52</v>
      </c>
      <c r="BY28" s="107">
        <f t="shared" si="3"/>
        <v>11.510999999999999</v>
      </c>
      <c r="BZ28" s="107">
        <f t="shared" si="3"/>
        <v>0.56000000000000005</v>
      </c>
      <c r="CA28" s="107">
        <f t="shared" si="3"/>
        <v>1.08</v>
      </c>
      <c r="CB28" s="107">
        <f t="shared" si="3"/>
        <v>0.52</v>
      </c>
      <c r="CC28" s="107">
        <f t="shared" si="3"/>
        <v>0.66</v>
      </c>
      <c r="CD28" s="107">
        <f t="shared" ref="CD28:CW28" si="4">SUM(CD21:CD27)</f>
        <v>0.52</v>
      </c>
      <c r="CE28" s="107">
        <f t="shared" si="4"/>
        <v>0.56000000000000005</v>
      </c>
      <c r="CF28" s="107">
        <f t="shared" si="4"/>
        <v>0.56000000000000005</v>
      </c>
      <c r="CG28" s="107">
        <f t="shared" si="4"/>
        <v>0.56000000000000005</v>
      </c>
      <c r="CH28" s="107">
        <f t="shared" si="4"/>
        <v>1.1599999999999999</v>
      </c>
      <c r="CI28" s="107">
        <f t="shared" si="4"/>
        <v>1.1200000000000001</v>
      </c>
      <c r="CJ28" s="107">
        <f t="shared" si="4"/>
        <v>0.52</v>
      </c>
      <c r="CK28" s="107">
        <f t="shared" si="4"/>
        <v>5.5709999999999997</v>
      </c>
      <c r="CL28" s="107">
        <f t="shared" si="4"/>
        <v>0.56000000000000005</v>
      </c>
      <c r="CM28" s="107">
        <f t="shared" si="4"/>
        <v>0.6</v>
      </c>
      <c r="CN28" s="107">
        <f t="shared" si="4"/>
        <v>0.52</v>
      </c>
      <c r="CO28" s="107">
        <f t="shared" si="4"/>
        <v>0</v>
      </c>
      <c r="CP28" s="107">
        <f t="shared" si="4"/>
        <v>0.52</v>
      </c>
      <c r="CQ28" s="107">
        <f t="shared" si="4"/>
        <v>1.1200000000000001</v>
      </c>
      <c r="CR28" s="107">
        <f t="shared" si="4"/>
        <v>1.1200000000000001</v>
      </c>
      <c r="CS28" s="107">
        <f t="shared" si="4"/>
        <v>0.56000000000000005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785.63400000000047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61.46</v>
      </c>
      <c r="C32" s="94">
        <v>62.82</v>
      </c>
      <c r="D32" s="94">
        <v>60.43</v>
      </c>
      <c r="E32" s="94">
        <v>74.852999999999994</v>
      </c>
      <c r="F32" s="94">
        <v>43.32</v>
      </c>
      <c r="G32" s="94">
        <v>43.32</v>
      </c>
      <c r="H32" s="94">
        <v>107.98</v>
      </c>
      <c r="I32" s="94">
        <v>101.06</v>
      </c>
      <c r="J32" s="94">
        <v>96.528999999999996</v>
      </c>
      <c r="K32" s="94">
        <v>117.009</v>
      </c>
      <c r="L32" s="94">
        <v>112.95699999999999</v>
      </c>
      <c r="M32" s="94">
        <v>56.6</v>
      </c>
      <c r="N32" s="94">
        <v>65.087999999999994</v>
      </c>
      <c r="O32" s="94">
        <v>62.905000000000001</v>
      </c>
      <c r="P32" s="94">
        <v>109.10599999999999</v>
      </c>
      <c r="Q32" s="94">
        <v>115.08199999999999</v>
      </c>
      <c r="R32" s="94">
        <v>46.66</v>
      </c>
      <c r="S32" s="94">
        <v>46.32</v>
      </c>
      <c r="T32" s="94">
        <v>46.16</v>
      </c>
      <c r="U32" s="94">
        <v>46.32</v>
      </c>
      <c r="V32" s="94">
        <v>49.74</v>
      </c>
      <c r="W32" s="94">
        <v>42.500999999999998</v>
      </c>
      <c r="X32" s="94">
        <v>132.255</v>
      </c>
      <c r="Y32" s="94">
        <v>48.500999999999998</v>
      </c>
      <c r="Z32" s="94">
        <v>149.44800000000001</v>
      </c>
      <c r="AA32" s="94">
        <v>151.22900000000001</v>
      </c>
      <c r="AB32" s="94">
        <v>116.41800000000001</v>
      </c>
      <c r="AC32" s="94">
        <v>132.65600000000001</v>
      </c>
      <c r="AD32" s="94">
        <v>55.192</v>
      </c>
      <c r="AE32" s="94">
        <v>59.054000000000002</v>
      </c>
      <c r="AF32" s="94">
        <v>198.10499999999999</v>
      </c>
      <c r="AG32" s="94">
        <v>146.65899999999999</v>
      </c>
      <c r="AH32" s="94">
        <v>46.487000000000002</v>
      </c>
      <c r="AI32" s="94">
        <v>46.767000000000003</v>
      </c>
      <c r="AJ32" s="94">
        <v>86.75</v>
      </c>
      <c r="AK32" s="94">
        <v>50.787999999999997</v>
      </c>
      <c r="AL32" s="94">
        <v>49.828000000000003</v>
      </c>
      <c r="AM32" s="94">
        <v>44.436999999999998</v>
      </c>
      <c r="AN32" s="94">
        <v>67.366</v>
      </c>
      <c r="AO32" s="94">
        <v>99.929000000000002</v>
      </c>
      <c r="AP32" s="94">
        <v>49.548999999999999</v>
      </c>
      <c r="AQ32" s="94">
        <v>50.067999999999998</v>
      </c>
      <c r="AR32" s="94">
        <v>50.247</v>
      </c>
      <c r="AS32" s="94">
        <v>50.332999999999998</v>
      </c>
      <c r="AT32" s="94">
        <v>67.117000000000004</v>
      </c>
      <c r="AU32" s="94">
        <v>67.534999999999997</v>
      </c>
      <c r="AV32" s="94">
        <v>68.093000000000004</v>
      </c>
      <c r="AW32" s="94">
        <v>68.338999999999999</v>
      </c>
      <c r="AX32" s="94">
        <v>52.906999999999996</v>
      </c>
      <c r="AY32" s="94">
        <v>52.145000000000003</v>
      </c>
      <c r="AZ32" s="94">
        <v>52.78</v>
      </c>
      <c r="BA32" s="94">
        <v>51.66</v>
      </c>
      <c r="BB32" s="94">
        <v>51.82</v>
      </c>
      <c r="BC32" s="94">
        <v>51.728000000000002</v>
      </c>
      <c r="BD32" s="94">
        <v>51.716000000000001</v>
      </c>
      <c r="BE32" s="94">
        <v>51.534999999999997</v>
      </c>
      <c r="BF32" s="94">
        <v>59.826000000000001</v>
      </c>
      <c r="BG32" s="94">
        <v>94.653999999999996</v>
      </c>
      <c r="BH32" s="94">
        <v>120.041</v>
      </c>
      <c r="BI32" s="94">
        <v>152.279</v>
      </c>
      <c r="BJ32" s="94">
        <v>53.106000000000002</v>
      </c>
      <c r="BK32" s="94">
        <v>53.256999999999998</v>
      </c>
      <c r="BL32" s="94">
        <v>42.475999999999999</v>
      </c>
      <c r="BM32" s="94">
        <v>50.779000000000003</v>
      </c>
      <c r="BN32" s="94">
        <v>48.136000000000003</v>
      </c>
      <c r="BO32" s="94">
        <v>56.713999999999999</v>
      </c>
      <c r="BP32" s="94">
        <v>30.745000000000001</v>
      </c>
      <c r="BQ32" s="94">
        <v>29.097999999999999</v>
      </c>
      <c r="BR32" s="94">
        <v>19.66</v>
      </c>
      <c r="BS32" s="94">
        <v>18.015999999999998</v>
      </c>
      <c r="BT32" s="94">
        <v>18.895</v>
      </c>
      <c r="BU32" s="94">
        <v>40.996000000000002</v>
      </c>
      <c r="BV32" s="94">
        <v>79.722999999999999</v>
      </c>
      <c r="BW32" s="94">
        <v>218.642</v>
      </c>
      <c r="BX32" s="94">
        <v>108.517</v>
      </c>
      <c r="BY32" s="94">
        <v>126.194</v>
      </c>
      <c r="BZ32" s="94">
        <v>81.849999999999994</v>
      </c>
      <c r="CA32" s="94">
        <v>70.873000000000005</v>
      </c>
      <c r="CB32" s="94">
        <v>68.52</v>
      </c>
      <c r="CC32" s="94">
        <v>68.66</v>
      </c>
      <c r="CD32" s="94">
        <v>95.411000000000001</v>
      </c>
      <c r="CE32" s="94">
        <v>116.286</v>
      </c>
      <c r="CF32" s="94">
        <v>75.263999999999996</v>
      </c>
      <c r="CG32" s="94">
        <v>79.349999999999994</v>
      </c>
      <c r="CH32" s="94">
        <v>76.784000000000006</v>
      </c>
      <c r="CI32" s="94">
        <v>74.436000000000007</v>
      </c>
      <c r="CJ32" s="94">
        <v>57.884999999999998</v>
      </c>
      <c r="CK32" s="94">
        <v>34.134</v>
      </c>
      <c r="CL32" s="94">
        <v>69.397999999999996</v>
      </c>
      <c r="CM32" s="94">
        <v>56.302</v>
      </c>
      <c r="CN32" s="94">
        <v>62.225000000000001</v>
      </c>
      <c r="CO32" s="94">
        <v>58.895000000000003</v>
      </c>
      <c r="CP32" s="94">
        <v>56.11</v>
      </c>
      <c r="CQ32" s="94">
        <v>51.109000000000002</v>
      </c>
      <c r="CR32" s="94">
        <v>57.246000000000002</v>
      </c>
      <c r="CS32" s="94">
        <v>55.03</v>
      </c>
      <c r="CT32" s="95"/>
      <c r="CU32" s="95"/>
      <c r="CV32" s="95"/>
      <c r="CW32" s="96"/>
      <c r="CX32" s="97">
        <f t="array" ref="CX32">SUMPRODUCT(B32:CW32*0.25)</f>
        <v>1731.29575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61.46</v>
      </c>
      <c r="C34" s="77">
        <f t="shared" ref="C34:BN34" si="5">SUM(C31:C33)</f>
        <v>62.82</v>
      </c>
      <c r="D34" s="77">
        <f t="shared" si="5"/>
        <v>60.43</v>
      </c>
      <c r="E34" s="77">
        <f t="shared" si="5"/>
        <v>74.852999999999994</v>
      </c>
      <c r="F34" s="77">
        <f t="shared" si="5"/>
        <v>43.32</v>
      </c>
      <c r="G34" s="77">
        <f t="shared" si="5"/>
        <v>43.32</v>
      </c>
      <c r="H34" s="77">
        <f t="shared" si="5"/>
        <v>107.98</v>
      </c>
      <c r="I34" s="77">
        <f t="shared" si="5"/>
        <v>101.06</v>
      </c>
      <c r="J34" s="77">
        <f t="shared" si="5"/>
        <v>96.528999999999996</v>
      </c>
      <c r="K34" s="77">
        <f t="shared" si="5"/>
        <v>117.009</v>
      </c>
      <c r="L34" s="77">
        <f t="shared" si="5"/>
        <v>112.95699999999999</v>
      </c>
      <c r="M34" s="77">
        <f t="shared" si="5"/>
        <v>56.6</v>
      </c>
      <c r="N34" s="77">
        <f t="shared" si="5"/>
        <v>65.087999999999994</v>
      </c>
      <c r="O34" s="77">
        <f t="shared" si="5"/>
        <v>62.905000000000001</v>
      </c>
      <c r="P34" s="77">
        <f t="shared" si="5"/>
        <v>109.10599999999999</v>
      </c>
      <c r="Q34" s="77">
        <f t="shared" si="5"/>
        <v>115.08199999999999</v>
      </c>
      <c r="R34" s="77">
        <f t="shared" si="5"/>
        <v>46.66</v>
      </c>
      <c r="S34" s="77">
        <f t="shared" si="5"/>
        <v>46.32</v>
      </c>
      <c r="T34" s="77">
        <f t="shared" si="5"/>
        <v>46.16</v>
      </c>
      <c r="U34" s="77">
        <f t="shared" si="5"/>
        <v>46.32</v>
      </c>
      <c r="V34" s="77">
        <f t="shared" si="5"/>
        <v>49.74</v>
      </c>
      <c r="W34" s="77">
        <f t="shared" si="5"/>
        <v>42.500999999999998</v>
      </c>
      <c r="X34" s="77">
        <f t="shared" si="5"/>
        <v>132.255</v>
      </c>
      <c r="Y34" s="77">
        <f t="shared" si="5"/>
        <v>48.500999999999998</v>
      </c>
      <c r="Z34" s="77">
        <f t="shared" si="5"/>
        <v>149.44800000000001</v>
      </c>
      <c r="AA34" s="77">
        <f t="shared" si="5"/>
        <v>151.22900000000001</v>
      </c>
      <c r="AB34" s="77">
        <f t="shared" si="5"/>
        <v>116.41800000000001</v>
      </c>
      <c r="AC34" s="77">
        <f t="shared" si="5"/>
        <v>132.65600000000001</v>
      </c>
      <c r="AD34" s="77">
        <f t="shared" si="5"/>
        <v>55.192</v>
      </c>
      <c r="AE34" s="77">
        <f t="shared" si="5"/>
        <v>59.054000000000002</v>
      </c>
      <c r="AF34" s="77">
        <f t="shared" si="5"/>
        <v>198.10499999999999</v>
      </c>
      <c r="AG34" s="77">
        <f t="shared" si="5"/>
        <v>146.65899999999999</v>
      </c>
      <c r="AH34" s="77">
        <f t="shared" si="5"/>
        <v>46.487000000000002</v>
      </c>
      <c r="AI34" s="77">
        <f t="shared" si="5"/>
        <v>46.767000000000003</v>
      </c>
      <c r="AJ34" s="77">
        <f t="shared" si="5"/>
        <v>86.75</v>
      </c>
      <c r="AK34" s="77">
        <f t="shared" si="5"/>
        <v>50.787999999999997</v>
      </c>
      <c r="AL34" s="77">
        <f t="shared" si="5"/>
        <v>49.828000000000003</v>
      </c>
      <c r="AM34" s="77">
        <f t="shared" si="5"/>
        <v>44.436999999999998</v>
      </c>
      <c r="AN34" s="77">
        <f t="shared" si="5"/>
        <v>67.366</v>
      </c>
      <c r="AO34" s="77">
        <f t="shared" si="5"/>
        <v>99.929000000000002</v>
      </c>
      <c r="AP34" s="77">
        <f t="shared" si="5"/>
        <v>49.548999999999999</v>
      </c>
      <c r="AQ34" s="77">
        <f t="shared" si="5"/>
        <v>50.067999999999998</v>
      </c>
      <c r="AR34" s="77">
        <f t="shared" si="5"/>
        <v>50.247</v>
      </c>
      <c r="AS34" s="77">
        <f t="shared" si="5"/>
        <v>50.332999999999998</v>
      </c>
      <c r="AT34" s="77">
        <f t="shared" si="5"/>
        <v>67.117000000000004</v>
      </c>
      <c r="AU34" s="77">
        <f t="shared" si="5"/>
        <v>67.534999999999997</v>
      </c>
      <c r="AV34" s="77">
        <f t="shared" si="5"/>
        <v>68.093000000000004</v>
      </c>
      <c r="AW34" s="77">
        <f t="shared" si="5"/>
        <v>68.338999999999999</v>
      </c>
      <c r="AX34" s="77">
        <f t="shared" si="5"/>
        <v>52.906999999999996</v>
      </c>
      <c r="AY34" s="77">
        <f t="shared" si="5"/>
        <v>52.145000000000003</v>
      </c>
      <c r="AZ34" s="77">
        <f t="shared" si="5"/>
        <v>52.78</v>
      </c>
      <c r="BA34" s="77">
        <f t="shared" si="5"/>
        <v>51.66</v>
      </c>
      <c r="BB34" s="77">
        <f t="shared" si="5"/>
        <v>51.82</v>
      </c>
      <c r="BC34" s="77">
        <f t="shared" si="5"/>
        <v>51.728000000000002</v>
      </c>
      <c r="BD34" s="77">
        <f t="shared" si="5"/>
        <v>51.716000000000001</v>
      </c>
      <c r="BE34" s="77">
        <f t="shared" si="5"/>
        <v>51.534999999999997</v>
      </c>
      <c r="BF34" s="77">
        <f t="shared" si="5"/>
        <v>59.826000000000001</v>
      </c>
      <c r="BG34" s="77">
        <f t="shared" si="5"/>
        <v>94.653999999999996</v>
      </c>
      <c r="BH34" s="77">
        <f t="shared" si="5"/>
        <v>120.041</v>
      </c>
      <c r="BI34" s="77">
        <f t="shared" si="5"/>
        <v>152.279</v>
      </c>
      <c r="BJ34" s="77">
        <f t="shared" si="5"/>
        <v>53.106000000000002</v>
      </c>
      <c r="BK34" s="77">
        <f t="shared" si="5"/>
        <v>53.256999999999998</v>
      </c>
      <c r="BL34" s="77">
        <f t="shared" si="5"/>
        <v>42.475999999999999</v>
      </c>
      <c r="BM34" s="77">
        <f t="shared" si="5"/>
        <v>50.779000000000003</v>
      </c>
      <c r="BN34" s="77">
        <f t="shared" si="5"/>
        <v>48.136000000000003</v>
      </c>
      <c r="BO34" s="77">
        <f t="shared" ref="BO34:CW34" si="6">SUM(BO31:BO33)</f>
        <v>56.713999999999999</v>
      </c>
      <c r="BP34" s="77">
        <f t="shared" si="6"/>
        <v>30.745000000000001</v>
      </c>
      <c r="BQ34" s="77">
        <f t="shared" si="6"/>
        <v>29.097999999999999</v>
      </c>
      <c r="BR34" s="77">
        <f t="shared" si="6"/>
        <v>19.66</v>
      </c>
      <c r="BS34" s="77">
        <f t="shared" si="6"/>
        <v>18.015999999999998</v>
      </c>
      <c r="BT34" s="77">
        <f t="shared" si="6"/>
        <v>18.895</v>
      </c>
      <c r="BU34" s="77">
        <f t="shared" si="6"/>
        <v>40.996000000000002</v>
      </c>
      <c r="BV34" s="77">
        <f t="shared" si="6"/>
        <v>79.722999999999999</v>
      </c>
      <c r="BW34" s="77">
        <f t="shared" si="6"/>
        <v>218.642</v>
      </c>
      <c r="BX34" s="77">
        <f t="shared" si="6"/>
        <v>108.517</v>
      </c>
      <c r="BY34" s="77">
        <f t="shared" si="6"/>
        <v>126.194</v>
      </c>
      <c r="BZ34" s="77">
        <f t="shared" si="6"/>
        <v>81.849999999999994</v>
      </c>
      <c r="CA34" s="77">
        <f t="shared" si="6"/>
        <v>70.873000000000005</v>
      </c>
      <c r="CB34" s="77">
        <f t="shared" si="6"/>
        <v>68.52</v>
      </c>
      <c r="CC34" s="77">
        <f t="shared" si="6"/>
        <v>68.66</v>
      </c>
      <c r="CD34" s="77">
        <f t="shared" si="6"/>
        <v>95.411000000000001</v>
      </c>
      <c r="CE34" s="77">
        <f t="shared" si="6"/>
        <v>116.286</v>
      </c>
      <c r="CF34" s="77">
        <f t="shared" si="6"/>
        <v>75.263999999999996</v>
      </c>
      <c r="CG34" s="77">
        <f t="shared" si="6"/>
        <v>79.349999999999994</v>
      </c>
      <c r="CH34" s="77">
        <f t="shared" si="6"/>
        <v>76.784000000000006</v>
      </c>
      <c r="CI34" s="77">
        <f t="shared" si="6"/>
        <v>74.436000000000007</v>
      </c>
      <c r="CJ34" s="77">
        <f t="shared" si="6"/>
        <v>57.884999999999998</v>
      </c>
      <c r="CK34" s="77">
        <f t="shared" si="6"/>
        <v>34.134</v>
      </c>
      <c r="CL34" s="77">
        <f t="shared" si="6"/>
        <v>69.397999999999996</v>
      </c>
      <c r="CM34" s="77">
        <f t="shared" si="6"/>
        <v>56.302</v>
      </c>
      <c r="CN34" s="77">
        <f t="shared" si="6"/>
        <v>62.225000000000001</v>
      </c>
      <c r="CO34" s="77">
        <f t="shared" si="6"/>
        <v>58.895000000000003</v>
      </c>
      <c r="CP34" s="77">
        <f t="shared" si="6"/>
        <v>56.11</v>
      </c>
      <c r="CQ34" s="77">
        <f t="shared" si="6"/>
        <v>51.109000000000002</v>
      </c>
      <c r="CR34" s="77">
        <f t="shared" si="6"/>
        <v>57.246000000000002</v>
      </c>
      <c r="CS34" s="77">
        <f t="shared" si="6"/>
        <v>55.03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1731.29575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11.7</v>
      </c>
      <c r="C39" s="120"/>
      <c r="D39" s="120"/>
      <c r="E39" s="120"/>
      <c r="F39" s="120">
        <v>58.3</v>
      </c>
      <c r="G39" s="120">
        <v>55.6</v>
      </c>
      <c r="H39" s="120"/>
      <c r="I39" s="120"/>
      <c r="J39" s="120"/>
      <c r="K39" s="120"/>
      <c r="L39" s="120"/>
      <c r="M39" s="120">
        <v>28.9</v>
      </c>
      <c r="N39" s="120"/>
      <c r="O39" s="120"/>
      <c r="P39" s="120"/>
      <c r="Q39" s="120"/>
      <c r="R39" s="120"/>
      <c r="S39" s="120"/>
      <c r="T39" s="120"/>
      <c r="U39" s="120"/>
      <c r="V39" s="120">
        <v>84.9</v>
      </c>
      <c r="W39" s="120">
        <v>107</v>
      </c>
      <c r="X39" s="120"/>
      <c r="Y39" s="120">
        <v>89.6</v>
      </c>
      <c r="Z39" s="120">
        <v>1.6</v>
      </c>
      <c r="AA39" s="120">
        <v>0.3</v>
      </c>
      <c r="AB39" s="120">
        <v>0.5</v>
      </c>
      <c r="AC39" s="120">
        <v>0.5</v>
      </c>
      <c r="AD39" s="120">
        <v>73.599999999999994</v>
      </c>
      <c r="AE39" s="120">
        <v>88.8</v>
      </c>
      <c r="AF39" s="120"/>
      <c r="AG39" s="120"/>
      <c r="AH39" s="120">
        <v>80.2</v>
      </c>
      <c r="AI39" s="120">
        <v>91.1</v>
      </c>
      <c r="AJ39" s="120"/>
      <c r="AK39" s="120"/>
      <c r="AL39" s="120">
        <v>102.4</v>
      </c>
      <c r="AM39" s="120">
        <v>100.5</v>
      </c>
      <c r="AN39" s="120"/>
      <c r="AO39" s="120"/>
      <c r="AP39" s="120">
        <v>60</v>
      </c>
      <c r="AQ39" s="120">
        <v>41.2</v>
      </c>
      <c r="AR39" s="120">
        <v>37.9</v>
      </c>
      <c r="AS39" s="120">
        <v>29.1</v>
      </c>
      <c r="AT39" s="120">
        <v>27.6</v>
      </c>
      <c r="AU39" s="120">
        <v>42.2</v>
      </c>
      <c r="AV39" s="120">
        <v>40.5</v>
      </c>
      <c r="AW39" s="120">
        <v>28.6</v>
      </c>
      <c r="AX39" s="120">
        <v>49.7</v>
      </c>
      <c r="AY39" s="120">
        <v>104</v>
      </c>
      <c r="AZ39" s="120">
        <v>106.1</v>
      </c>
      <c r="BA39" s="120">
        <v>128.80000000000001</v>
      </c>
      <c r="BB39" s="120">
        <v>147.1</v>
      </c>
      <c r="BC39" s="120">
        <v>109.1</v>
      </c>
      <c r="BD39" s="120">
        <v>52.8</v>
      </c>
      <c r="BE39" s="120">
        <v>51.7</v>
      </c>
      <c r="BF39" s="120">
        <v>61.4</v>
      </c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32.200000000000003</v>
      </c>
      <c r="BW39" s="120"/>
      <c r="BX39" s="120">
        <v>77</v>
      </c>
      <c r="BY39" s="120">
        <v>10.5</v>
      </c>
      <c r="BZ39" s="120"/>
      <c r="CA39" s="120"/>
      <c r="CB39" s="120">
        <v>15.9</v>
      </c>
      <c r="CC39" s="120">
        <v>31.5</v>
      </c>
      <c r="CD39" s="120"/>
      <c r="CE39" s="120"/>
      <c r="CF39" s="120"/>
      <c r="CG39" s="120"/>
      <c r="CH39" s="120"/>
      <c r="CI39" s="120"/>
      <c r="CJ39" s="120">
        <v>6.6</v>
      </c>
      <c r="CK39" s="120"/>
      <c r="CL39" s="120">
        <v>8.1</v>
      </c>
      <c r="CM39" s="120">
        <v>7.9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570.74999999999989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11.7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58.3</v>
      </c>
      <c r="G42" s="107">
        <f t="shared" si="7"/>
        <v>55.6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28.9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84.9</v>
      </c>
      <c r="W42" s="107">
        <f t="shared" si="7"/>
        <v>107</v>
      </c>
      <c r="X42" s="107">
        <f t="shared" si="7"/>
        <v>0</v>
      </c>
      <c r="Y42" s="107">
        <f t="shared" si="7"/>
        <v>89.6</v>
      </c>
      <c r="Z42" s="107">
        <f t="shared" si="7"/>
        <v>1.6</v>
      </c>
      <c r="AA42" s="107">
        <f t="shared" si="7"/>
        <v>0.3</v>
      </c>
      <c r="AB42" s="107">
        <f t="shared" si="7"/>
        <v>0.5</v>
      </c>
      <c r="AC42" s="107">
        <f t="shared" si="7"/>
        <v>0.5</v>
      </c>
      <c r="AD42" s="107">
        <f t="shared" si="7"/>
        <v>73.599999999999994</v>
      </c>
      <c r="AE42" s="107">
        <f t="shared" si="7"/>
        <v>88.8</v>
      </c>
      <c r="AF42" s="107">
        <f t="shared" si="7"/>
        <v>0</v>
      </c>
      <c r="AG42" s="107">
        <f t="shared" si="7"/>
        <v>0</v>
      </c>
      <c r="AH42" s="107">
        <f t="shared" si="7"/>
        <v>80.2</v>
      </c>
      <c r="AI42" s="107">
        <f t="shared" si="7"/>
        <v>91.1</v>
      </c>
      <c r="AJ42" s="107">
        <f t="shared" si="7"/>
        <v>0</v>
      </c>
      <c r="AK42" s="107">
        <f t="shared" si="7"/>
        <v>0</v>
      </c>
      <c r="AL42" s="107">
        <f t="shared" si="7"/>
        <v>102.4</v>
      </c>
      <c r="AM42" s="107">
        <f t="shared" si="7"/>
        <v>100.5</v>
      </c>
      <c r="AN42" s="107">
        <f t="shared" si="7"/>
        <v>0</v>
      </c>
      <c r="AO42" s="107">
        <f t="shared" si="7"/>
        <v>0</v>
      </c>
      <c r="AP42" s="107">
        <f t="shared" si="7"/>
        <v>60</v>
      </c>
      <c r="AQ42" s="107">
        <f t="shared" si="7"/>
        <v>41.2</v>
      </c>
      <c r="AR42" s="107">
        <f t="shared" si="7"/>
        <v>37.9</v>
      </c>
      <c r="AS42" s="107">
        <f t="shared" si="7"/>
        <v>29.1</v>
      </c>
      <c r="AT42" s="107">
        <f t="shared" si="7"/>
        <v>27.6</v>
      </c>
      <c r="AU42" s="107">
        <f t="shared" si="7"/>
        <v>42.2</v>
      </c>
      <c r="AV42" s="107">
        <f t="shared" si="7"/>
        <v>40.5</v>
      </c>
      <c r="AW42" s="107">
        <f t="shared" si="7"/>
        <v>28.6</v>
      </c>
      <c r="AX42" s="107">
        <f t="shared" si="7"/>
        <v>49.7</v>
      </c>
      <c r="AY42" s="107">
        <f t="shared" si="7"/>
        <v>104</v>
      </c>
      <c r="AZ42" s="107">
        <f t="shared" si="7"/>
        <v>106.1</v>
      </c>
      <c r="BA42" s="107">
        <f t="shared" si="7"/>
        <v>128.80000000000001</v>
      </c>
      <c r="BB42" s="107">
        <f t="shared" si="7"/>
        <v>147.1</v>
      </c>
      <c r="BC42" s="107">
        <f t="shared" si="7"/>
        <v>109.1</v>
      </c>
      <c r="BD42" s="107">
        <f t="shared" si="7"/>
        <v>52.8</v>
      </c>
      <c r="BE42" s="107">
        <f t="shared" si="7"/>
        <v>51.7</v>
      </c>
      <c r="BF42" s="107">
        <f t="shared" si="7"/>
        <v>61.4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32.200000000000003</v>
      </c>
      <c r="BW42" s="107">
        <f t="shared" si="8"/>
        <v>0</v>
      </c>
      <c r="BX42" s="107">
        <f t="shared" si="8"/>
        <v>77</v>
      </c>
      <c r="BY42" s="107">
        <f t="shared" si="8"/>
        <v>10.5</v>
      </c>
      <c r="BZ42" s="107">
        <f t="shared" si="8"/>
        <v>0</v>
      </c>
      <c r="CA42" s="107">
        <f t="shared" si="8"/>
        <v>0</v>
      </c>
      <c r="CB42" s="107">
        <f t="shared" si="8"/>
        <v>15.9</v>
      </c>
      <c r="CC42" s="107">
        <f t="shared" si="8"/>
        <v>31.5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6.6</v>
      </c>
      <c r="CK42" s="107">
        <f t="shared" si="8"/>
        <v>0</v>
      </c>
      <c r="CL42" s="107">
        <f t="shared" si="8"/>
        <v>8.1</v>
      </c>
      <c r="CM42" s="107">
        <f t="shared" si="8"/>
        <v>7.9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570.74999999999989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11.7</v>
      </c>
      <c r="C47" s="120"/>
      <c r="D47" s="120"/>
      <c r="E47" s="120"/>
      <c r="F47" s="120">
        <v>58.3</v>
      </c>
      <c r="G47" s="120">
        <v>55.6</v>
      </c>
      <c r="H47" s="120"/>
      <c r="I47" s="120"/>
      <c r="J47" s="120"/>
      <c r="K47" s="120"/>
      <c r="L47" s="120"/>
      <c r="M47" s="120">
        <v>28.9</v>
      </c>
      <c r="N47" s="120"/>
      <c r="O47" s="120"/>
      <c r="P47" s="120"/>
      <c r="Q47" s="120"/>
      <c r="R47" s="120"/>
      <c r="S47" s="120"/>
      <c r="T47" s="120"/>
      <c r="U47" s="120"/>
      <c r="V47" s="120">
        <v>84.9</v>
      </c>
      <c r="W47" s="120">
        <v>107</v>
      </c>
      <c r="X47" s="120"/>
      <c r="Y47" s="120">
        <v>89.6</v>
      </c>
      <c r="Z47" s="120">
        <v>1.6</v>
      </c>
      <c r="AA47" s="120">
        <v>0.3</v>
      </c>
      <c r="AB47" s="120">
        <v>0.5</v>
      </c>
      <c r="AC47" s="120">
        <v>0.5</v>
      </c>
      <c r="AD47" s="120">
        <v>73.599999999999994</v>
      </c>
      <c r="AE47" s="120">
        <v>88.8</v>
      </c>
      <c r="AF47" s="120"/>
      <c r="AG47" s="120"/>
      <c r="AH47" s="120">
        <v>80.2</v>
      </c>
      <c r="AI47" s="120">
        <v>91.1</v>
      </c>
      <c r="AJ47" s="120"/>
      <c r="AK47" s="120"/>
      <c r="AL47" s="120">
        <v>102.4</v>
      </c>
      <c r="AM47" s="120">
        <v>100.5</v>
      </c>
      <c r="AN47" s="120"/>
      <c r="AO47" s="120"/>
      <c r="AP47" s="120">
        <v>60</v>
      </c>
      <c r="AQ47" s="120">
        <v>41.2</v>
      </c>
      <c r="AR47" s="120">
        <v>37.9</v>
      </c>
      <c r="AS47" s="120">
        <v>29.1</v>
      </c>
      <c r="AT47" s="120">
        <v>27.6</v>
      </c>
      <c r="AU47" s="120">
        <v>42.2</v>
      </c>
      <c r="AV47" s="120">
        <v>40.5</v>
      </c>
      <c r="AW47" s="120">
        <v>28.6</v>
      </c>
      <c r="AX47" s="120">
        <v>49.7</v>
      </c>
      <c r="AY47" s="120">
        <v>104</v>
      </c>
      <c r="AZ47" s="120">
        <v>106.1</v>
      </c>
      <c r="BA47" s="120">
        <v>128.80000000000001</v>
      </c>
      <c r="BB47" s="120">
        <v>147.1</v>
      </c>
      <c r="BC47" s="120">
        <v>109.1</v>
      </c>
      <c r="BD47" s="120">
        <v>52.8</v>
      </c>
      <c r="BE47" s="120">
        <v>51.7</v>
      </c>
      <c r="BF47" s="120">
        <v>61.4</v>
      </c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32.200000000000003</v>
      </c>
      <c r="BW47" s="120"/>
      <c r="BX47" s="120">
        <v>77</v>
      </c>
      <c r="BY47" s="120">
        <v>10.5</v>
      </c>
      <c r="BZ47" s="120"/>
      <c r="CA47" s="120"/>
      <c r="CB47" s="120">
        <v>15.9</v>
      </c>
      <c r="CC47" s="120">
        <v>31.5</v>
      </c>
      <c r="CD47" s="120"/>
      <c r="CE47" s="120"/>
      <c r="CF47" s="120"/>
      <c r="CG47" s="120"/>
      <c r="CH47" s="120"/>
      <c r="CI47" s="120"/>
      <c r="CJ47" s="120">
        <v>6.6</v>
      </c>
      <c r="CK47" s="120"/>
      <c r="CL47" s="120">
        <v>8.1</v>
      </c>
      <c r="CM47" s="120">
        <v>7.9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570.74999999999989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11.7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58.3</v>
      </c>
      <c r="G51" s="107">
        <f t="shared" si="9"/>
        <v>55.6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28.9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84.9</v>
      </c>
      <c r="W51" s="107">
        <f t="shared" si="9"/>
        <v>107</v>
      </c>
      <c r="X51" s="107">
        <f t="shared" si="9"/>
        <v>0</v>
      </c>
      <c r="Y51" s="107">
        <f t="shared" si="9"/>
        <v>89.6</v>
      </c>
      <c r="Z51" s="107">
        <f t="shared" si="9"/>
        <v>1.6</v>
      </c>
      <c r="AA51" s="107">
        <f t="shared" si="9"/>
        <v>0.3</v>
      </c>
      <c r="AB51" s="107">
        <f t="shared" si="9"/>
        <v>0.5</v>
      </c>
      <c r="AC51" s="107">
        <f t="shared" si="9"/>
        <v>0.5</v>
      </c>
      <c r="AD51" s="107">
        <f t="shared" si="9"/>
        <v>73.599999999999994</v>
      </c>
      <c r="AE51" s="107">
        <f t="shared" si="9"/>
        <v>88.8</v>
      </c>
      <c r="AF51" s="107">
        <f t="shared" si="9"/>
        <v>0</v>
      </c>
      <c r="AG51" s="107">
        <f t="shared" si="9"/>
        <v>0</v>
      </c>
      <c r="AH51" s="107">
        <f t="shared" si="9"/>
        <v>80.2</v>
      </c>
      <c r="AI51" s="107">
        <f t="shared" si="9"/>
        <v>91.1</v>
      </c>
      <c r="AJ51" s="107">
        <f t="shared" si="9"/>
        <v>0</v>
      </c>
      <c r="AK51" s="107">
        <f t="shared" si="9"/>
        <v>0</v>
      </c>
      <c r="AL51" s="107">
        <f t="shared" si="9"/>
        <v>102.4</v>
      </c>
      <c r="AM51" s="107">
        <f t="shared" si="9"/>
        <v>100.5</v>
      </c>
      <c r="AN51" s="107">
        <f t="shared" si="9"/>
        <v>0</v>
      </c>
      <c r="AO51" s="107">
        <f t="shared" si="9"/>
        <v>0</v>
      </c>
      <c r="AP51" s="107">
        <f t="shared" si="9"/>
        <v>60</v>
      </c>
      <c r="AQ51" s="107">
        <f t="shared" si="9"/>
        <v>41.2</v>
      </c>
      <c r="AR51" s="107">
        <f t="shared" si="9"/>
        <v>37.9</v>
      </c>
      <c r="AS51" s="107">
        <f t="shared" si="9"/>
        <v>29.1</v>
      </c>
      <c r="AT51" s="107">
        <f t="shared" si="9"/>
        <v>27.6</v>
      </c>
      <c r="AU51" s="107">
        <f t="shared" si="9"/>
        <v>42.2</v>
      </c>
      <c r="AV51" s="107">
        <f t="shared" si="9"/>
        <v>40.5</v>
      </c>
      <c r="AW51" s="107">
        <f t="shared" si="9"/>
        <v>28.6</v>
      </c>
      <c r="AX51" s="107">
        <f t="shared" si="9"/>
        <v>49.7</v>
      </c>
      <c r="AY51" s="107">
        <f t="shared" si="9"/>
        <v>104</v>
      </c>
      <c r="AZ51" s="107">
        <f t="shared" si="9"/>
        <v>106.1</v>
      </c>
      <c r="BA51" s="107">
        <f t="shared" si="9"/>
        <v>128.80000000000001</v>
      </c>
      <c r="BB51" s="107">
        <f t="shared" si="9"/>
        <v>147.1</v>
      </c>
      <c r="BC51" s="107">
        <f t="shared" si="9"/>
        <v>109.1</v>
      </c>
      <c r="BD51" s="107">
        <f t="shared" si="9"/>
        <v>52.8</v>
      </c>
      <c r="BE51" s="107">
        <f t="shared" si="9"/>
        <v>51.7</v>
      </c>
      <c r="BF51" s="107">
        <f t="shared" si="9"/>
        <v>61.4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32.200000000000003</v>
      </c>
      <c r="BW51" s="107">
        <f t="shared" si="10"/>
        <v>0</v>
      </c>
      <c r="BX51" s="107">
        <f t="shared" si="10"/>
        <v>77</v>
      </c>
      <c r="BY51" s="107">
        <f t="shared" si="10"/>
        <v>10.5</v>
      </c>
      <c r="BZ51" s="107">
        <f t="shared" si="10"/>
        <v>0</v>
      </c>
      <c r="CA51" s="107">
        <f t="shared" si="10"/>
        <v>0</v>
      </c>
      <c r="CB51" s="107">
        <f t="shared" si="10"/>
        <v>15.9</v>
      </c>
      <c r="CC51" s="107">
        <f t="shared" si="10"/>
        <v>31.5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6.6</v>
      </c>
      <c r="CK51" s="107">
        <f t="shared" si="10"/>
        <v>0</v>
      </c>
      <c r="CL51" s="107">
        <f t="shared" si="10"/>
        <v>8.1</v>
      </c>
      <c r="CM51" s="107">
        <f t="shared" si="10"/>
        <v>7.9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570.74999999999989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73.16</v>
      </c>
      <c r="C54" s="107">
        <f t="shared" ref="C54:BN54" si="13">C18+C28+C42</f>
        <v>62.82</v>
      </c>
      <c r="D54" s="107">
        <f t="shared" si="13"/>
        <v>60.430000000000007</v>
      </c>
      <c r="E54" s="107">
        <f t="shared" si="13"/>
        <v>74.853000000000009</v>
      </c>
      <c r="F54" s="107">
        <f t="shared" si="13"/>
        <v>101.62</v>
      </c>
      <c r="G54" s="107">
        <f t="shared" si="13"/>
        <v>98.92</v>
      </c>
      <c r="H54" s="107">
        <f t="shared" si="13"/>
        <v>107.97999999999999</v>
      </c>
      <c r="I54" s="107">
        <f t="shared" si="13"/>
        <v>101.06</v>
      </c>
      <c r="J54" s="107">
        <f t="shared" si="13"/>
        <v>96.528999999999996</v>
      </c>
      <c r="K54" s="107">
        <f t="shared" si="13"/>
        <v>117.00900000000001</v>
      </c>
      <c r="L54" s="107">
        <f t="shared" si="13"/>
        <v>112.95699999999999</v>
      </c>
      <c r="M54" s="107">
        <f t="shared" si="13"/>
        <v>85.5</v>
      </c>
      <c r="N54" s="107">
        <f t="shared" si="13"/>
        <v>65.087999999999994</v>
      </c>
      <c r="O54" s="107">
        <f t="shared" si="13"/>
        <v>62.905000000000001</v>
      </c>
      <c r="P54" s="107">
        <f t="shared" si="13"/>
        <v>109.10600000000001</v>
      </c>
      <c r="Q54" s="107">
        <f t="shared" si="13"/>
        <v>115.08199999999999</v>
      </c>
      <c r="R54" s="107">
        <f t="shared" si="13"/>
        <v>46.660000000000004</v>
      </c>
      <c r="S54" s="107">
        <f t="shared" si="13"/>
        <v>46.32</v>
      </c>
      <c r="T54" s="107">
        <f t="shared" si="13"/>
        <v>46.160000000000004</v>
      </c>
      <c r="U54" s="107">
        <f t="shared" si="13"/>
        <v>46.32</v>
      </c>
      <c r="V54" s="107">
        <f t="shared" si="13"/>
        <v>134.64000000000001</v>
      </c>
      <c r="W54" s="107">
        <f t="shared" si="13"/>
        <v>149.501</v>
      </c>
      <c r="X54" s="107">
        <f t="shared" si="13"/>
        <v>132.255</v>
      </c>
      <c r="Y54" s="107">
        <f t="shared" si="13"/>
        <v>138.101</v>
      </c>
      <c r="Z54" s="107">
        <f t="shared" si="13"/>
        <v>151.04799999999997</v>
      </c>
      <c r="AA54" s="107">
        <f t="shared" si="13"/>
        <v>151.529</v>
      </c>
      <c r="AB54" s="107">
        <f t="shared" si="13"/>
        <v>116.91799999999998</v>
      </c>
      <c r="AC54" s="107">
        <f t="shared" si="13"/>
        <v>133.15600000000001</v>
      </c>
      <c r="AD54" s="107">
        <f t="shared" si="13"/>
        <v>128.792</v>
      </c>
      <c r="AE54" s="107">
        <f t="shared" si="13"/>
        <v>147.85399999999998</v>
      </c>
      <c r="AF54" s="107">
        <f t="shared" si="13"/>
        <v>198.10499999999999</v>
      </c>
      <c r="AG54" s="107">
        <f t="shared" si="13"/>
        <v>146.65899999999999</v>
      </c>
      <c r="AH54" s="107">
        <f t="shared" si="13"/>
        <v>126.68700000000001</v>
      </c>
      <c r="AI54" s="107">
        <f t="shared" si="13"/>
        <v>137.86699999999999</v>
      </c>
      <c r="AJ54" s="107">
        <f t="shared" si="13"/>
        <v>86.75</v>
      </c>
      <c r="AK54" s="107">
        <f t="shared" si="13"/>
        <v>50.787999999999997</v>
      </c>
      <c r="AL54" s="107">
        <f t="shared" si="13"/>
        <v>152.22800000000001</v>
      </c>
      <c r="AM54" s="107">
        <f t="shared" si="13"/>
        <v>144.93700000000001</v>
      </c>
      <c r="AN54" s="107">
        <f t="shared" si="13"/>
        <v>67.366</v>
      </c>
      <c r="AO54" s="107">
        <f t="shared" si="13"/>
        <v>99.929000000000002</v>
      </c>
      <c r="AP54" s="107">
        <f t="shared" si="13"/>
        <v>109.54899999999999</v>
      </c>
      <c r="AQ54" s="107">
        <f t="shared" si="13"/>
        <v>91.268000000000001</v>
      </c>
      <c r="AR54" s="107">
        <f t="shared" si="13"/>
        <v>88.146999999999991</v>
      </c>
      <c r="AS54" s="107">
        <f t="shared" si="13"/>
        <v>79.432999999999993</v>
      </c>
      <c r="AT54" s="107">
        <f t="shared" si="13"/>
        <v>94.717000000000013</v>
      </c>
      <c r="AU54" s="107">
        <f t="shared" si="13"/>
        <v>109.735</v>
      </c>
      <c r="AV54" s="107">
        <f t="shared" si="13"/>
        <v>108.593</v>
      </c>
      <c r="AW54" s="107">
        <f t="shared" si="13"/>
        <v>96.938999999999993</v>
      </c>
      <c r="AX54" s="107">
        <f t="shared" si="13"/>
        <v>102.607</v>
      </c>
      <c r="AY54" s="107">
        <f t="shared" si="13"/>
        <v>156.14499999999998</v>
      </c>
      <c r="AZ54" s="107">
        <f t="shared" si="13"/>
        <v>158.88</v>
      </c>
      <c r="BA54" s="107">
        <f t="shared" si="13"/>
        <v>180.46</v>
      </c>
      <c r="BB54" s="107">
        <f t="shared" si="13"/>
        <v>198.92</v>
      </c>
      <c r="BC54" s="107">
        <f t="shared" si="13"/>
        <v>160.82799999999997</v>
      </c>
      <c r="BD54" s="107">
        <f t="shared" si="13"/>
        <v>104.51599999999999</v>
      </c>
      <c r="BE54" s="107">
        <f t="shared" si="13"/>
        <v>103.235</v>
      </c>
      <c r="BF54" s="107">
        <f t="shared" si="13"/>
        <v>121.226</v>
      </c>
      <c r="BG54" s="107">
        <f t="shared" si="13"/>
        <v>94.653999999999996</v>
      </c>
      <c r="BH54" s="107">
        <f t="shared" si="13"/>
        <v>120.041</v>
      </c>
      <c r="BI54" s="107">
        <f t="shared" si="13"/>
        <v>152.279</v>
      </c>
      <c r="BJ54" s="107">
        <f t="shared" si="13"/>
        <v>53.105999999999995</v>
      </c>
      <c r="BK54" s="107">
        <f t="shared" si="13"/>
        <v>53.257000000000005</v>
      </c>
      <c r="BL54" s="107">
        <f t="shared" si="13"/>
        <v>42.475999999999999</v>
      </c>
      <c r="BM54" s="107">
        <f t="shared" si="13"/>
        <v>50.779000000000003</v>
      </c>
      <c r="BN54" s="107">
        <f t="shared" si="13"/>
        <v>48.136000000000003</v>
      </c>
      <c r="BO54" s="107">
        <f t="shared" ref="BO54:CX54" si="14">BO18+BO28+BO42</f>
        <v>56.713999999999999</v>
      </c>
      <c r="BP54" s="107">
        <f t="shared" si="14"/>
        <v>30.745000000000001</v>
      </c>
      <c r="BQ54" s="107">
        <f t="shared" si="14"/>
        <v>29.098000000000003</v>
      </c>
      <c r="BR54" s="107">
        <f t="shared" si="14"/>
        <v>19.659999999999997</v>
      </c>
      <c r="BS54" s="107">
        <f t="shared" si="14"/>
        <v>18.016000000000002</v>
      </c>
      <c r="BT54" s="107">
        <f t="shared" si="14"/>
        <v>18.895</v>
      </c>
      <c r="BU54" s="107">
        <f t="shared" si="14"/>
        <v>40.995999999999995</v>
      </c>
      <c r="BV54" s="107">
        <f t="shared" si="14"/>
        <v>111.923</v>
      </c>
      <c r="BW54" s="107">
        <f t="shared" si="14"/>
        <v>218.642</v>
      </c>
      <c r="BX54" s="107">
        <f t="shared" si="14"/>
        <v>185.517</v>
      </c>
      <c r="BY54" s="107">
        <f t="shared" si="14"/>
        <v>136.69399999999999</v>
      </c>
      <c r="BZ54" s="107">
        <f t="shared" si="14"/>
        <v>81.849999999999994</v>
      </c>
      <c r="CA54" s="107">
        <f t="shared" si="14"/>
        <v>70.873000000000005</v>
      </c>
      <c r="CB54" s="107">
        <f t="shared" si="14"/>
        <v>84.42</v>
      </c>
      <c r="CC54" s="107">
        <f t="shared" si="14"/>
        <v>100.16</v>
      </c>
      <c r="CD54" s="107">
        <f t="shared" si="14"/>
        <v>95.411000000000001</v>
      </c>
      <c r="CE54" s="107">
        <f t="shared" si="14"/>
        <v>116.286</v>
      </c>
      <c r="CF54" s="107">
        <f t="shared" si="14"/>
        <v>75.26400000000001</v>
      </c>
      <c r="CG54" s="107">
        <f t="shared" si="14"/>
        <v>79.350000000000009</v>
      </c>
      <c r="CH54" s="107">
        <f t="shared" si="14"/>
        <v>76.783999999999992</v>
      </c>
      <c r="CI54" s="107">
        <f t="shared" si="14"/>
        <v>74.436000000000007</v>
      </c>
      <c r="CJ54" s="107">
        <f t="shared" si="14"/>
        <v>64.484999999999999</v>
      </c>
      <c r="CK54" s="107">
        <f t="shared" si="14"/>
        <v>34.134</v>
      </c>
      <c r="CL54" s="107">
        <f t="shared" si="14"/>
        <v>77.49799999999999</v>
      </c>
      <c r="CM54" s="107">
        <f t="shared" si="14"/>
        <v>64.201999999999998</v>
      </c>
      <c r="CN54" s="107">
        <f t="shared" si="14"/>
        <v>62.225000000000001</v>
      </c>
      <c r="CO54" s="107">
        <f t="shared" si="14"/>
        <v>58.895000000000003</v>
      </c>
      <c r="CP54" s="107">
        <f t="shared" si="14"/>
        <v>56.110000000000007</v>
      </c>
      <c r="CQ54" s="107">
        <f t="shared" si="14"/>
        <v>51.108999999999995</v>
      </c>
      <c r="CR54" s="107">
        <f t="shared" si="14"/>
        <v>57.245999999999995</v>
      </c>
      <c r="CS54" s="107">
        <f t="shared" si="14"/>
        <v>55.03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2302.0457500000002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73.171999999999997</v>
      </c>
      <c r="C5" s="25">
        <v>62.817999999999998</v>
      </c>
      <c r="D5" s="25">
        <v>60.462000000000003</v>
      </c>
      <c r="E5" s="25">
        <v>74.808000000000007</v>
      </c>
      <c r="F5" s="25">
        <v>101.577</v>
      </c>
      <c r="G5" s="25">
        <v>98.850999999999999</v>
      </c>
      <c r="H5" s="25">
        <v>107.949</v>
      </c>
      <c r="I5" s="25">
        <v>100.998</v>
      </c>
      <c r="J5" s="25">
        <v>96.48</v>
      </c>
      <c r="K5" s="25">
        <v>117.004</v>
      </c>
      <c r="L5" s="25">
        <v>112.955</v>
      </c>
      <c r="M5" s="25">
        <v>85.525000000000006</v>
      </c>
      <c r="N5" s="25">
        <v>65.05</v>
      </c>
      <c r="O5" s="25">
        <v>62.942999999999998</v>
      </c>
      <c r="P5" s="25">
        <v>109.14700000000001</v>
      </c>
      <c r="Q5" s="25">
        <v>115.11</v>
      </c>
      <c r="R5" s="25">
        <v>46.639000000000003</v>
      </c>
      <c r="S5" s="25">
        <v>46.314999999999998</v>
      </c>
      <c r="T5" s="25">
        <v>46.110999999999997</v>
      </c>
      <c r="U5" s="25">
        <v>46.284999999999997</v>
      </c>
      <c r="V5" s="25">
        <v>134.62299999999999</v>
      </c>
      <c r="W5" s="25">
        <v>149.44</v>
      </c>
      <c r="X5" s="25">
        <v>132.24700000000001</v>
      </c>
      <c r="Y5" s="25">
        <v>138.07400000000001</v>
      </c>
      <c r="Z5" s="25">
        <v>151.029</v>
      </c>
      <c r="AA5" s="25">
        <v>151.56</v>
      </c>
      <c r="AB5" s="25">
        <v>116.895</v>
      </c>
      <c r="AC5" s="25">
        <v>133.16200000000001</v>
      </c>
      <c r="AD5" s="25">
        <v>128.76599999999999</v>
      </c>
      <c r="AE5" s="25">
        <v>147.88900000000001</v>
      </c>
      <c r="AF5" s="25">
        <v>198.06</v>
      </c>
      <c r="AG5" s="25">
        <v>146.66300000000001</v>
      </c>
      <c r="AH5" s="25">
        <v>126.705</v>
      </c>
      <c r="AI5" s="25">
        <v>137.88999999999999</v>
      </c>
      <c r="AJ5" s="25">
        <v>86.765000000000001</v>
      </c>
      <c r="AK5" s="25">
        <v>50.813000000000002</v>
      </c>
      <c r="AL5" s="25">
        <v>152.22800000000001</v>
      </c>
      <c r="AM5" s="25">
        <v>144.91</v>
      </c>
      <c r="AN5" s="25">
        <v>67.376999999999995</v>
      </c>
      <c r="AO5" s="25">
        <v>99.888000000000005</v>
      </c>
      <c r="AP5" s="25">
        <v>109.50700000000001</v>
      </c>
      <c r="AQ5" s="25">
        <v>91.236000000000004</v>
      </c>
      <c r="AR5" s="25">
        <v>88.194000000000003</v>
      </c>
      <c r="AS5" s="25">
        <v>79.47</v>
      </c>
      <c r="AT5" s="25">
        <v>94.710999999999999</v>
      </c>
      <c r="AU5" s="25">
        <v>109.75700000000001</v>
      </c>
      <c r="AV5" s="25">
        <v>108.54900000000001</v>
      </c>
      <c r="AW5" s="25">
        <v>96.951999999999998</v>
      </c>
      <c r="AX5" s="25">
        <v>102.626</v>
      </c>
      <c r="AY5" s="25">
        <v>156.18100000000001</v>
      </c>
      <c r="AZ5" s="25">
        <v>158.88900000000001</v>
      </c>
      <c r="BA5" s="25">
        <v>180.45699999999999</v>
      </c>
      <c r="BB5" s="25">
        <v>198.90199999999999</v>
      </c>
      <c r="BC5" s="25">
        <v>160.80000000000001</v>
      </c>
      <c r="BD5" s="25">
        <v>104.51</v>
      </c>
      <c r="BE5" s="25">
        <v>103.209</v>
      </c>
      <c r="BF5" s="25">
        <v>121.21599999999999</v>
      </c>
      <c r="BG5" s="25">
        <v>94.653999999999996</v>
      </c>
      <c r="BH5" s="25">
        <v>120.041</v>
      </c>
      <c r="BI5" s="25">
        <v>152.279</v>
      </c>
      <c r="BJ5" s="25">
        <v>53.106000000000002</v>
      </c>
      <c r="BK5" s="25">
        <v>53.256999999999998</v>
      </c>
      <c r="BL5" s="25">
        <v>42.475999999999999</v>
      </c>
      <c r="BM5" s="25">
        <v>50.779000000000003</v>
      </c>
      <c r="BN5" s="25">
        <v>48.122999999999998</v>
      </c>
      <c r="BO5" s="25">
        <v>56.713000000000001</v>
      </c>
      <c r="BP5" s="25">
        <v>30.745000000000001</v>
      </c>
      <c r="BQ5" s="25">
        <v>29.097999999999999</v>
      </c>
      <c r="BR5" s="25">
        <v>19.66</v>
      </c>
      <c r="BS5" s="25">
        <v>18.015999999999998</v>
      </c>
      <c r="BT5" s="25">
        <v>18.895</v>
      </c>
      <c r="BU5" s="25">
        <v>41.042999999999999</v>
      </c>
      <c r="BV5" s="25">
        <v>111.91</v>
      </c>
      <c r="BW5" s="25">
        <v>218.678</v>
      </c>
      <c r="BX5" s="25">
        <v>185.55699999999999</v>
      </c>
      <c r="BY5" s="25">
        <v>136.666</v>
      </c>
      <c r="BZ5" s="25">
        <v>81.896000000000001</v>
      </c>
      <c r="CA5" s="25">
        <v>70.903999999999996</v>
      </c>
      <c r="CB5" s="25">
        <v>84.388000000000005</v>
      </c>
      <c r="CC5" s="25">
        <v>100.16200000000001</v>
      </c>
      <c r="CD5" s="25">
        <v>95.375</v>
      </c>
      <c r="CE5" s="25">
        <v>116.32599999999999</v>
      </c>
      <c r="CF5" s="25">
        <v>75.241</v>
      </c>
      <c r="CG5" s="25">
        <v>79.385000000000005</v>
      </c>
      <c r="CH5" s="25">
        <v>76.801000000000002</v>
      </c>
      <c r="CI5" s="25">
        <v>74.45</v>
      </c>
      <c r="CJ5" s="25">
        <v>64.444999999999993</v>
      </c>
      <c r="CK5" s="25">
        <v>34.159999999999997</v>
      </c>
      <c r="CL5" s="25">
        <v>77.510000000000005</v>
      </c>
      <c r="CM5" s="25">
        <v>64.171000000000006</v>
      </c>
      <c r="CN5" s="25">
        <v>62.223999999999997</v>
      </c>
      <c r="CO5" s="25">
        <v>58.863999999999997</v>
      </c>
      <c r="CP5" s="25">
        <v>56.124000000000002</v>
      </c>
      <c r="CQ5" s="25">
        <v>51.109000000000002</v>
      </c>
      <c r="CR5" s="25">
        <v>57.207000000000001</v>
      </c>
      <c r="CS5" s="25">
        <v>55.075000000000003</v>
      </c>
      <c r="CT5" s="26"/>
      <c r="CU5" s="26"/>
      <c r="CV5" s="26"/>
      <c r="CW5" s="27"/>
      <c r="CX5" s="28">
        <f t="array" ref="CX5">SUMPRODUCT(B5:CW5*0.25)</f>
        <v>2301.9654999999993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171.32</v>
      </c>
      <c r="C8" s="37">
        <v>155.03</v>
      </c>
      <c r="D8" s="37">
        <v>131.69999999999999</v>
      </c>
      <c r="E8" s="37">
        <v>127.29</v>
      </c>
      <c r="F8" s="37">
        <v>134.99</v>
      </c>
      <c r="G8" s="37">
        <v>125.66</v>
      </c>
      <c r="H8" s="37">
        <v>125</v>
      </c>
      <c r="I8" s="37">
        <v>122.88</v>
      </c>
      <c r="J8" s="37">
        <v>117.99</v>
      </c>
      <c r="K8" s="37">
        <v>118.83</v>
      </c>
      <c r="L8" s="37">
        <v>118.95</v>
      </c>
      <c r="M8" s="37">
        <v>125</v>
      </c>
      <c r="N8" s="37">
        <v>113.07</v>
      </c>
      <c r="O8" s="37">
        <v>113.05</v>
      </c>
      <c r="P8" s="37">
        <v>114.91</v>
      </c>
      <c r="Q8" s="37">
        <v>117.64</v>
      </c>
      <c r="R8" s="37">
        <v>106.44</v>
      </c>
      <c r="S8" s="37">
        <v>107.37</v>
      </c>
      <c r="T8" s="37">
        <v>106.5</v>
      </c>
      <c r="U8" s="37">
        <v>107.61</v>
      </c>
      <c r="V8" s="37">
        <v>125.99</v>
      </c>
      <c r="W8" s="37">
        <v>125.49</v>
      </c>
      <c r="X8" s="37">
        <v>127.64</v>
      </c>
      <c r="Y8" s="37">
        <v>126.67</v>
      </c>
      <c r="Z8" s="37">
        <v>146.46</v>
      </c>
      <c r="AA8" s="37">
        <v>135.31</v>
      </c>
      <c r="AB8" s="37">
        <v>128.13</v>
      </c>
      <c r="AC8" s="37">
        <v>130.6</v>
      </c>
      <c r="AD8" s="37">
        <v>128.02000000000001</v>
      </c>
      <c r="AE8" s="37">
        <v>126.6</v>
      </c>
      <c r="AF8" s="37">
        <v>125.77</v>
      </c>
      <c r="AG8" s="37">
        <v>119.61</v>
      </c>
      <c r="AH8" s="37">
        <v>135.01</v>
      </c>
      <c r="AI8" s="37">
        <v>130</v>
      </c>
      <c r="AJ8" s="37">
        <v>118.05</v>
      </c>
      <c r="AK8" s="37">
        <v>96.94</v>
      </c>
      <c r="AL8" s="37">
        <v>119.17</v>
      </c>
      <c r="AM8" s="37">
        <v>110.02</v>
      </c>
      <c r="AN8" s="37">
        <v>102.69</v>
      </c>
      <c r="AO8" s="37">
        <v>75.33</v>
      </c>
      <c r="AP8" s="37">
        <v>105.52</v>
      </c>
      <c r="AQ8" s="37">
        <v>97.53</v>
      </c>
      <c r="AR8" s="37">
        <v>85.9</v>
      </c>
      <c r="AS8" s="37">
        <v>83</v>
      </c>
      <c r="AT8" s="37">
        <v>95.74</v>
      </c>
      <c r="AU8" s="37">
        <v>94.5</v>
      </c>
      <c r="AV8" s="37">
        <v>92.01</v>
      </c>
      <c r="AW8" s="37">
        <v>90.27</v>
      </c>
      <c r="AX8" s="37">
        <v>91.15</v>
      </c>
      <c r="AY8" s="37">
        <v>82.68</v>
      </c>
      <c r="AZ8" s="37">
        <v>87.29</v>
      </c>
      <c r="BA8" s="37">
        <v>82.75</v>
      </c>
      <c r="BB8" s="37">
        <v>77.849999999999994</v>
      </c>
      <c r="BC8" s="37">
        <v>79.790000000000006</v>
      </c>
      <c r="BD8" s="37">
        <v>77.77</v>
      </c>
      <c r="BE8" s="37">
        <v>72.59</v>
      </c>
      <c r="BF8" s="37">
        <v>72.47</v>
      </c>
      <c r="BG8" s="37">
        <v>90.94</v>
      </c>
      <c r="BH8" s="37">
        <v>133.38999999999999</v>
      </c>
      <c r="BI8" s="37">
        <v>176.3</v>
      </c>
      <c r="BJ8" s="37">
        <v>118.24</v>
      </c>
      <c r="BK8" s="37">
        <v>151.05000000000001</v>
      </c>
      <c r="BL8" s="37">
        <v>133.9</v>
      </c>
      <c r="BM8" s="37">
        <v>130.32</v>
      </c>
      <c r="BN8" s="37">
        <v>68.989999999999995</v>
      </c>
      <c r="BO8" s="37">
        <v>79.45</v>
      </c>
      <c r="BP8" s="37">
        <v>111.66</v>
      </c>
      <c r="BQ8" s="37">
        <v>129.55000000000001</v>
      </c>
      <c r="BR8" s="37">
        <v>117.66</v>
      </c>
      <c r="BS8" s="37">
        <v>118.33</v>
      </c>
      <c r="BT8" s="37">
        <v>118.11</v>
      </c>
      <c r="BU8" s="37">
        <v>117.36</v>
      </c>
      <c r="BV8" s="37">
        <v>119</v>
      </c>
      <c r="BW8" s="37">
        <v>123.62</v>
      </c>
      <c r="BX8" s="37">
        <v>131.47999999999999</v>
      </c>
      <c r="BY8" s="37">
        <v>132.36000000000001</v>
      </c>
      <c r="BZ8" s="37">
        <v>123.01</v>
      </c>
      <c r="CA8" s="37">
        <v>130.79</v>
      </c>
      <c r="CB8" s="37">
        <v>140</v>
      </c>
      <c r="CC8" s="37">
        <v>146.93</v>
      </c>
      <c r="CD8" s="37">
        <v>126</v>
      </c>
      <c r="CE8" s="37">
        <v>126.13</v>
      </c>
      <c r="CF8" s="37">
        <v>130.07</v>
      </c>
      <c r="CG8" s="37">
        <v>128.16999999999999</v>
      </c>
      <c r="CH8" s="37">
        <v>129.38</v>
      </c>
      <c r="CI8" s="37">
        <v>124.11</v>
      </c>
      <c r="CJ8" s="37">
        <v>119.01</v>
      </c>
      <c r="CK8" s="37">
        <v>115.77</v>
      </c>
      <c r="CL8" s="37">
        <v>124.03</v>
      </c>
      <c r="CM8" s="37">
        <v>120.28</v>
      </c>
      <c r="CN8" s="37">
        <v>112.86</v>
      </c>
      <c r="CO8" s="37">
        <v>103.6</v>
      </c>
      <c r="CP8" s="37">
        <v>111.73</v>
      </c>
      <c r="CQ8" s="37">
        <v>105.55</v>
      </c>
      <c r="CR8" s="37">
        <v>97</v>
      </c>
      <c r="CS8" s="37">
        <v>92.44</v>
      </c>
      <c r="CT8" s="38"/>
      <c r="CU8" s="38"/>
      <c r="CV8" s="38"/>
      <c r="CW8" s="39"/>
      <c r="CX8" s="40">
        <f>IF(SUM(B8:CW8)&lt;&gt;0,AVERAGEIF(B8:CW8,"&lt;&gt;"""),"")</f>
        <v>115.3344791666667</v>
      </c>
    </row>
    <row r="9" spans="1:102" ht="24.95" customHeight="1" thickBot="1" x14ac:dyDescent="0.25">
      <c r="A9" s="41" t="s">
        <v>6</v>
      </c>
      <c r="B9" s="42">
        <v>146.33500000000001</v>
      </c>
      <c r="C9" s="43">
        <v>146.33500000000001</v>
      </c>
      <c r="D9" s="43">
        <v>146.33500000000001</v>
      </c>
      <c r="E9" s="43">
        <v>146.33500000000001</v>
      </c>
      <c r="F9" s="43">
        <v>127.13249999999999</v>
      </c>
      <c r="G9" s="43">
        <v>127.13249999999999</v>
      </c>
      <c r="H9" s="43">
        <v>127.13249999999999</v>
      </c>
      <c r="I9" s="43">
        <v>127.13249999999999</v>
      </c>
      <c r="J9" s="43">
        <v>120.1925</v>
      </c>
      <c r="K9" s="43">
        <v>120.1925</v>
      </c>
      <c r="L9" s="43">
        <v>120.1925</v>
      </c>
      <c r="M9" s="43">
        <v>120.1925</v>
      </c>
      <c r="N9" s="43">
        <v>114.6675</v>
      </c>
      <c r="O9" s="43">
        <v>114.6675</v>
      </c>
      <c r="P9" s="43">
        <v>114.6675</v>
      </c>
      <c r="Q9" s="43">
        <v>114.6675</v>
      </c>
      <c r="R9" s="43">
        <v>106.98</v>
      </c>
      <c r="S9" s="43">
        <v>106.98</v>
      </c>
      <c r="T9" s="43">
        <v>106.98</v>
      </c>
      <c r="U9" s="43">
        <v>106.98</v>
      </c>
      <c r="V9" s="43">
        <v>126.44750000000001</v>
      </c>
      <c r="W9" s="43">
        <v>126.44750000000001</v>
      </c>
      <c r="X9" s="43">
        <v>126.44750000000001</v>
      </c>
      <c r="Y9" s="43">
        <v>126.44750000000001</v>
      </c>
      <c r="Z9" s="43">
        <v>135.125</v>
      </c>
      <c r="AA9" s="43">
        <v>135.125</v>
      </c>
      <c r="AB9" s="43">
        <v>135.125</v>
      </c>
      <c r="AC9" s="43">
        <v>135.125</v>
      </c>
      <c r="AD9" s="43">
        <v>125</v>
      </c>
      <c r="AE9" s="43">
        <v>125</v>
      </c>
      <c r="AF9" s="43">
        <v>125</v>
      </c>
      <c r="AG9" s="43">
        <v>125</v>
      </c>
      <c r="AH9" s="43">
        <v>120</v>
      </c>
      <c r="AI9" s="43">
        <v>120</v>
      </c>
      <c r="AJ9" s="43">
        <v>120</v>
      </c>
      <c r="AK9" s="43">
        <v>120</v>
      </c>
      <c r="AL9" s="43">
        <v>101.80249999999999</v>
      </c>
      <c r="AM9" s="43">
        <v>101.80249999999999</v>
      </c>
      <c r="AN9" s="43">
        <v>101.80249999999999</v>
      </c>
      <c r="AO9" s="43">
        <v>101.80249999999999</v>
      </c>
      <c r="AP9" s="43">
        <v>92.987499999999997</v>
      </c>
      <c r="AQ9" s="43">
        <v>92.987499999999997</v>
      </c>
      <c r="AR9" s="43">
        <v>92.987499999999997</v>
      </c>
      <c r="AS9" s="43">
        <v>92.987499999999997</v>
      </c>
      <c r="AT9" s="43">
        <v>93.13</v>
      </c>
      <c r="AU9" s="43">
        <v>93.13</v>
      </c>
      <c r="AV9" s="43">
        <v>93.13</v>
      </c>
      <c r="AW9" s="43">
        <v>93.13</v>
      </c>
      <c r="AX9" s="43">
        <v>85.967500000000001</v>
      </c>
      <c r="AY9" s="43">
        <v>85.967500000000001</v>
      </c>
      <c r="AZ9" s="43">
        <v>85.967500000000001</v>
      </c>
      <c r="BA9" s="43">
        <v>85.967500000000001</v>
      </c>
      <c r="BB9" s="43">
        <v>77</v>
      </c>
      <c r="BC9" s="43">
        <v>77</v>
      </c>
      <c r="BD9" s="43">
        <v>77</v>
      </c>
      <c r="BE9" s="43">
        <v>77</v>
      </c>
      <c r="BF9" s="43">
        <v>118.27500000000001</v>
      </c>
      <c r="BG9" s="43">
        <v>118.27500000000001</v>
      </c>
      <c r="BH9" s="43">
        <v>118.27500000000001</v>
      </c>
      <c r="BI9" s="43">
        <v>118.27500000000001</v>
      </c>
      <c r="BJ9" s="43">
        <v>133.3775</v>
      </c>
      <c r="BK9" s="43">
        <v>133.3775</v>
      </c>
      <c r="BL9" s="43">
        <v>133.3775</v>
      </c>
      <c r="BM9" s="43">
        <v>133.3775</v>
      </c>
      <c r="BN9" s="43">
        <v>97.412499999999994</v>
      </c>
      <c r="BO9" s="43">
        <v>97.412499999999994</v>
      </c>
      <c r="BP9" s="43">
        <v>97.412499999999994</v>
      </c>
      <c r="BQ9" s="43">
        <v>97.412499999999994</v>
      </c>
      <c r="BR9" s="43">
        <v>117.86499999999999</v>
      </c>
      <c r="BS9" s="43">
        <v>117.86499999999999</v>
      </c>
      <c r="BT9" s="43">
        <v>117.86499999999999</v>
      </c>
      <c r="BU9" s="43">
        <v>117.86499999999999</v>
      </c>
      <c r="BV9" s="43">
        <v>126.61499999999999</v>
      </c>
      <c r="BW9" s="43">
        <v>126.61499999999999</v>
      </c>
      <c r="BX9" s="43">
        <v>126.61499999999999</v>
      </c>
      <c r="BY9" s="43">
        <v>126.61499999999999</v>
      </c>
      <c r="BZ9" s="43">
        <v>135.1825</v>
      </c>
      <c r="CA9" s="43">
        <v>135.1825</v>
      </c>
      <c r="CB9" s="43">
        <v>135.1825</v>
      </c>
      <c r="CC9" s="43">
        <v>135.1825</v>
      </c>
      <c r="CD9" s="43">
        <v>127.5925</v>
      </c>
      <c r="CE9" s="43">
        <v>127.5925</v>
      </c>
      <c r="CF9" s="43">
        <v>127.5925</v>
      </c>
      <c r="CG9" s="43">
        <v>127.5925</v>
      </c>
      <c r="CH9" s="43">
        <v>122.0675</v>
      </c>
      <c r="CI9" s="43">
        <v>122.0675</v>
      </c>
      <c r="CJ9" s="43">
        <v>122.0675</v>
      </c>
      <c r="CK9" s="43">
        <v>122.0675</v>
      </c>
      <c r="CL9" s="43">
        <v>115.1925</v>
      </c>
      <c r="CM9" s="43">
        <v>115.1925</v>
      </c>
      <c r="CN9" s="43">
        <v>115.1925</v>
      </c>
      <c r="CO9" s="43">
        <v>115.1925</v>
      </c>
      <c r="CP9" s="43">
        <v>101.68</v>
      </c>
      <c r="CQ9" s="43">
        <v>101.68</v>
      </c>
      <c r="CR9" s="43">
        <v>101.68</v>
      </c>
      <c r="CS9" s="43">
        <v>101.68</v>
      </c>
      <c r="CT9" s="44"/>
      <c r="CU9" s="44"/>
      <c r="CV9" s="44"/>
      <c r="CW9" s="45"/>
      <c r="CX9" s="46">
        <f>IF(SUM(B9:CW9)&lt;&gt;0,AVERAGEIF(B9:CW9,"&lt;&gt;"""),"")</f>
        <v>115.33447916666665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14.404</v>
      </c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3.601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17.937000000000001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20</v>
      </c>
      <c r="BY13" s="65">
        <v>20</v>
      </c>
      <c r="BZ13" s="65">
        <v>20</v>
      </c>
      <c r="CA13" s="65">
        <v>20</v>
      </c>
      <c r="CB13" s="65">
        <v>20</v>
      </c>
      <c r="CC13" s="65">
        <v>51.701999999999998</v>
      </c>
      <c r="CD13" s="65">
        <v>20</v>
      </c>
      <c r="CE13" s="65">
        <v>20</v>
      </c>
      <c r="CF13" s="65">
        <v>20</v>
      </c>
      <c r="CG13" s="65">
        <v>20</v>
      </c>
      <c r="CH13" s="65">
        <v>20</v>
      </c>
      <c r="CI13" s="65">
        <v>20</v>
      </c>
      <c r="CJ13" s="65">
        <v>20</v>
      </c>
      <c r="CK13" s="65"/>
      <c r="CL13" s="65">
        <v>20</v>
      </c>
      <c r="CM13" s="65">
        <v>20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87.409750000000003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</v>
      </c>
      <c r="C15" s="71">
        <v>17</v>
      </c>
      <c r="D15" s="71">
        <v>17.75</v>
      </c>
      <c r="E15" s="71">
        <v>18.622</v>
      </c>
      <c r="F15" s="71">
        <v>19.300999999999998</v>
      </c>
      <c r="G15" s="71">
        <v>20.344000000000001</v>
      </c>
      <c r="H15" s="71">
        <v>17.501000000000001</v>
      </c>
      <c r="I15" s="71">
        <v>17.501000000000001</v>
      </c>
      <c r="J15" s="71">
        <v>17.401</v>
      </c>
      <c r="K15" s="71">
        <v>17.853000000000002</v>
      </c>
      <c r="L15" s="71">
        <v>17.350999999999999</v>
      </c>
      <c r="M15" s="71">
        <v>17.350000000000001</v>
      </c>
      <c r="N15" s="71">
        <v>17.3</v>
      </c>
      <c r="O15" s="71">
        <v>17.338999999999999</v>
      </c>
      <c r="P15" s="71">
        <v>18.635000000000002</v>
      </c>
      <c r="Q15" s="71">
        <v>17.2</v>
      </c>
      <c r="R15" s="71">
        <v>17.149999999999999</v>
      </c>
      <c r="S15" s="71">
        <v>17.149999999999999</v>
      </c>
      <c r="T15" s="71">
        <v>17.149999999999999</v>
      </c>
      <c r="U15" s="71">
        <v>17.986999999999998</v>
      </c>
      <c r="V15" s="71">
        <v>17.149999999999999</v>
      </c>
      <c r="W15" s="71">
        <v>18.399999999999999</v>
      </c>
      <c r="X15" s="71">
        <v>19.859000000000002</v>
      </c>
      <c r="Y15" s="71">
        <v>21.501999999999999</v>
      </c>
      <c r="Z15" s="71">
        <v>7.95</v>
      </c>
      <c r="AA15" s="71">
        <v>9.3260000000000005</v>
      </c>
      <c r="AB15" s="71">
        <v>16.751000000000001</v>
      </c>
      <c r="AC15" s="71">
        <v>13.048</v>
      </c>
      <c r="AD15" s="71">
        <v>20.047999999999998</v>
      </c>
      <c r="AE15" s="71">
        <v>16.206</v>
      </c>
      <c r="AF15" s="71">
        <v>14.086</v>
      </c>
      <c r="AG15" s="71">
        <v>18.963000000000001</v>
      </c>
      <c r="AH15" s="71">
        <v>17.626000000000001</v>
      </c>
      <c r="AI15" s="71">
        <v>19.878</v>
      </c>
      <c r="AJ15" s="71">
        <v>15.458</v>
      </c>
      <c r="AK15" s="71">
        <v>24.173999999999999</v>
      </c>
      <c r="AL15" s="71">
        <v>24.553999999999998</v>
      </c>
      <c r="AM15" s="71">
        <v>25.934000000000001</v>
      </c>
      <c r="AN15" s="71">
        <v>20.178000000000001</v>
      </c>
      <c r="AO15" s="71">
        <v>20.65</v>
      </c>
      <c r="AP15" s="71">
        <v>34.793999999999997</v>
      </c>
      <c r="AQ15" s="71">
        <v>24.507999999999999</v>
      </c>
      <c r="AR15" s="71">
        <v>26.175000000000001</v>
      </c>
      <c r="AS15" s="71">
        <v>22.856000000000002</v>
      </c>
      <c r="AT15" s="71">
        <v>33.762</v>
      </c>
      <c r="AU15" s="71">
        <v>45.863</v>
      </c>
      <c r="AV15" s="71">
        <v>46.6</v>
      </c>
      <c r="AW15" s="71">
        <v>32.502000000000002</v>
      </c>
      <c r="AX15" s="71">
        <v>21.24</v>
      </c>
      <c r="AY15" s="71">
        <v>34.511000000000003</v>
      </c>
      <c r="AZ15" s="71">
        <v>31.692</v>
      </c>
      <c r="BA15" s="71">
        <v>33.844000000000001</v>
      </c>
      <c r="BB15" s="71">
        <v>31.63</v>
      </c>
      <c r="BC15" s="71">
        <v>19.675000000000001</v>
      </c>
      <c r="BD15" s="71">
        <v>18.408000000000001</v>
      </c>
      <c r="BE15" s="71">
        <v>17.582000000000001</v>
      </c>
      <c r="BF15" s="71">
        <v>16.873999999999999</v>
      </c>
      <c r="BG15" s="71">
        <v>1.468</v>
      </c>
      <c r="BH15" s="71">
        <v>16.402000000000001</v>
      </c>
      <c r="BI15" s="71">
        <v>16.52</v>
      </c>
      <c r="BJ15" s="71">
        <v>16.756</v>
      </c>
      <c r="BK15" s="71">
        <v>16.638000000000002</v>
      </c>
      <c r="BL15" s="71">
        <v>16.166</v>
      </c>
      <c r="BM15" s="71">
        <v>15.458</v>
      </c>
      <c r="BN15" s="71">
        <v>14.613</v>
      </c>
      <c r="BO15" s="71">
        <v>13.603</v>
      </c>
      <c r="BP15" s="71">
        <v>3.5270000000000001</v>
      </c>
      <c r="BQ15" s="71">
        <v>1.794</v>
      </c>
      <c r="BR15" s="71">
        <v>9.7240000000000002</v>
      </c>
      <c r="BS15" s="71">
        <v>8.1419999999999995</v>
      </c>
      <c r="BT15" s="71">
        <v>7.1980000000000004</v>
      </c>
      <c r="BU15" s="71">
        <v>6.2539999999999996</v>
      </c>
      <c r="BV15" s="71">
        <v>5.31</v>
      </c>
      <c r="BW15" s="71">
        <v>9.0120000000000005</v>
      </c>
      <c r="BX15" s="71">
        <v>8.3040000000000003</v>
      </c>
      <c r="BY15" s="71">
        <v>5.0640000000000001</v>
      </c>
      <c r="BZ15" s="71">
        <v>21.896000000000001</v>
      </c>
      <c r="CA15" s="71">
        <v>21.727</v>
      </c>
      <c r="CB15" s="71">
        <v>21.303000000000001</v>
      </c>
      <c r="CC15" s="71">
        <v>17.271999999999998</v>
      </c>
      <c r="CD15" s="71">
        <v>15.465999999999999</v>
      </c>
      <c r="CE15" s="71">
        <v>14.944000000000001</v>
      </c>
      <c r="CF15" s="71">
        <v>14.6</v>
      </c>
      <c r="CG15" s="71">
        <v>14.962</v>
      </c>
      <c r="CH15" s="71">
        <v>13.7</v>
      </c>
      <c r="CI15" s="71">
        <v>18.7</v>
      </c>
      <c r="CJ15" s="71">
        <v>17</v>
      </c>
      <c r="CK15" s="71">
        <v>17</v>
      </c>
      <c r="CL15" s="71">
        <v>19.149999999999999</v>
      </c>
      <c r="CM15" s="71">
        <v>19.614000000000001</v>
      </c>
      <c r="CN15" s="71">
        <v>20.079000000000001</v>
      </c>
      <c r="CO15" s="71">
        <v>21.091999999999999</v>
      </c>
      <c r="CP15" s="71">
        <v>20.902999999999999</v>
      </c>
      <c r="CQ15" s="71">
        <v>21.509</v>
      </c>
      <c r="CR15" s="71">
        <v>21.568999999999999</v>
      </c>
      <c r="CS15" s="71">
        <v>21.725000000000001</v>
      </c>
      <c r="CT15" s="72"/>
      <c r="CU15" s="72"/>
      <c r="CV15" s="72"/>
      <c r="CW15" s="73"/>
      <c r="CX15" s="74">
        <f t="array" ref="CX15">SUMPRODUCT(B15:CW15*0.25)</f>
        <v>443.82650000000012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>
        <v>14.7</v>
      </c>
      <c r="CE17" s="71">
        <v>35.85</v>
      </c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12.637499999999999</v>
      </c>
    </row>
    <row r="18" spans="1:102" ht="30" customHeight="1" thickBot="1" x14ac:dyDescent="0.25">
      <c r="A18" s="75" t="s">
        <v>15</v>
      </c>
      <c r="B18" s="76">
        <f>SUM(B11:B17)</f>
        <v>17</v>
      </c>
      <c r="C18" s="77">
        <f t="shared" ref="C18:BN18" si="0">SUM(C11:C17)</f>
        <v>17</v>
      </c>
      <c r="D18" s="77">
        <f t="shared" si="0"/>
        <v>17.75</v>
      </c>
      <c r="E18" s="77">
        <f t="shared" si="0"/>
        <v>18.622</v>
      </c>
      <c r="F18" s="77">
        <f t="shared" si="0"/>
        <v>19.300999999999998</v>
      </c>
      <c r="G18" s="77">
        <f t="shared" si="0"/>
        <v>20.344000000000001</v>
      </c>
      <c r="H18" s="77">
        <f t="shared" si="0"/>
        <v>17.501000000000001</v>
      </c>
      <c r="I18" s="77">
        <f t="shared" si="0"/>
        <v>17.501000000000001</v>
      </c>
      <c r="J18" s="77">
        <f t="shared" si="0"/>
        <v>17.401</v>
      </c>
      <c r="K18" s="77">
        <f t="shared" si="0"/>
        <v>17.853000000000002</v>
      </c>
      <c r="L18" s="77">
        <f t="shared" si="0"/>
        <v>17.350999999999999</v>
      </c>
      <c r="M18" s="77">
        <f t="shared" si="0"/>
        <v>17.350000000000001</v>
      </c>
      <c r="N18" s="77">
        <f t="shared" si="0"/>
        <v>17.3</v>
      </c>
      <c r="O18" s="77">
        <f t="shared" si="0"/>
        <v>17.338999999999999</v>
      </c>
      <c r="P18" s="77">
        <f t="shared" si="0"/>
        <v>18.635000000000002</v>
      </c>
      <c r="Q18" s="77">
        <f t="shared" si="0"/>
        <v>17.2</v>
      </c>
      <c r="R18" s="77">
        <f t="shared" si="0"/>
        <v>17.149999999999999</v>
      </c>
      <c r="S18" s="77">
        <f t="shared" si="0"/>
        <v>17.149999999999999</v>
      </c>
      <c r="T18" s="77">
        <f t="shared" si="0"/>
        <v>17.149999999999999</v>
      </c>
      <c r="U18" s="77">
        <f t="shared" si="0"/>
        <v>17.986999999999998</v>
      </c>
      <c r="V18" s="77">
        <f t="shared" si="0"/>
        <v>17.149999999999999</v>
      </c>
      <c r="W18" s="77">
        <f t="shared" si="0"/>
        <v>18.399999999999999</v>
      </c>
      <c r="X18" s="77">
        <f t="shared" si="0"/>
        <v>19.859000000000002</v>
      </c>
      <c r="Y18" s="77">
        <f t="shared" si="0"/>
        <v>21.501999999999999</v>
      </c>
      <c r="Z18" s="77">
        <f t="shared" si="0"/>
        <v>7.95</v>
      </c>
      <c r="AA18" s="77">
        <f t="shared" si="0"/>
        <v>9.3260000000000005</v>
      </c>
      <c r="AB18" s="77">
        <f t="shared" si="0"/>
        <v>16.751000000000001</v>
      </c>
      <c r="AC18" s="77">
        <f t="shared" si="0"/>
        <v>13.048</v>
      </c>
      <c r="AD18" s="77">
        <f t="shared" si="0"/>
        <v>20.047999999999998</v>
      </c>
      <c r="AE18" s="77">
        <f t="shared" si="0"/>
        <v>16.206</v>
      </c>
      <c r="AF18" s="77">
        <f t="shared" si="0"/>
        <v>14.086</v>
      </c>
      <c r="AG18" s="77">
        <f t="shared" si="0"/>
        <v>18.963000000000001</v>
      </c>
      <c r="AH18" s="77">
        <f t="shared" si="0"/>
        <v>17.626000000000001</v>
      </c>
      <c r="AI18" s="77">
        <f t="shared" si="0"/>
        <v>19.878</v>
      </c>
      <c r="AJ18" s="77">
        <f t="shared" si="0"/>
        <v>15.458</v>
      </c>
      <c r="AK18" s="77">
        <f t="shared" si="0"/>
        <v>24.173999999999999</v>
      </c>
      <c r="AL18" s="77">
        <f t="shared" si="0"/>
        <v>24.553999999999998</v>
      </c>
      <c r="AM18" s="77">
        <f t="shared" si="0"/>
        <v>25.934000000000001</v>
      </c>
      <c r="AN18" s="77">
        <f t="shared" si="0"/>
        <v>20.178000000000001</v>
      </c>
      <c r="AO18" s="77">
        <f t="shared" si="0"/>
        <v>20.65</v>
      </c>
      <c r="AP18" s="77">
        <f t="shared" si="0"/>
        <v>34.793999999999997</v>
      </c>
      <c r="AQ18" s="77">
        <f t="shared" si="0"/>
        <v>24.507999999999999</v>
      </c>
      <c r="AR18" s="77">
        <f t="shared" si="0"/>
        <v>26.175000000000001</v>
      </c>
      <c r="AS18" s="77">
        <f t="shared" si="0"/>
        <v>22.856000000000002</v>
      </c>
      <c r="AT18" s="77">
        <f t="shared" si="0"/>
        <v>33.762</v>
      </c>
      <c r="AU18" s="77">
        <f t="shared" si="0"/>
        <v>45.863</v>
      </c>
      <c r="AV18" s="77">
        <f t="shared" si="0"/>
        <v>46.6</v>
      </c>
      <c r="AW18" s="77">
        <f t="shared" si="0"/>
        <v>32.502000000000002</v>
      </c>
      <c r="AX18" s="77">
        <f t="shared" si="0"/>
        <v>21.24</v>
      </c>
      <c r="AY18" s="77">
        <f t="shared" si="0"/>
        <v>34.511000000000003</v>
      </c>
      <c r="AZ18" s="77">
        <f t="shared" si="0"/>
        <v>31.692</v>
      </c>
      <c r="BA18" s="77">
        <f t="shared" si="0"/>
        <v>33.844000000000001</v>
      </c>
      <c r="BB18" s="77">
        <f t="shared" si="0"/>
        <v>31.63</v>
      </c>
      <c r="BC18" s="77">
        <f t="shared" si="0"/>
        <v>19.675000000000001</v>
      </c>
      <c r="BD18" s="77">
        <f t="shared" si="0"/>
        <v>18.408000000000001</v>
      </c>
      <c r="BE18" s="77">
        <f t="shared" si="0"/>
        <v>17.582000000000001</v>
      </c>
      <c r="BF18" s="77">
        <f t="shared" si="0"/>
        <v>16.873999999999999</v>
      </c>
      <c r="BG18" s="77">
        <f t="shared" si="0"/>
        <v>1.468</v>
      </c>
      <c r="BH18" s="77">
        <f t="shared" si="0"/>
        <v>16.402000000000001</v>
      </c>
      <c r="BI18" s="77">
        <f t="shared" si="0"/>
        <v>48.861000000000004</v>
      </c>
      <c r="BJ18" s="77">
        <f t="shared" si="0"/>
        <v>16.756</v>
      </c>
      <c r="BK18" s="77">
        <f t="shared" si="0"/>
        <v>16.638000000000002</v>
      </c>
      <c r="BL18" s="77">
        <f t="shared" si="0"/>
        <v>16.166</v>
      </c>
      <c r="BM18" s="77">
        <f t="shared" si="0"/>
        <v>15.458</v>
      </c>
      <c r="BN18" s="77">
        <f t="shared" si="0"/>
        <v>14.613</v>
      </c>
      <c r="BO18" s="77">
        <f t="shared" ref="BO18:CW18" si="1">SUM(BO11:BO17)</f>
        <v>13.603</v>
      </c>
      <c r="BP18" s="77">
        <f t="shared" si="1"/>
        <v>3.5270000000000001</v>
      </c>
      <c r="BQ18" s="77">
        <f t="shared" si="1"/>
        <v>1.794</v>
      </c>
      <c r="BR18" s="77">
        <f t="shared" si="1"/>
        <v>9.7240000000000002</v>
      </c>
      <c r="BS18" s="77">
        <f t="shared" si="1"/>
        <v>8.1419999999999995</v>
      </c>
      <c r="BT18" s="77">
        <f t="shared" si="1"/>
        <v>7.1980000000000004</v>
      </c>
      <c r="BU18" s="77">
        <f t="shared" si="1"/>
        <v>6.2539999999999996</v>
      </c>
      <c r="BV18" s="77">
        <f t="shared" si="1"/>
        <v>5.31</v>
      </c>
      <c r="BW18" s="77">
        <f t="shared" si="1"/>
        <v>9.0120000000000005</v>
      </c>
      <c r="BX18" s="77">
        <f t="shared" si="1"/>
        <v>28.304000000000002</v>
      </c>
      <c r="BY18" s="77">
        <f t="shared" si="1"/>
        <v>25.064</v>
      </c>
      <c r="BZ18" s="77">
        <f t="shared" si="1"/>
        <v>41.896000000000001</v>
      </c>
      <c r="CA18" s="77">
        <f t="shared" si="1"/>
        <v>41.727000000000004</v>
      </c>
      <c r="CB18" s="77">
        <f t="shared" si="1"/>
        <v>41.302999999999997</v>
      </c>
      <c r="CC18" s="77">
        <f t="shared" si="1"/>
        <v>68.97399999999999</v>
      </c>
      <c r="CD18" s="77">
        <f t="shared" si="1"/>
        <v>50.165999999999997</v>
      </c>
      <c r="CE18" s="77">
        <f t="shared" si="1"/>
        <v>70.794000000000011</v>
      </c>
      <c r="CF18" s="77">
        <f t="shared" si="1"/>
        <v>34.6</v>
      </c>
      <c r="CG18" s="77">
        <f t="shared" si="1"/>
        <v>34.962000000000003</v>
      </c>
      <c r="CH18" s="77">
        <f t="shared" si="1"/>
        <v>33.700000000000003</v>
      </c>
      <c r="CI18" s="77">
        <f t="shared" si="1"/>
        <v>38.700000000000003</v>
      </c>
      <c r="CJ18" s="77">
        <f t="shared" si="1"/>
        <v>37</v>
      </c>
      <c r="CK18" s="77">
        <f t="shared" si="1"/>
        <v>17</v>
      </c>
      <c r="CL18" s="77">
        <f t="shared" si="1"/>
        <v>39.15</v>
      </c>
      <c r="CM18" s="77">
        <f t="shared" si="1"/>
        <v>39.614000000000004</v>
      </c>
      <c r="CN18" s="77">
        <f t="shared" si="1"/>
        <v>20.079000000000001</v>
      </c>
      <c r="CO18" s="77">
        <f t="shared" si="1"/>
        <v>21.091999999999999</v>
      </c>
      <c r="CP18" s="77">
        <f t="shared" si="1"/>
        <v>20.902999999999999</v>
      </c>
      <c r="CQ18" s="77">
        <f t="shared" si="1"/>
        <v>21.509</v>
      </c>
      <c r="CR18" s="77">
        <f t="shared" si="1"/>
        <v>21.568999999999999</v>
      </c>
      <c r="CS18" s="77">
        <f t="shared" si="1"/>
        <v>21.725000000000001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547.4747500000002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56</v>
      </c>
      <c r="AY21" s="88">
        <v>56</v>
      </c>
      <c r="AZ21" s="88">
        <v>56</v>
      </c>
      <c r="BA21" s="88">
        <v>56</v>
      </c>
      <c r="BB21" s="88">
        <v>70</v>
      </c>
      <c r="BC21" s="88">
        <v>70</v>
      </c>
      <c r="BD21" s="88">
        <v>70</v>
      </c>
      <c r="BE21" s="88">
        <v>70</v>
      </c>
      <c r="BF21" s="88">
        <v>93</v>
      </c>
      <c r="BG21" s="88">
        <v>92.575999999999993</v>
      </c>
      <c r="BH21" s="88">
        <v>93</v>
      </c>
      <c r="BI21" s="88">
        <v>93</v>
      </c>
      <c r="BJ21" s="88">
        <v>23</v>
      </c>
      <c r="BK21" s="88">
        <v>23</v>
      </c>
      <c r="BL21" s="88">
        <v>23</v>
      </c>
      <c r="BM21" s="88">
        <v>23</v>
      </c>
      <c r="BN21" s="88">
        <v>23</v>
      </c>
      <c r="BO21" s="88">
        <v>23</v>
      </c>
      <c r="BP21" s="88">
        <v>22.917999999999999</v>
      </c>
      <c r="BQ21" s="88">
        <v>22.904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264.84949999999998</v>
      </c>
    </row>
    <row r="22" spans="1:102" ht="24.95" customHeight="1" x14ac:dyDescent="0.2">
      <c r="A22" s="92" t="s">
        <v>18</v>
      </c>
      <c r="B22" s="93">
        <v>9.9789999999999992</v>
      </c>
      <c r="C22" s="94">
        <v>5.5149999999999997</v>
      </c>
      <c r="D22" s="94">
        <v>14.500999999999999</v>
      </c>
      <c r="E22" s="94">
        <v>14.308999999999999</v>
      </c>
      <c r="F22" s="94">
        <v>20.442</v>
      </c>
      <c r="G22" s="94">
        <v>20.562999999999999</v>
      </c>
      <c r="H22" s="94">
        <v>15.443</v>
      </c>
      <c r="I22" s="94">
        <v>15.526999999999999</v>
      </c>
      <c r="J22" s="94">
        <v>17.18</v>
      </c>
      <c r="K22" s="94">
        <v>21.952999999999999</v>
      </c>
      <c r="L22" s="94">
        <v>21.977</v>
      </c>
      <c r="M22" s="94">
        <v>21.873999999999999</v>
      </c>
      <c r="N22" s="94">
        <v>17.117999999999999</v>
      </c>
      <c r="O22" s="94">
        <v>17.114999999999998</v>
      </c>
      <c r="P22" s="94">
        <v>17.184999999999999</v>
      </c>
      <c r="Q22" s="94">
        <v>22.442</v>
      </c>
      <c r="R22" s="94">
        <v>0.81200000000000006</v>
      </c>
      <c r="S22" s="94">
        <v>0.81200000000000006</v>
      </c>
      <c r="T22" s="94">
        <v>0.81599999999999995</v>
      </c>
      <c r="U22" s="94">
        <v>0.73599999999999999</v>
      </c>
      <c r="V22" s="94">
        <v>21.553999999999998</v>
      </c>
      <c r="W22" s="94">
        <v>21.96</v>
      </c>
      <c r="X22" s="94">
        <v>22.355</v>
      </c>
      <c r="Y22" s="94">
        <v>22.713000000000001</v>
      </c>
      <c r="Z22" s="94">
        <v>19.893000000000001</v>
      </c>
      <c r="AA22" s="94">
        <v>26.771000000000001</v>
      </c>
      <c r="AB22" s="94">
        <v>20.492999999999999</v>
      </c>
      <c r="AC22" s="94">
        <v>20.478999999999999</v>
      </c>
      <c r="AD22" s="94">
        <v>25.734000000000002</v>
      </c>
      <c r="AE22" s="94">
        <v>26.125</v>
      </c>
      <c r="AF22" s="94">
        <v>19.446999999999999</v>
      </c>
      <c r="AG22" s="94">
        <v>6.1539999999999999</v>
      </c>
      <c r="AH22" s="94">
        <v>25.512</v>
      </c>
      <c r="AI22" s="94">
        <v>25.529</v>
      </c>
      <c r="AJ22" s="94">
        <v>5.0439999999999996</v>
      </c>
      <c r="AK22" s="94">
        <v>4.931</v>
      </c>
      <c r="AL22" s="94">
        <v>34.545000000000002</v>
      </c>
      <c r="AM22" s="94">
        <v>34.834000000000003</v>
      </c>
      <c r="AN22" s="94">
        <v>10.436</v>
      </c>
      <c r="AO22" s="94">
        <v>9.3460000000000001</v>
      </c>
      <c r="AP22" s="94">
        <v>35.933999999999997</v>
      </c>
      <c r="AQ22" s="94">
        <v>35.97</v>
      </c>
      <c r="AR22" s="94">
        <v>29.806000000000001</v>
      </c>
      <c r="AS22" s="94">
        <v>29.878</v>
      </c>
      <c r="AT22" s="94">
        <v>30.951000000000001</v>
      </c>
      <c r="AU22" s="94">
        <v>31.009</v>
      </c>
      <c r="AV22" s="94">
        <v>31.332000000000001</v>
      </c>
      <c r="AW22" s="94">
        <v>31.382999999999999</v>
      </c>
      <c r="AX22" s="94">
        <v>14.115</v>
      </c>
      <c r="AY22" s="94">
        <v>31.370999999999999</v>
      </c>
      <c r="AZ22" s="94">
        <v>31.7</v>
      </c>
      <c r="BA22" s="94">
        <v>31.800999999999998</v>
      </c>
      <c r="BB22" s="94">
        <v>32.591000000000001</v>
      </c>
      <c r="BC22" s="94">
        <v>20.279</v>
      </c>
      <c r="BD22" s="94">
        <v>6.5129999999999999</v>
      </c>
      <c r="BE22" s="94">
        <v>6.2569999999999997</v>
      </c>
      <c r="BF22" s="94">
        <v>4.7779999999999996</v>
      </c>
      <c r="BG22" s="94">
        <v>0.61</v>
      </c>
      <c r="BH22" s="94">
        <v>4.4390000000000001</v>
      </c>
      <c r="BI22" s="94">
        <v>4.3019999999999996</v>
      </c>
      <c r="BJ22" s="94">
        <v>6.49</v>
      </c>
      <c r="BK22" s="94">
        <v>6.4740000000000002</v>
      </c>
      <c r="BL22" s="94">
        <v>2.21</v>
      </c>
      <c r="BM22" s="94">
        <v>6.2370000000000001</v>
      </c>
      <c r="BN22" s="94">
        <v>2.21</v>
      </c>
      <c r="BO22" s="94">
        <v>2.31</v>
      </c>
      <c r="BP22" s="94">
        <v>2.4</v>
      </c>
      <c r="BQ22" s="94">
        <v>2.5</v>
      </c>
      <c r="BR22" s="94">
        <v>4.0140000000000002</v>
      </c>
      <c r="BS22" s="94">
        <v>3.984</v>
      </c>
      <c r="BT22" s="94">
        <v>5.0709999999999997</v>
      </c>
      <c r="BU22" s="94">
        <v>5.3</v>
      </c>
      <c r="BV22" s="94">
        <v>3.1</v>
      </c>
      <c r="BW22" s="94">
        <v>4.524</v>
      </c>
      <c r="BX22" s="94">
        <v>20.574999999999999</v>
      </c>
      <c r="BY22" s="94">
        <v>4.4160000000000004</v>
      </c>
      <c r="BZ22" s="94">
        <v>3.82</v>
      </c>
      <c r="CA22" s="94">
        <v>3.7040000000000002</v>
      </c>
      <c r="CB22" s="94">
        <v>11.811999999999999</v>
      </c>
      <c r="CC22" s="94">
        <v>8.8119999999999994</v>
      </c>
      <c r="CD22" s="94">
        <v>2.6</v>
      </c>
      <c r="CE22" s="94">
        <v>2.2999999999999998</v>
      </c>
      <c r="CF22" s="94">
        <v>2.1</v>
      </c>
      <c r="CG22" s="94">
        <v>2</v>
      </c>
      <c r="CH22" s="94">
        <v>9.1999999999999993</v>
      </c>
      <c r="CI22" s="94">
        <v>3.06</v>
      </c>
      <c r="CJ22" s="94">
        <v>2.8839999999999999</v>
      </c>
      <c r="CK22" s="94">
        <v>2.62</v>
      </c>
      <c r="CL22" s="94">
        <v>7.8369999999999997</v>
      </c>
      <c r="CM22" s="94">
        <v>3.0920000000000001</v>
      </c>
      <c r="CN22" s="94">
        <v>3.3279999999999998</v>
      </c>
      <c r="CO22" s="94">
        <v>2.8679999999999999</v>
      </c>
      <c r="CP22" s="94">
        <v>2.7360000000000002</v>
      </c>
      <c r="CQ22" s="94">
        <v>2.468</v>
      </c>
      <c r="CR22" s="94">
        <v>2.42</v>
      </c>
      <c r="CS22" s="94">
        <v>2.4319999999999999</v>
      </c>
      <c r="CT22" s="95"/>
      <c r="CU22" s="95"/>
      <c r="CV22" s="95"/>
      <c r="CW22" s="96"/>
      <c r="CX22" s="97">
        <f t="array" ref="CX22">SUMPRODUCT(B22:CW22*0.25)</f>
        <v>322.27024999999981</v>
      </c>
    </row>
    <row r="23" spans="1:102" ht="24.95" customHeight="1" x14ac:dyDescent="0.2">
      <c r="A23" s="92" t="s">
        <v>19</v>
      </c>
      <c r="B23" s="98">
        <v>46.192999999999998</v>
      </c>
      <c r="C23" s="99">
        <v>40.003</v>
      </c>
      <c r="D23" s="99">
        <v>22.010999999999999</v>
      </c>
      <c r="E23" s="99">
        <v>23.876999999999999</v>
      </c>
      <c r="F23" s="99">
        <v>48.334000000000003</v>
      </c>
      <c r="G23" s="99">
        <v>44.444000000000003</v>
      </c>
      <c r="H23" s="99">
        <v>29.204999999999998</v>
      </c>
      <c r="I23" s="99">
        <v>29.77</v>
      </c>
      <c r="J23" s="99">
        <v>35.798999999999999</v>
      </c>
      <c r="K23" s="99">
        <v>38.198</v>
      </c>
      <c r="L23" s="99">
        <v>37.927</v>
      </c>
      <c r="M23" s="99">
        <v>46.301000000000002</v>
      </c>
      <c r="N23" s="99">
        <v>18.532</v>
      </c>
      <c r="O23" s="99">
        <v>18.388999999999999</v>
      </c>
      <c r="P23" s="99">
        <v>27.827000000000002</v>
      </c>
      <c r="Q23" s="99">
        <v>37.968000000000004</v>
      </c>
      <c r="R23" s="99">
        <v>2.2770000000000001</v>
      </c>
      <c r="S23" s="99">
        <v>2.2530000000000001</v>
      </c>
      <c r="T23" s="99">
        <v>2.2450000000000001</v>
      </c>
      <c r="U23" s="99">
        <v>3.6619999999999999</v>
      </c>
      <c r="V23" s="99">
        <v>44.319000000000003</v>
      </c>
      <c r="W23" s="99">
        <v>57.48</v>
      </c>
      <c r="X23" s="99">
        <v>21.433</v>
      </c>
      <c r="Y23" s="99">
        <v>42.259</v>
      </c>
      <c r="Z23" s="99">
        <v>69.986000000000004</v>
      </c>
      <c r="AA23" s="99">
        <v>62.262999999999998</v>
      </c>
      <c r="AB23" s="99">
        <v>26.451000000000001</v>
      </c>
      <c r="AC23" s="99">
        <v>46.435000000000002</v>
      </c>
      <c r="AD23" s="99">
        <v>82.983999999999995</v>
      </c>
      <c r="AE23" s="99">
        <v>105.55800000000001</v>
      </c>
      <c r="AF23" s="99">
        <v>30.527000000000001</v>
      </c>
      <c r="AG23" s="99">
        <v>12.846</v>
      </c>
      <c r="AH23" s="99">
        <v>83.566999999999993</v>
      </c>
      <c r="AI23" s="99">
        <v>92.483000000000004</v>
      </c>
      <c r="AJ23" s="99">
        <v>6.3630000000000004</v>
      </c>
      <c r="AK23" s="99">
        <v>10.007999999999999</v>
      </c>
      <c r="AL23" s="99">
        <v>93.129000000000005</v>
      </c>
      <c r="AM23" s="99">
        <v>84.141999999999996</v>
      </c>
      <c r="AN23" s="99">
        <v>9.1630000000000003</v>
      </c>
      <c r="AO23" s="99">
        <v>13.592000000000001</v>
      </c>
      <c r="AP23" s="99">
        <v>38.779000000000003</v>
      </c>
      <c r="AQ23" s="99">
        <v>30.757999999999999</v>
      </c>
      <c r="AR23" s="99">
        <v>32.213000000000001</v>
      </c>
      <c r="AS23" s="99">
        <v>26.736000000000001</v>
      </c>
      <c r="AT23" s="99">
        <v>29.998000000000001</v>
      </c>
      <c r="AU23" s="99">
        <v>32.884999999999998</v>
      </c>
      <c r="AV23" s="99">
        <v>30.617000000000001</v>
      </c>
      <c r="AW23" s="99">
        <v>33.067</v>
      </c>
      <c r="AX23" s="99">
        <v>11.271000000000001</v>
      </c>
      <c r="AY23" s="99">
        <v>34.298999999999999</v>
      </c>
      <c r="AZ23" s="99">
        <v>39.497</v>
      </c>
      <c r="BA23" s="99">
        <v>58.811999999999998</v>
      </c>
      <c r="BB23" s="99">
        <v>64.680999999999997</v>
      </c>
      <c r="BC23" s="99">
        <v>50.845999999999997</v>
      </c>
      <c r="BD23" s="99">
        <v>9.5890000000000004</v>
      </c>
      <c r="BE23" s="99">
        <v>9.3699999999999992</v>
      </c>
      <c r="BF23" s="99">
        <v>6.5640000000000001</v>
      </c>
      <c r="BG23" s="99"/>
      <c r="BH23" s="99">
        <v>6.2</v>
      </c>
      <c r="BI23" s="99">
        <v>6.1159999999999997</v>
      </c>
      <c r="BJ23" s="99">
        <v>6.86</v>
      </c>
      <c r="BK23" s="99">
        <v>7.1449999999999996</v>
      </c>
      <c r="BL23" s="99">
        <v>1.1000000000000001</v>
      </c>
      <c r="BM23" s="99">
        <v>6.0839999999999996</v>
      </c>
      <c r="BN23" s="99">
        <v>1.8</v>
      </c>
      <c r="BO23" s="99">
        <v>1.5</v>
      </c>
      <c r="BP23" s="99">
        <v>1.9</v>
      </c>
      <c r="BQ23" s="99">
        <v>1.9</v>
      </c>
      <c r="BR23" s="99">
        <v>5.9219999999999997</v>
      </c>
      <c r="BS23" s="99">
        <v>5.89</v>
      </c>
      <c r="BT23" s="99">
        <v>6.6260000000000003</v>
      </c>
      <c r="BU23" s="99">
        <v>6.5890000000000004</v>
      </c>
      <c r="BV23" s="99">
        <v>3.2</v>
      </c>
      <c r="BW23" s="99">
        <v>6.9420000000000002</v>
      </c>
      <c r="BX23" s="99">
        <v>36.378</v>
      </c>
      <c r="BY23" s="99">
        <v>6.8860000000000001</v>
      </c>
      <c r="BZ23" s="99">
        <v>25.28</v>
      </c>
      <c r="CA23" s="99">
        <v>24.972999999999999</v>
      </c>
      <c r="CB23" s="99">
        <v>31.273</v>
      </c>
      <c r="CC23" s="99">
        <v>22.376000000000001</v>
      </c>
      <c r="CD23" s="99">
        <v>24.908999999999999</v>
      </c>
      <c r="CE23" s="99">
        <v>26.231999999999999</v>
      </c>
      <c r="CF23" s="99">
        <v>25.841000000000001</v>
      </c>
      <c r="CG23" s="99">
        <v>24.722999999999999</v>
      </c>
      <c r="CH23" s="99">
        <v>31.600999999999999</v>
      </c>
      <c r="CI23" s="99">
        <v>26.89</v>
      </c>
      <c r="CJ23" s="99">
        <v>24.561</v>
      </c>
      <c r="CK23" s="99">
        <v>14.04</v>
      </c>
      <c r="CL23" s="99">
        <v>30.523</v>
      </c>
      <c r="CM23" s="99">
        <v>21.465</v>
      </c>
      <c r="CN23" s="99">
        <v>24.016999999999999</v>
      </c>
      <c r="CO23" s="99">
        <v>24.303999999999998</v>
      </c>
      <c r="CP23" s="99">
        <v>27.385000000000002</v>
      </c>
      <c r="CQ23" s="99">
        <v>27.132000000000001</v>
      </c>
      <c r="CR23" s="99">
        <v>27.018000000000001</v>
      </c>
      <c r="CS23" s="99">
        <v>25.318000000000001</v>
      </c>
      <c r="CT23" s="100"/>
      <c r="CU23" s="100"/>
      <c r="CV23" s="100"/>
      <c r="CW23" s="96"/>
      <c r="CX23" s="97">
        <f t="array" ref="CX23">SUMPRODUCT(B23:CW23*0.25)</f>
        <v>679.7710000000003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56.171999999999997</v>
      </c>
      <c r="C28" s="107">
        <f t="shared" ref="C28:BN28" si="2">SUM(C21:C27)</f>
        <v>45.518000000000001</v>
      </c>
      <c r="D28" s="107">
        <f t="shared" si="2"/>
        <v>36.512</v>
      </c>
      <c r="E28" s="107">
        <f t="shared" si="2"/>
        <v>38.186</v>
      </c>
      <c r="F28" s="107">
        <f t="shared" si="2"/>
        <v>68.77600000000001</v>
      </c>
      <c r="G28" s="107">
        <f t="shared" si="2"/>
        <v>65.007000000000005</v>
      </c>
      <c r="H28" s="107">
        <f t="shared" si="2"/>
        <v>44.647999999999996</v>
      </c>
      <c r="I28" s="107">
        <f t="shared" si="2"/>
        <v>45.296999999999997</v>
      </c>
      <c r="J28" s="107">
        <f t="shared" si="2"/>
        <v>52.978999999999999</v>
      </c>
      <c r="K28" s="107">
        <f t="shared" si="2"/>
        <v>60.150999999999996</v>
      </c>
      <c r="L28" s="107">
        <f t="shared" si="2"/>
        <v>59.903999999999996</v>
      </c>
      <c r="M28" s="107">
        <f t="shared" si="2"/>
        <v>68.174999999999997</v>
      </c>
      <c r="N28" s="107">
        <f t="shared" si="2"/>
        <v>35.65</v>
      </c>
      <c r="O28" s="107">
        <f t="shared" si="2"/>
        <v>35.503999999999998</v>
      </c>
      <c r="P28" s="107">
        <f t="shared" si="2"/>
        <v>45.012</v>
      </c>
      <c r="Q28" s="107">
        <f t="shared" si="2"/>
        <v>60.410000000000004</v>
      </c>
      <c r="R28" s="107">
        <f t="shared" si="2"/>
        <v>3.0890000000000004</v>
      </c>
      <c r="S28" s="107">
        <f t="shared" si="2"/>
        <v>3.0650000000000004</v>
      </c>
      <c r="T28" s="107">
        <f t="shared" si="2"/>
        <v>3.0609999999999999</v>
      </c>
      <c r="U28" s="107">
        <f t="shared" si="2"/>
        <v>4.3979999999999997</v>
      </c>
      <c r="V28" s="107">
        <f t="shared" si="2"/>
        <v>65.873000000000005</v>
      </c>
      <c r="W28" s="107">
        <f t="shared" si="2"/>
        <v>79.44</v>
      </c>
      <c r="X28" s="107">
        <f t="shared" si="2"/>
        <v>43.787999999999997</v>
      </c>
      <c r="Y28" s="107">
        <f t="shared" si="2"/>
        <v>64.972000000000008</v>
      </c>
      <c r="Z28" s="107">
        <f t="shared" si="2"/>
        <v>89.879000000000005</v>
      </c>
      <c r="AA28" s="107">
        <f t="shared" si="2"/>
        <v>89.033999999999992</v>
      </c>
      <c r="AB28" s="107">
        <f t="shared" si="2"/>
        <v>46.944000000000003</v>
      </c>
      <c r="AC28" s="107">
        <f t="shared" si="2"/>
        <v>66.914000000000001</v>
      </c>
      <c r="AD28" s="107">
        <f t="shared" si="2"/>
        <v>108.71799999999999</v>
      </c>
      <c r="AE28" s="107">
        <f t="shared" si="2"/>
        <v>131.68299999999999</v>
      </c>
      <c r="AF28" s="107">
        <f t="shared" si="2"/>
        <v>49.974000000000004</v>
      </c>
      <c r="AG28" s="107">
        <f t="shared" si="2"/>
        <v>19</v>
      </c>
      <c r="AH28" s="107">
        <f t="shared" si="2"/>
        <v>109.07899999999999</v>
      </c>
      <c r="AI28" s="107">
        <f t="shared" si="2"/>
        <v>118.012</v>
      </c>
      <c r="AJ28" s="107">
        <f t="shared" si="2"/>
        <v>11.407</v>
      </c>
      <c r="AK28" s="107">
        <f t="shared" si="2"/>
        <v>14.939</v>
      </c>
      <c r="AL28" s="107">
        <f t="shared" si="2"/>
        <v>127.67400000000001</v>
      </c>
      <c r="AM28" s="107">
        <f t="shared" si="2"/>
        <v>118.976</v>
      </c>
      <c r="AN28" s="107">
        <f t="shared" si="2"/>
        <v>19.599</v>
      </c>
      <c r="AO28" s="107">
        <f t="shared" si="2"/>
        <v>22.938000000000002</v>
      </c>
      <c r="AP28" s="107">
        <f t="shared" si="2"/>
        <v>74.712999999999994</v>
      </c>
      <c r="AQ28" s="107">
        <f t="shared" si="2"/>
        <v>66.727999999999994</v>
      </c>
      <c r="AR28" s="107">
        <f t="shared" si="2"/>
        <v>62.019000000000005</v>
      </c>
      <c r="AS28" s="107">
        <f t="shared" si="2"/>
        <v>56.614000000000004</v>
      </c>
      <c r="AT28" s="107">
        <f t="shared" si="2"/>
        <v>60.948999999999998</v>
      </c>
      <c r="AU28" s="107">
        <f t="shared" si="2"/>
        <v>63.893999999999998</v>
      </c>
      <c r="AV28" s="107">
        <f t="shared" si="2"/>
        <v>61.948999999999998</v>
      </c>
      <c r="AW28" s="107">
        <f t="shared" si="2"/>
        <v>64.45</v>
      </c>
      <c r="AX28" s="107">
        <f t="shared" si="2"/>
        <v>81.385999999999996</v>
      </c>
      <c r="AY28" s="107">
        <f t="shared" si="2"/>
        <v>121.66999999999999</v>
      </c>
      <c r="AZ28" s="107">
        <f t="shared" si="2"/>
        <v>127.197</v>
      </c>
      <c r="BA28" s="107">
        <f t="shared" si="2"/>
        <v>146.613</v>
      </c>
      <c r="BB28" s="107">
        <f t="shared" si="2"/>
        <v>167.27199999999999</v>
      </c>
      <c r="BC28" s="107">
        <f t="shared" si="2"/>
        <v>141.125</v>
      </c>
      <c r="BD28" s="107">
        <f t="shared" si="2"/>
        <v>86.102000000000004</v>
      </c>
      <c r="BE28" s="107">
        <f t="shared" si="2"/>
        <v>85.62700000000001</v>
      </c>
      <c r="BF28" s="107">
        <f t="shared" si="2"/>
        <v>104.34200000000001</v>
      </c>
      <c r="BG28" s="107">
        <f t="shared" si="2"/>
        <v>93.185999999999993</v>
      </c>
      <c r="BH28" s="107">
        <f t="shared" si="2"/>
        <v>103.639</v>
      </c>
      <c r="BI28" s="107">
        <f t="shared" si="2"/>
        <v>103.41799999999999</v>
      </c>
      <c r="BJ28" s="107">
        <f t="shared" si="2"/>
        <v>36.35</v>
      </c>
      <c r="BK28" s="107">
        <f t="shared" si="2"/>
        <v>36.619</v>
      </c>
      <c r="BL28" s="107">
        <f t="shared" si="2"/>
        <v>26.310000000000002</v>
      </c>
      <c r="BM28" s="107">
        <f t="shared" si="2"/>
        <v>35.320999999999998</v>
      </c>
      <c r="BN28" s="107">
        <f t="shared" si="2"/>
        <v>27.01</v>
      </c>
      <c r="BO28" s="107">
        <f t="shared" ref="BO28:CW28" si="3">SUM(BO21:BO27)</f>
        <v>26.81</v>
      </c>
      <c r="BP28" s="107">
        <f t="shared" si="3"/>
        <v>27.217999999999996</v>
      </c>
      <c r="BQ28" s="107">
        <f t="shared" si="3"/>
        <v>27.303999999999998</v>
      </c>
      <c r="BR28" s="107">
        <f t="shared" si="3"/>
        <v>9.9359999999999999</v>
      </c>
      <c r="BS28" s="107">
        <f t="shared" si="3"/>
        <v>9.8739999999999988</v>
      </c>
      <c r="BT28" s="107">
        <f t="shared" si="3"/>
        <v>11.696999999999999</v>
      </c>
      <c r="BU28" s="107">
        <f t="shared" si="3"/>
        <v>11.888999999999999</v>
      </c>
      <c r="BV28" s="107">
        <f t="shared" si="3"/>
        <v>6.3000000000000007</v>
      </c>
      <c r="BW28" s="107">
        <f t="shared" si="3"/>
        <v>11.466000000000001</v>
      </c>
      <c r="BX28" s="107">
        <f t="shared" si="3"/>
        <v>56.953000000000003</v>
      </c>
      <c r="BY28" s="107">
        <f t="shared" si="3"/>
        <v>11.302</v>
      </c>
      <c r="BZ28" s="107">
        <f t="shared" si="3"/>
        <v>29.1</v>
      </c>
      <c r="CA28" s="107">
        <f t="shared" si="3"/>
        <v>28.677</v>
      </c>
      <c r="CB28" s="107">
        <f t="shared" si="3"/>
        <v>43.085000000000001</v>
      </c>
      <c r="CC28" s="107">
        <f t="shared" si="3"/>
        <v>31.188000000000002</v>
      </c>
      <c r="CD28" s="107">
        <f t="shared" si="3"/>
        <v>27.509</v>
      </c>
      <c r="CE28" s="107">
        <f t="shared" si="3"/>
        <v>28.532</v>
      </c>
      <c r="CF28" s="107">
        <f t="shared" si="3"/>
        <v>27.941000000000003</v>
      </c>
      <c r="CG28" s="107">
        <f t="shared" si="3"/>
        <v>26.722999999999999</v>
      </c>
      <c r="CH28" s="107">
        <f t="shared" si="3"/>
        <v>40.801000000000002</v>
      </c>
      <c r="CI28" s="107">
        <f t="shared" si="3"/>
        <v>29.95</v>
      </c>
      <c r="CJ28" s="107">
        <f t="shared" si="3"/>
        <v>27.445</v>
      </c>
      <c r="CK28" s="107">
        <f t="shared" si="3"/>
        <v>16.66</v>
      </c>
      <c r="CL28" s="107">
        <f t="shared" si="3"/>
        <v>38.36</v>
      </c>
      <c r="CM28" s="107">
        <f t="shared" si="3"/>
        <v>24.556999999999999</v>
      </c>
      <c r="CN28" s="107">
        <f t="shared" si="3"/>
        <v>27.344999999999999</v>
      </c>
      <c r="CO28" s="107">
        <f t="shared" si="3"/>
        <v>27.171999999999997</v>
      </c>
      <c r="CP28" s="107">
        <f t="shared" si="3"/>
        <v>30.121000000000002</v>
      </c>
      <c r="CQ28" s="107">
        <f t="shared" si="3"/>
        <v>29.6</v>
      </c>
      <c r="CR28" s="107">
        <f t="shared" si="3"/>
        <v>29.438000000000002</v>
      </c>
      <c r="CS28" s="107">
        <f t="shared" si="3"/>
        <v>27.75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1266.89075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73.171999999999997</v>
      </c>
      <c r="C32" s="94">
        <v>62.518000000000001</v>
      </c>
      <c r="D32" s="94">
        <v>54.262</v>
      </c>
      <c r="E32" s="94">
        <v>56.808</v>
      </c>
      <c r="F32" s="94">
        <v>88.076999999999998</v>
      </c>
      <c r="G32" s="94">
        <v>85.350999999999999</v>
      </c>
      <c r="H32" s="94">
        <v>62.149000000000001</v>
      </c>
      <c r="I32" s="94">
        <v>62.798000000000002</v>
      </c>
      <c r="J32" s="94">
        <v>70.38</v>
      </c>
      <c r="K32" s="94">
        <v>78.004000000000005</v>
      </c>
      <c r="L32" s="94">
        <v>77.254999999999995</v>
      </c>
      <c r="M32" s="94">
        <v>85.525000000000006</v>
      </c>
      <c r="N32" s="94">
        <v>52.95</v>
      </c>
      <c r="O32" s="94">
        <v>52.843000000000004</v>
      </c>
      <c r="P32" s="94">
        <v>63.646999999999998</v>
      </c>
      <c r="Q32" s="94">
        <v>77.61</v>
      </c>
      <c r="R32" s="94">
        <v>20.239000000000001</v>
      </c>
      <c r="S32" s="94">
        <v>20.215</v>
      </c>
      <c r="T32" s="94">
        <v>20.210999999999999</v>
      </c>
      <c r="U32" s="94">
        <v>22.385000000000002</v>
      </c>
      <c r="V32" s="94">
        <v>83.022999999999996</v>
      </c>
      <c r="W32" s="94">
        <v>97.84</v>
      </c>
      <c r="X32" s="94">
        <v>63.646999999999998</v>
      </c>
      <c r="Y32" s="94">
        <v>86.474000000000004</v>
      </c>
      <c r="Z32" s="94">
        <v>97.828999999999994</v>
      </c>
      <c r="AA32" s="94">
        <v>98.36</v>
      </c>
      <c r="AB32" s="94">
        <v>63.695</v>
      </c>
      <c r="AC32" s="94">
        <v>79.962000000000003</v>
      </c>
      <c r="AD32" s="94">
        <v>128.76599999999999</v>
      </c>
      <c r="AE32" s="94">
        <v>147.88900000000001</v>
      </c>
      <c r="AF32" s="94">
        <v>64.06</v>
      </c>
      <c r="AG32" s="94">
        <v>37.963000000000001</v>
      </c>
      <c r="AH32" s="94">
        <v>126.705</v>
      </c>
      <c r="AI32" s="94">
        <v>137.88999999999999</v>
      </c>
      <c r="AJ32" s="94">
        <v>26.864999999999998</v>
      </c>
      <c r="AK32" s="94">
        <v>39.113</v>
      </c>
      <c r="AL32" s="94">
        <v>152.22800000000001</v>
      </c>
      <c r="AM32" s="94">
        <v>144.91</v>
      </c>
      <c r="AN32" s="94">
        <v>39.777000000000001</v>
      </c>
      <c r="AO32" s="94">
        <v>43.588000000000001</v>
      </c>
      <c r="AP32" s="94">
        <v>109.50700000000001</v>
      </c>
      <c r="AQ32" s="94">
        <v>91.236000000000004</v>
      </c>
      <c r="AR32" s="94">
        <v>88.194000000000003</v>
      </c>
      <c r="AS32" s="94">
        <v>79.47</v>
      </c>
      <c r="AT32" s="94">
        <v>94.710999999999999</v>
      </c>
      <c r="AU32" s="94">
        <v>109.75700000000001</v>
      </c>
      <c r="AV32" s="94">
        <v>108.54900000000001</v>
      </c>
      <c r="AW32" s="94">
        <v>96.951999999999998</v>
      </c>
      <c r="AX32" s="94">
        <v>102.626</v>
      </c>
      <c r="AY32" s="94">
        <v>156.18100000000001</v>
      </c>
      <c r="AZ32" s="94">
        <v>158.88900000000001</v>
      </c>
      <c r="BA32" s="94">
        <v>180.45699999999999</v>
      </c>
      <c r="BB32" s="94">
        <v>198.90199999999999</v>
      </c>
      <c r="BC32" s="94">
        <v>160.80000000000001</v>
      </c>
      <c r="BD32" s="94">
        <v>104.51</v>
      </c>
      <c r="BE32" s="94">
        <v>103.209</v>
      </c>
      <c r="BF32" s="94">
        <v>121.21599999999999</v>
      </c>
      <c r="BG32" s="94">
        <v>94.653999999999996</v>
      </c>
      <c r="BH32" s="94">
        <v>120.041</v>
      </c>
      <c r="BI32" s="94">
        <v>152.279</v>
      </c>
      <c r="BJ32" s="94">
        <v>53.106000000000002</v>
      </c>
      <c r="BK32" s="94">
        <v>53.256999999999998</v>
      </c>
      <c r="BL32" s="94">
        <v>42.475999999999999</v>
      </c>
      <c r="BM32" s="94">
        <v>50.779000000000003</v>
      </c>
      <c r="BN32" s="94">
        <v>41.622999999999998</v>
      </c>
      <c r="BO32" s="94">
        <v>40.412999999999997</v>
      </c>
      <c r="BP32" s="94">
        <v>30.745000000000001</v>
      </c>
      <c r="BQ32" s="94">
        <v>29.097999999999999</v>
      </c>
      <c r="BR32" s="94">
        <v>19.66</v>
      </c>
      <c r="BS32" s="94">
        <v>18.015999999999998</v>
      </c>
      <c r="BT32" s="94">
        <v>18.895</v>
      </c>
      <c r="BU32" s="94">
        <v>18.143000000000001</v>
      </c>
      <c r="BV32" s="94">
        <v>11.61</v>
      </c>
      <c r="BW32" s="94">
        <v>20.478000000000002</v>
      </c>
      <c r="BX32" s="94">
        <v>85.257000000000005</v>
      </c>
      <c r="BY32" s="94">
        <v>36.366</v>
      </c>
      <c r="BZ32" s="94">
        <v>70.995999999999995</v>
      </c>
      <c r="CA32" s="94">
        <v>70.403999999999996</v>
      </c>
      <c r="CB32" s="94">
        <v>84.388000000000005</v>
      </c>
      <c r="CC32" s="94">
        <v>100.16200000000001</v>
      </c>
      <c r="CD32" s="94">
        <v>77.674999999999997</v>
      </c>
      <c r="CE32" s="94">
        <v>99.325999999999993</v>
      </c>
      <c r="CF32" s="94">
        <v>62.540999999999997</v>
      </c>
      <c r="CG32" s="94">
        <v>61.685000000000002</v>
      </c>
      <c r="CH32" s="94">
        <v>74.501000000000005</v>
      </c>
      <c r="CI32" s="94">
        <v>68.650000000000006</v>
      </c>
      <c r="CJ32" s="94">
        <v>64.444999999999993</v>
      </c>
      <c r="CK32" s="94">
        <v>33.659999999999997</v>
      </c>
      <c r="CL32" s="94">
        <v>77.510000000000005</v>
      </c>
      <c r="CM32" s="94">
        <v>64.171000000000006</v>
      </c>
      <c r="CN32" s="94">
        <v>47.423999999999999</v>
      </c>
      <c r="CO32" s="94">
        <v>48.264000000000003</v>
      </c>
      <c r="CP32" s="94">
        <v>51.024000000000001</v>
      </c>
      <c r="CQ32" s="94">
        <v>51.109000000000002</v>
      </c>
      <c r="CR32" s="94">
        <v>51.006999999999998</v>
      </c>
      <c r="CS32" s="94">
        <v>49.475000000000001</v>
      </c>
      <c r="CT32" s="95"/>
      <c r="CU32" s="95"/>
      <c r="CV32" s="95"/>
      <c r="CW32" s="96"/>
      <c r="CX32" s="97">
        <f t="array" ref="CX32">SUMPRODUCT(B32:CW32*0.25)</f>
        <v>1814.3654999999999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73.171999999999997</v>
      </c>
      <c r="C34" s="77">
        <f t="shared" ref="C34:BN34" si="4">SUM(C31:C33)</f>
        <v>62.518000000000001</v>
      </c>
      <c r="D34" s="77">
        <f t="shared" si="4"/>
        <v>54.262</v>
      </c>
      <c r="E34" s="77">
        <f t="shared" si="4"/>
        <v>56.808</v>
      </c>
      <c r="F34" s="77">
        <f t="shared" si="4"/>
        <v>88.076999999999998</v>
      </c>
      <c r="G34" s="77">
        <f t="shared" si="4"/>
        <v>85.350999999999999</v>
      </c>
      <c r="H34" s="77">
        <f t="shared" si="4"/>
        <v>62.149000000000001</v>
      </c>
      <c r="I34" s="77">
        <f t="shared" si="4"/>
        <v>62.798000000000002</v>
      </c>
      <c r="J34" s="77">
        <f t="shared" si="4"/>
        <v>70.38</v>
      </c>
      <c r="K34" s="77">
        <f t="shared" si="4"/>
        <v>78.004000000000005</v>
      </c>
      <c r="L34" s="77">
        <f t="shared" si="4"/>
        <v>77.254999999999995</v>
      </c>
      <c r="M34" s="77">
        <f t="shared" si="4"/>
        <v>85.525000000000006</v>
      </c>
      <c r="N34" s="77">
        <f t="shared" si="4"/>
        <v>52.95</v>
      </c>
      <c r="O34" s="77">
        <f t="shared" si="4"/>
        <v>52.843000000000004</v>
      </c>
      <c r="P34" s="77">
        <f t="shared" si="4"/>
        <v>63.646999999999998</v>
      </c>
      <c r="Q34" s="77">
        <f t="shared" si="4"/>
        <v>77.61</v>
      </c>
      <c r="R34" s="77">
        <f t="shared" si="4"/>
        <v>20.239000000000001</v>
      </c>
      <c r="S34" s="77">
        <f t="shared" si="4"/>
        <v>20.215</v>
      </c>
      <c r="T34" s="77">
        <f t="shared" si="4"/>
        <v>20.210999999999999</v>
      </c>
      <c r="U34" s="77">
        <f t="shared" si="4"/>
        <v>22.385000000000002</v>
      </c>
      <c r="V34" s="77">
        <f t="shared" si="4"/>
        <v>83.022999999999996</v>
      </c>
      <c r="W34" s="77">
        <f t="shared" si="4"/>
        <v>97.84</v>
      </c>
      <c r="X34" s="77">
        <f t="shared" si="4"/>
        <v>63.646999999999998</v>
      </c>
      <c r="Y34" s="77">
        <f t="shared" si="4"/>
        <v>86.474000000000004</v>
      </c>
      <c r="Z34" s="77">
        <f t="shared" si="4"/>
        <v>97.828999999999994</v>
      </c>
      <c r="AA34" s="77">
        <f t="shared" si="4"/>
        <v>98.36</v>
      </c>
      <c r="AB34" s="77">
        <f t="shared" si="4"/>
        <v>63.695</v>
      </c>
      <c r="AC34" s="77">
        <f t="shared" si="4"/>
        <v>79.962000000000003</v>
      </c>
      <c r="AD34" s="77">
        <f t="shared" si="4"/>
        <v>128.76599999999999</v>
      </c>
      <c r="AE34" s="77">
        <f t="shared" si="4"/>
        <v>147.88900000000001</v>
      </c>
      <c r="AF34" s="77">
        <f t="shared" si="4"/>
        <v>64.06</v>
      </c>
      <c r="AG34" s="77">
        <f t="shared" si="4"/>
        <v>37.963000000000001</v>
      </c>
      <c r="AH34" s="77">
        <f t="shared" si="4"/>
        <v>126.705</v>
      </c>
      <c r="AI34" s="77">
        <f t="shared" si="4"/>
        <v>137.88999999999999</v>
      </c>
      <c r="AJ34" s="77">
        <f t="shared" si="4"/>
        <v>26.864999999999998</v>
      </c>
      <c r="AK34" s="77">
        <f t="shared" si="4"/>
        <v>39.113</v>
      </c>
      <c r="AL34" s="77">
        <f t="shared" si="4"/>
        <v>152.22800000000001</v>
      </c>
      <c r="AM34" s="77">
        <f t="shared" si="4"/>
        <v>144.91</v>
      </c>
      <c r="AN34" s="77">
        <f t="shared" si="4"/>
        <v>39.777000000000001</v>
      </c>
      <c r="AO34" s="77">
        <f t="shared" si="4"/>
        <v>43.588000000000001</v>
      </c>
      <c r="AP34" s="77">
        <f t="shared" si="4"/>
        <v>109.50700000000001</v>
      </c>
      <c r="AQ34" s="77">
        <f t="shared" si="4"/>
        <v>91.236000000000004</v>
      </c>
      <c r="AR34" s="77">
        <f t="shared" si="4"/>
        <v>88.194000000000003</v>
      </c>
      <c r="AS34" s="77">
        <f t="shared" si="4"/>
        <v>79.47</v>
      </c>
      <c r="AT34" s="77">
        <f t="shared" si="4"/>
        <v>94.710999999999999</v>
      </c>
      <c r="AU34" s="77">
        <f t="shared" si="4"/>
        <v>109.75700000000001</v>
      </c>
      <c r="AV34" s="77">
        <f t="shared" si="4"/>
        <v>108.54900000000001</v>
      </c>
      <c r="AW34" s="77">
        <f t="shared" si="4"/>
        <v>96.951999999999998</v>
      </c>
      <c r="AX34" s="77">
        <f t="shared" si="4"/>
        <v>102.626</v>
      </c>
      <c r="AY34" s="77">
        <f t="shared" si="4"/>
        <v>156.18100000000001</v>
      </c>
      <c r="AZ34" s="77">
        <f t="shared" si="4"/>
        <v>158.88900000000001</v>
      </c>
      <c r="BA34" s="77">
        <f t="shared" si="4"/>
        <v>180.45699999999999</v>
      </c>
      <c r="BB34" s="77">
        <f t="shared" si="4"/>
        <v>198.90199999999999</v>
      </c>
      <c r="BC34" s="77">
        <f t="shared" si="4"/>
        <v>160.80000000000001</v>
      </c>
      <c r="BD34" s="77">
        <f t="shared" si="4"/>
        <v>104.51</v>
      </c>
      <c r="BE34" s="77">
        <f t="shared" si="4"/>
        <v>103.209</v>
      </c>
      <c r="BF34" s="77">
        <f t="shared" si="4"/>
        <v>121.21599999999999</v>
      </c>
      <c r="BG34" s="77">
        <f t="shared" si="4"/>
        <v>94.653999999999996</v>
      </c>
      <c r="BH34" s="77">
        <f t="shared" si="4"/>
        <v>120.041</v>
      </c>
      <c r="BI34" s="77">
        <f t="shared" si="4"/>
        <v>152.279</v>
      </c>
      <c r="BJ34" s="77">
        <f t="shared" si="4"/>
        <v>53.106000000000002</v>
      </c>
      <c r="BK34" s="77">
        <f t="shared" si="4"/>
        <v>53.256999999999998</v>
      </c>
      <c r="BL34" s="77">
        <f t="shared" si="4"/>
        <v>42.475999999999999</v>
      </c>
      <c r="BM34" s="77">
        <f t="shared" si="4"/>
        <v>50.779000000000003</v>
      </c>
      <c r="BN34" s="77">
        <f t="shared" si="4"/>
        <v>41.622999999999998</v>
      </c>
      <c r="BO34" s="77">
        <f t="shared" ref="BO34:CW34" si="5">SUM(BO31:BO33)</f>
        <v>40.412999999999997</v>
      </c>
      <c r="BP34" s="77">
        <f t="shared" si="5"/>
        <v>30.745000000000001</v>
      </c>
      <c r="BQ34" s="77">
        <f t="shared" si="5"/>
        <v>29.097999999999999</v>
      </c>
      <c r="BR34" s="77">
        <f t="shared" si="5"/>
        <v>19.66</v>
      </c>
      <c r="BS34" s="77">
        <f t="shared" si="5"/>
        <v>18.015999999999998</v>
      </c>
      <c r="BT34" s="77">
        <f t="shared" si="5"/>
        <v>18.895</v>
      </c>
      <c r="BU34" s="77">
        <f t="shared" si="5"/>
        <v>18.143000000000001</v>
      </c>
      <c r="BV34" s="77">
        <f t="shared" si="5"/>
        <v>11.61</v>
      </c>
      <c r="BW34" s="77">
        <f t="shared" si="5"/>
        <v>20.478000000000002</v>
      </c>
      <c r="BX34" s="77">
        <f t="shared" si="5"/>
        <v>85.257000000000005</v>
      </c>
      <c r="BY34" s="77">
        <f t="shared" si="5"/>
        <v>36.366</v>
      </c>
      <c r="BZ34" s="77">
        <f t="shared" si="5"/>
        <v>70.995999999999995</v>
      </c>
      <c r="CA34" s="77">
        <f t="shared" si="5"/>
        <v>70.403999999999996</v>
      </c>
      <c r="CB34" s="77">
        <f t="shared" si="5"/>
        <v>84.388000000000005</v>
      </c>
      <c r="CC34" s="77">
        <f t="shared" si="5"/>
        <v>100.16200000000001</v>
      </c>
      <c r="CD34" s="77">
        <f t="shared" si="5"/>
        <v>77.674999999999997</v>
      </c>
      <c r="CE34" s="77">
        <f t="shared" si="5"/>
        <v>99.325999999999993</v>
      </c>
      <c r="CF34" s="77">
        <f t="shared" si="5"/>
        <v>62.540999999999997</v>
      </c>
      <c r="CG34" s="77">
        <f t="shared" si="5"/>
        <v>61.685000000000002</v>
      </c>
      <c r="CH34" s="77">
        <f t="shared" si="5"/>
        <v>74.501000000000005</v>
      </c>
      <c r="CI34" s="77">
        <f t="shared" si="5"/>
        <v>68.650000000000006</v>
      </c>
      <c r="CJ34" s="77">
        <f t="shared" si="5"/>
        <v>64.444999999999993</v>
      </c>
      <c r="CK34" s="77">
        <f t="shared" si="5"/>
        <v>33.659999999999997</v>
      </c>
      <c r="CL34" s="77">
        <f t="shared" si="5"/>
        <v>77.510000000000005</v>
      </c>
      <c r="CM34" s="77">
        <f t="shared" si="5"/>
        <v>64.171000000000006</v>
      </c>
      <c r="CN34" s="77">
        <f t="shared" si="5"/>
        <v>47.423999999999999</v>
      </c>
      <c r="CO34" s="77">
        <f t="shared" si="5"/>
        <v>48.264000000000003</v>
      </c>
      <c r="CP34" s="77">
        <f t="shared" si="5"/>
        <v>51.024000000000001</v>
      </c>
      <c r="CQ34" s="77">
        <f t="shared" si="5"/>
        <v>51.109000000000002</v>
      </c>
      <c r="CR34" s="77">
        <f t="shared" si="5"/>
        <v>51.006999999999998</v>
      </c>
      <c r="CS34" s="77">
        <f t="shared" si="5"/>
        <v>49.475000000000001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1814.3654999999999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0.3</v>
      </c>
      <c r="D39" s="120">
        <v>6.2</v>
      </c>
      <c r="E39" s="120">
        <v>18</v>
      </c>
      <c r="F39" s="120"/>
      <c r="G39" s="120"/>
      <c r="H39" s="120">
        <v>32.299999999999997</v>
      </c>
      <c r="I39" s="120">
        <v>24.7</v>
      </c>
      <c r="J39" s="120">
        <v>26.1</v>
      </c>
      <c r="K39" s="120">
        <v>39</v>
      </c>
      <c r="L39" s="120">
        <v>35.700000000000003</v>
      </c>
      <c r="M39" s="120"/>
      <c r="N39" s="120">
        <v>12.1</v>
      </c>
      <c r="O39" s="120">
        <v>10.1</v>
      </c>
      <c r="P39" s="120">
        <v>45.5</v>
      </c>
      <c r="Q39" s="120">
        <v>37.5</v>
      </c>
      <c r="R39" s="120">
        <v>26.4</v>
      </c>
      <c r="S39" s="120">
        <v>26.1</v>
      </c>
      <c r="T39" s="120">
        <v>25.9</v>
      </c>
      <c r="U39" s="120">
        <v>23.9</v>
      </c>
      <c r="V39" s="120"/>
      <c r="W39" s="120"/>
      <c r="X39" s="120">
        <v>17</v>
      </c>
      <c r="Y39" s="120"/>
      <c r="Z39" s="120"/>
      <c r="AA39" s="120"/>
      <c r="AB39" s="120"/>
      <c r="AC39" s="120"/>
      <c r="AD39" s="120"/>
      <c r="AE39" s="120"/>
      <c r="AF39" s="120">
        <v>134</v>
      </c>
      <c r="AG39" s="120">
        <v>108.7</v>
      </c>
      <c r="AH39" s="120"/>
      <c r="AI39" s="120"/>
      <c r="AJ39" s="120">
        <v>59.9</v>
      </c>
      <c r="AK39" s="120">
        <v>11.7</v>
      </c>
      <c r="AL39" s="120"/>
      <c r="AM39" s="120"/>
      <c r="AN39" s="120">
        <v>27.6</v>
      </c>
      <c r="AO39" s="120">
        <v>56.3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6.5</v>
      </c>
      <c r="BO39" s="120">
        <v>16.3</v>
      </c>
      <c r="BP39" s="120"/>
      <c r="BQ39" s="120"/>
      <c r="BR39" s="120"/>
      <c r="BS39" s="120"/>
      <c r="BT39" s="120"/>
      <c r="BU39" s="120">
        <v>22.9</v>
      </c>
      <c r="BV39" s="120"/>
      <c r="BW39" s="120">
        <v>97.9</v>
      </c>
      <c r="BX39" s="120"/>
      <c r="BY39" s="120"/>
      <c r="BZ39" s="120">
        <v>10.9</v>
      </c>
      <c r="CA39" s="120">
        <v>0.5</v>
      </c>
      <c r="CB39" s="120"/>
      <c r="CC39" s="120"/>
      <c r="CD39" s="120">
        <v>17.7</v>
      </c>
      <c r="CE39" s="120">
        <v>17</v>
      </c>
      <c r="CF39" s="120">
        <v>12.7</v>
      </c>
      <c r="CG39" s="120">
        <v>17.7</v>
      </c>
      <c r="CH39" s="120">
        <v>2.2999999999999998</v>
      </c>
      <c r="CI39" s="120">
        <v>5.8</v>
      </c>
      <c r="CJ39" s="120"/>
      <c r="CK39" s="120">
        <v>0.5</v>
      </c>
      <c r="CL39" s="120"/>
      <c r="CM39" s="120"/>
      <c r="CN39" s="120">
        <v>14.8</v>
      </c>
      <c r="CO39" s="120">
        <v>10.6</v>
      </c>
      <c r="CP39" s="120">
        <v>5.0999999999999996</v>
      </c>
      <c r="CQ39" s="120"/>
      <c r="CR39" s="120">
        <v>6.2</v>
      </c>
      <c r="CS39" s="120">
        <v>5.6</v>
      </c>
      <c r="CT39" s="122"/>
      <c r="CU39" s="122"/>
      <c r="CV39" s="122"/>
      <c r="CW39" s="121"/>
      <c r="CX39" s="97">
        <f t="array" ref="CX39">SUMPRODUCT(B39:CW39*0.25)</f>
        <v>268.99999999999989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13.5</v>
      </c>
      <c r="G41" s="120">
        <v>13.5</v>
      </c>
      <c r="H41" s="120">
        <v>13.5</v>
      </c>
      <c r="I41" s="120">
        <v>13.5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51.6</v>
      </c>
      <c r="W41" s="120">
        <v>51.6</v>
      </c>
      <c r="X41" s="120">
        <v>51.6</v>
      </c>
      <c r="Y41" s="120">
        <v>51.6</v>
      </c>
      <c r="Z41" s="120">
        <v>53.2</v>
      </c>
      <c r="AA41" s="120">
        <v>53.2</v>
      </c>
      <c r="AB41" s="120">
        <v>53.2</v>
      </c>
      <c r="AC41" s="120">
        <v>53.2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100.3</v>
      </c>
      <c r="BW41" s="120">
        <v>100.3</v>
      </c>
      <c r="BX41" s="120">
        <v>100.3</v>
      </c>
      <c r="BY41" s="120">
        <v>100.3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218.59999999999994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0.3</v>
      </c>
      <c r="D42" s="107">
        <f t="shared" si="6"/>
        <v>6.2</v>
      </c>
      <c r="E42" s="107">
        <f t="shared" si="6"/>
        <v>18</v>
      </c>
      <c r="F42" s="107">
        <f t="shared" si="6"/>
        <v>13.5</v>
      </c>
      <c r="G42" s="107">
        <f t="shared" si="6"/>
        <v>13.5</v>
      </c>
      <c r="H42" s="107">
        <f t="shared" si="6"/>
        <v>45.8</v>
      </c>
      <c r="I42" s="107">
        <f t="shared" si="6"/>
        <v>38.200000000000003</v>
      </c>
      <c r="J42" s="107">
        <f t="shared" si="6"/>
        <v>26.1</v>
      </c>
      <c r="K42" s="107">
        <f t="shared" si="6"/>
        <v>39</v>
      </c>
      <c r="L42" s="107">
        <f t="shared" si="6"/>
        <v>35.700000000000003</v>
      </c>
      <c r="M42" s="107">
        <f t="shared" si="6"/>
        <v>0</v>
      </c>
      <c r="N42" s="107">
        <f t="shared" si="6"/>
        <v>12.1</v>
      </c>
      <c r="O42" s="107">
        <f t="shared" si="6"/>
        <v>10.1</v>
      </c>
      <c r="P42" s="107">
        <f t="shared" si="6"/>
        <v>45.5</v>
      </c>
      <c r="Q42" s="107">
        <f t="shared" si="6"/>
        <v>37.5</v>
      </c>
      <c r="R42" s="107">
        <f t="shared" si="6"/>
        <v>26.4</v>
      </c>
      <c r="S42" s="107">
        <f t="shared" si="6"/>
        <v>26.1</v>
      </c>
      <c r="T42" s="107">
        <f t="shared" si="6"/>
        <v>25.9</v>
      </c>
      <c r="U42" s="107">
        <f t="shared" si="6"/>
        <v>23.9</v>
      </c>
      <c r="V42" s="107">
        <f t="shared" si="6"/>
        <v>51.6</v>
      </c>
      <c r="W42" s="107">
        <f t="shared" si="6"/>
        <v>51.6</v>
      </c>
      <c r="X42" s="107">
        <f t="shared" si="6"/>
        <v>68.599999999999994</v>
      </c>
      <c r="Y42" s="107">
        <f t="shared" si="6"/>
        <v>51.6</v>
      </c>
      <c r="Z42" s="107">
        <f t="shared" si="6"/>
        <v>53.2</v>
      </c>
      <c r="AA42" s="107">
        <f t="shared" si="6"/>
        <v>53.2</v>
      </c>
      <c r="AB42" s="107">
        <f t="shared" si="6"/>
        <v>53.2</v>
      </c>
      <c r="AC42" s="107">
        <f t="shared" si="6"/>
        <v>53.2</v>
      </c>
      <c r="AD42" s="107">
        <f t="shared" si="6"/>
        <v>0</v>
      </c>
      <c r="AE42" s="107">
        <f t="shared" si="6"/>
        <v>0</v>
      </c>
      <c r="AF42" s="107">
        <f t="shared" si="6"/>
        <v>134</v>
      </c>
      <c r="AG42" s="107">
        <f t="shared" si="6"/>
        <v>108.7</v>
      </c>
      <c r="AH42" s="107">
        <f t="shared" si="6"/>
        <v>0</v>
      </c>
      <c r="AI42" s="107">
        <f t="shared" si="6"/>
        <v>0</v>
      </c>
      <c r="AJ42" s="107">
        <f t="shared" si="6"/>
        <v>59.9</v>
      </c>
      <c r="AK42" s="107">
        <f t="shared" si="6"/>
        <v>11.7</v>
      </c>
      <c r="AL42" s="107">
        <f t="shared" si="6"/>
        <v>0</v>
      </c>
      <c r="AM42" s="107">
        <f t="shared" si="6"/>
        <v>0</v>
      </c>
      <c r="AN42" s="107">
        <f t="shared" si="6"/>
        <v>27.6</v>
      </c>
      <c r="AO42" s="107">
        <f t="shared" si="6"/>
        <v>56.3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6.5</v>
      </c>
      <c r="BO42" s="107">
        <f t="shared" ref="BO42:CW42" si="7">SUM(BO37:BO41)</f>
        <v>16.3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22.9</v>
      </c>
      <c r="BV42" s="107">
        <f t="shared" si="7"/>
        <v>100.3</v>
      </c>
      <c r="BW42" s="107">
        <f t="shared" si="7"/>
        <v>198.2</v>
      </c>
      <c r="BX42" s="107">
        <f t="shared" si="7"/>
        <v>100.3</v>
      </c>
      <c r="BY42" s="107">
        <f t="shared" si="7"/>
        <v>100.3</v>
      </c>
      <c r="BZ42" s="107">
        <f t="shared" si="7"/>
        <v>10.9</v>
      </c>
      <c r="CA42" s="107">
        <f t="shared" si="7"/>
        <v>0.5</v>
      </c>
      <c r="CB42" s="107">
        <f t="shared" si="7"/>
        <v>0</v>
      </c>
      <c r="CC42" s="107">
        <f t="shared" si="7"/>
        <v>0</v>
      </c>
      <c r="CD42" s="107">
        <f t="shared" si="7"/>
        <v>17.7</v>
      </c>
      <c r="CE42" s="107">
        <f t="shared" si="7"/>
        <v>17</v>
      </c>
      <c r="CF42" s="107">
        <f t="shared" si="7"/>
        <v>12.7</v>
      </c>
      <c r="CG42" s="107">
        <f t="shared" si="7"/>
        <v>17.7</v>
      </c>
      <c r="CH42" s="107">
        <f t="shared" si="7"/>
        <v>2.2999999999999998</v>
      </c>
      <c r="CI42" s="107">
        <f t="shared" si="7"/>
        <v>5.8</v>
      </c>
      <c r="CJ42" s="107">
        <f t="shared" si="7"/>
        <v>0</v>
      </c>
      <c r="CK42" s="107">
        <f t="shared" si="7"/>
        <v>0.5</v>
      </c>
      <c r="CL42" s="107">
        <f t="shared" si="7"/>
        <v>0</v>
      </c>
      <c r="CM42" s="107">
        <f t="shared" si="7"/>
        <v>0</v>
      </c>
      <c r="CN42" s="107">
        <f t="shared" si="7"/>
        <v>14.8</v>
      </c>
      <c r="CO42" s="107">
        <f t="shared" si="7"/>
        <v>10.6</v>
      </c>
      <c r="CP42" s="107">
        <f t="shared" si="7"/>
        <v>5.0999999999999996</v>
      </c>
      <c r="CQ42" s="107">
        <f t="shared" si="7"/>
        <v>0</v>
      </c>
      <c r="CR42" s="107">
        <f t="shared" si="7"/>
        <v>6.2</v>
      </c>
      <c r="CS42" s="107">
        <f t="shared" si="7"/>
        <v>5.6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487.5999999999998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0.3</v>
      </c>
      <c r="D47" s="120">
        <v>6.2</v>
      </c>
      <c r="E47" s="120">
        <v>18</v>
      </c>
      <c r="F47" s="120"/>
      <c r="G47" s="120"/>
      <c r="H47" s="120">
        <v>32.299999999999997</v>
      </c>
      <c r="I47" s="120">
        <v>24.7</v>
      </c>
      <c r="J47" s="120">
        <v>26.1</v>
      </c>
      <c r="K47" s="120">
        <v>39</v>
      </c>
      <c r="L47" s="120">
        <v>35.700000000000003</v>
      </c>
      <c r="M47" s="120"/>
      <c r="N47" s="120">
        <v>12.1</v>
      </c>
      <c r="O47" s="120">
        <v>10.1</v>
      </c>
      <c r="P47" s="120">
        <v>45.5</v>
      </c>
      <c r="Q47" s="120">
        <v>37.5</v>
      </c>
      <c r="R47" s="120">
        <v>26.4</v>
      </c>
      <c r="S47" s="120">
        <v>26.1</v>
      </c>
      <c r="T47" s="120">
        <v>25.9</v>
      </c>
      <c r="U47" s="120">
        <v>23.9</v>
      </c>
      <c r="V47" s="120"/>
      <c r="W47" s="120"/>
      <c r="X47" s="120">
        <v>17</v>
      </c>
      <c r="Y47" s="120"/>
      <c r="Z47" s="120"/>
      <c r="AA47" s="120"/>
      <c r="AB47" s="120"/>
      <c r="AC47" s="120"/>
      <c r="AD47" s="120"/>
      <c r="AE47" s="120"/>
      <c r="AF47" s="120">
        <v>134</v>
      </c>
      <c r="AG47" s="120">
        <v>108.7</v>
      </c>
      <c r="AH47" s="120"/>
      <c r="AI47" s="120"/>
      <c r="AJ47" s="120">
        <v>59.9</v>
      </c>
      <c r="AK47" s="120">
        <v>11.7</v>
      </c>
      <c r="AL47" s="120"/>
      <c r="AM47" s="120"/>
      <c r="AN47" s="120">
        <v>27.6</v>
      </c>
      <c r="AO47" s="120">
        <v>56.3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6.5</v>
      </c>
      <c r="BO47" s="120">
        <v>16.3</v>
      </c>
      <c r="BP47" s="120"/>
      <c r="BQ47" s="120"/>
      <c r="BR47" s="120"/>
      <c r="BS47" s="120"/>
      <c r="BT47" s="120"/>
      <c r="BU47" s="120">
        <v>22.9</v>
      </c>
      <c r="BV47" s="120"/>
      <c r="BW47" s="120">
        <v>97.9</v>
      </c>
      <c r="BX47" s="120"/>
      <c r="BY47" s="120"/>
      <c r="BZ47" s="120">
        <v>10.9</v>
      </c>
      <c r="CA47" s="120">
        <v>0.5</v>
      </c>
      <c r="CB47" s="120"/>
      <c r="CC47" s="120"/>
      <c r="CD47" s="120">
        <v>17.7</v>
      </c>
      <c r="CE47" s="120">
        <v>17</v>
      </c>
      <c r="CF47" s="120">
        <v>12.7</v>
      </c>
      <c r="CG47" s="120">
        <v>17.7</v>
      </c>
      <c r="CH47" s="120">
        <v>2.2999999999999998</v>
      </c>
      <c r="CI47" s="120">
        <v>5.8</v>
      </c>
      <c r="CJ47" s="120"/>
      <c r="CK47" s="120">
        <v>0.5</v>
      </c>
      <c r="CL47" s="120"/>
      <c r="CM47" s="120"/>
      <c r="CN47" s="120">
        <v>14.8</v>
      </c>
      <c r="CO47" s="120">
        <v>10.6</v>
      </c>
      <c r="CP47" s="120">
        <v>5.0999999999999996</v>
      </c>
      <c r="CQ47" s="120"/>
      <c r="CR47" s="120">
        <v>6.2</v>
      </c>
      <c r="CS47" s="120">
        <v>5.6</v>
      </c>
      <c r="CT47" s="122"/>
      <c r="CU47" s="122"/>
      <c r="CV47" s="122"/>
      <c r="CW47" s="121"/>
      <c r="CX47" s="97">
        <f t="array" ref="CX47">SUMPRODUCT(B47:CW47*0.25)</f>
        <v>268.99999999999989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13.5</v>
      </c>
      <c r="G49" s="120">
        <v>13.5</v>
      </c>
      <c r="H49" s="120">
        <v>13.5</v>
      </c>
      <c r="I49" s="120">
        <v>13.5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51.6</v>
      </c>
      <c r="W49" s="120">
        <v>51.6</v>
      </c>
      <c r="X49" s="120">
        <v>51.6</v>
      </c>
      <c r="Y49" s="120">
        <v>51.6</v>
      </c>
      <c r="Z49" s="120">
        <v>53.2</v>
      </c>
      <c r="AA49" s="120">
        <v>53.2</v>
      </c>
      <c r="AB49" s="120">
        <v>53.2</v>
      </c>
      <c r="AC49" s="120">
        <v>53.2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100.3</v>
      </c>
      <c r="BW49" s="120">
        <v>100.3</v>
      </c>
      <c r="BX49" s="120">
        <v>100.3</v>
      </c>
      <c r="BY49" s="120">
        <v>100.3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218.59999999999994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0.3</v>
      </c>
      <c r="D51" s="107">
        <f t="shared" si="8"/>
        <v>6.2</v>
      </c>
      <c r="E51" s="107">
        <f t="shared" si="8"/>
        <v>18</v>
      </c>
      <c r="F51" s="107">
        <f t="shared" si="8"/>
        <v>13.5</v>
      </c>
      <c r="G51" s="107">
        <f t="shared" si="8"/>
        <v>13.5</v>
      </c>
      <c r="H51" s="107">
        <f t="shared" si="8"/>
        <v>45.8</v>
      </c>
      <c r="I51" s="107">
        <f t="shared" si="8"/>
        <v>38.200000000000003</v>
      </c>
      <c r="J51" s="107">
        <f t="shared" si="8"/>
        <v>26.1</v>
      </c>
      <c r="K51" s="107">
        <f t="shared" si="8"/>
        <v>39</v>
      </c>
      <c r="L51" s="107">
        <f t="shared" si="8"/>
        <v>35.700000000000003</v>
      </c>
      <c r="M51" s="107">
        <f t="shared" si="8"/>
        <v>0</v>
      </c>
      <c r="N51" s="107">
        <f t="shared" si="8"/>
        <v>12.1</v>
      </c>
      <c r="O51" s="107">
        <f t="shared" si="8"/>
        <v>10.1</v>
      </c>
      <c r="P51" s="107">
        <f t="shared" si="8"/>
        <v>45.5</v>
      </c>
      <c r="Q51" s="107">
        <f t="shared" si="8"/>
        <v>37.5</v>
      </c>
      <c r="R51" s="107">
        <f t="shared" si="8"/>
        <v>26.4</v>
      </c>
      <c r="S51" s="107">
        <f t="shared" si="8"/>
        <v>26.1</v>
      </c>
      <c r="T51" s="107">
        <f t="shared" si="8"/>
        <v>25.9</v>
      </c>
      <c r="U51" s="107">
        <f t="shared" si="8"/>
        <v>23.9</v>
      </c>
      <c r="V51" s="107">
        <f t="shared" si="8"/>
        <v>51.6</v>
      </c>
      <c r="W51" s="107">
        <f t="shared" si="8"/>
        <v>51.6</v>
      </c>
      <c r="X51" s="107">
        <f t="shared" si="8"/>
        <v>68.599999999999994</v>
      </c>
      <c r="Y51" s="107">
        <f t="shared" si="8"/>
        <v>51.6</v>
      </c>
      <c r="Z51" s="107">
        <f t="shared" si="8"/>
        <v>53.2</v>
      </c>
      <c r="AA51" s="107">
        <f t="shared" si="8"/>
        <v>53.2</v>
      </c>
      <c r="AB51" s="107">
        <f t="shared" si="8"/>
        <v>53.2</v>
      </c>
      <c r="AC51" s="107">
        <f t="shared" si="8"/>
        <v>53.2</v>
      </c>
      <c r="AD51" s="107">
        <f t="shared" si="8"/>
        <v>0</v>
      </c>
      <c r="AE51" s="107">
        <f t="shared" si="8"/>
        <v>0</v>
      </c>
      <c r="AF51" s="107">
        <f t="shared" si="8"/>
        <v>134</v>
      </c>
      <c r="AG51" s="107">
        <f t="shared" si="8"/>
        <v>108.7</v>
      </c>
      <c r="AH51" s="107">
        <f t="shared" si="8"/>
        <v>0</v>
      </c>
      <c r="AI51" s="107">
        <f t="shared" si="8"/>
        <v>0</v>
      </c>
      <c r="AJ51" s="107">
        <f t="shared" si="8"/>
        <v>59.9</v>
      </c>
      <c r="AK51" s="107">
        <f t="shared" si="8"/>
        <v>11.7</v>
      </c>
      <c r="AL51" s="107">
        <f t="shared" si="8"/>
        <v>0</v>
      </c>
      <c r="AM51" s="107">
        <f t="shared" si="8"/>
        <v>0</v>
      </c>
      <c r="AN51" s="107">
        <f t="shared" si="8"/>
        <v>27.6</v>
      </c>
      <c r="AO51" s="107">
        <f t="shared" si="8"/>
        <v>56.3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6.5</v>
      </c>
      <c r="BO51" s="107">
        <f t="shared" ref="BO51:CW51" si="9">SUM(BO45:BO50)</f>
        <v>16.3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22.9</v>
      </c>
      <c r="BV51" s="107">
        <f t="shared" si="9"/>
        <v>100.3</v>
      </c>
      <c r="BW51" s="107">
        <f t="shared" si="9"/>
        <v>198.2</v>
      </c>
      <c r="BX51" s="107">
        <f t="shared" si="9"/>
        <v>100.3</v>
      </c>
      <c r="BY51" s="107">
        <f t="shared" si="9"/>
        <v>100.3</v>
      </c>
      <c r="BZ51" s="107">
        <f t="shared" si="9"/>
        <v>10.9</v>
      </c>
      <c r="CA51" s="107">
        <f t="shared" si="9"/>
        <v>0.5</v>
      </c>
      <c r="CB51" s="107">
        <f t="shared" si="9"/>
        <v>0</v>
      </c>
      <c r="CC51" s="107">
        <f t="shared" si="9"/>
        <v>0</v>
      </c>
      <c r="CD51" s="107">
        <f t="shared" si="9"/>
        <v>17.7</v>
      </c>
      <c r="CE51" s="107">
        <f t="shared" si="9"/>
        <v>17</v>
      </c>
      <c r="CF51" s="107">
        <f t="shared" si="9"/>
        <v>12.7</v>
      </c>
      <c r="CG51" s="107">
        <f t="shared" si="9"/>
        <v>17.7</v>
      </c>
      <c r="CH51" s="107">
        <f t="shared" si="9"/>
        <v>2.2999999999999998</v>
      </c>
      <c r="CI51" s="107">
        <f t="shared" si="9"/>
        <v>5.8</v>
      </c>
      <c r="CJ51" s="107">
        <f t="shared" si="9"/>
        <v>0</v>
      </c>
      <c r="CK51" s="107">
        <f t="shared" si="9"/>
        <v>0.5</v>
      </c>
      <c r="CL51" s="107">
        <f t="shared" si="9"/>
        <v>0</v>
      </c>
      <c r="CM51" s="107">
        <f t="shared" si="9"/>
        <v>0</v>
      </c>
      <c r="CN51" s="107">
        <f t="shared" si="9"/>
        <v>14.8</v>
      </c>
      <c r="CO51" s="107">
        <f t="shared" si="9"/>
        <v>10.6</v>
      </c>
      <c r="CP51" s="107">
        <f t="shared" si="9"/>
        <v>5.0999999999999996</v>
      </c>
      <c r="CQ51" s="107">
        <f t="shared" si="9"/>
        <v>0</v>
      </c>
      <c r="CR51" s="107">
        <f t="shared" si="9"/>
        <v>6.2</v>
      </c>
      <c r="CS51" s="107">
        <f t="shared" si="9"/>
        <v>5.6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487.5999999999998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73.171999999999997</v>
      </c>
      <c r="C54" s="107">
        <f t="shared" ref="C54:BN54" si="12">C18+C28+C42</f>
        <v>62.817999999999998</v>
      </c>
      <c r="D54" s="107">
        <f t="shared" si="12"/>
        <v>60.462000000000003</v>
      </c>
      <c r="E54" s="107">
        <f t="shared" si="12"/>
        <v>74.807999999999993</v>
      </c>
      <c r="F54" s="107">
        <f t="shared" si="12"/>
        <v>101.57700000000001</v>
      </c>
      <c r="G54" s="107">
        <f t="shared" si="12"/>
        <v>98.850999999999999</v>
      </c>
      <c r="H54" s="107">
        <f t="shared" si="12"/>
        <v>107.949</v>
      </c>
      <c r="I54" s="107">
        <f t="shared" si="12"/>
        <v>100.998</v>
      </c>
      <c r="J54" s="107">
        <f t="shared" si="12"/>
        <v>96.47999999999999</v>
      </c>
      <c r="K54" s="107">
        <f t="shared" si="12"/>
        <v>117.00399999999999</v>
      </c>
      <c r="L54" s="107">
        <f t="shared" si="12"/>
        <v>112.955</v>
      </c>
      <c r="M54" s="107">
        <f t="shared" si="12"/>
        <v>85.525000000000006</v>
      </c>
      <c r="N54" s="107">
        <f t="shared" si="12"/>
        <v>65.05</v>
      </c>
      <c r="O54" s="107">
        <f t="shared" si="12"/>
        <v>62.942999999999998</v>
      </c>
      <c r="P54" s="107">
        <f t="shared" si="12"/>
        <v>109.14700000000001</v>
      </c>
      <c r="Q54" s="107">
        <f t="shared" si="12"/>
        <v>115.11</v>
      </c>
      <c r="R54" s="107">
        <f t="shared" si="12"/>
        <v>46.638999999999996</v>
      </c>
      <c r="S54" s="107">
        <f t="shared" si="12"/>
        <v>46.314999999999998</v>
      </c>
      <c r="T54" s="107">
        <f t="shared" si="12"/>
        <v>46.110999999999997</v>
      </c>
      <c r="U54" s="107">
        <f t="shared" si="12"/>
        <v>46.284999999999997</v>
      </c>
      <c r="V54" s="107">
        <f t="shared" si="12"/>
        <v>134.62299999999999</v>
      </c>
      <c r="W54" s="107">
        <f t="shared" si="12"/>
        <v>149.44</v>
      </c>
      <c r="X54" s="107">
        <f t="shared" si="12"/>
        <v>132.24699999999999</v>
      </c>
      <c r="Y54" s="107">
        <f t="shared" si="12"/>
        <v>138.07400000000001</v>
      </c>
      <c r="Z54" s="107">
        <f t="shared" si="12"/>
        <v>151.029</v>
      </c>
      <c r="AA54" s="107">
        <f t="shared" si="12"/>
        <v>151.56</v>
      </c>
      <c r="AB54" s="107">
        <f t="shared" si="12"/>
        <v>116.89500000000001</v>
      </c>
      <c r="AC54" s="107">
        <f t="shared" si="12"/>
        <v>133.16200000000001</v>
      </c>
      <c r="AD54" s="107">
        <f t="shared" si="12"/>
        <v>128.76599999999999</v>
      </c>
      <c r="AE54" s="107">
        <f t="shared" si="12"/>
        <v>147.88899999999998</v>
      </c>
      <c r="AF54" s="107">
        <f t="shared" si="12"/>
        <v>198.06</v>
      </c>
      <c r="AG54" s="107">
        <f t="shared" si="12"/>
        <v>146.66300000000001</v>
      </c>
      <c r="AH54" s="107">
        <f t="shared" si="12"/>
        <v>126.705</v>
      </c>
      <c r="AI54" s="107">
        <f t="shared" si="12"/>
        <v>137.88999999999999</v>
      </c>
      <c r="AJ54" s="107">
        <f t="shared" si="12"/>
        <v>86.765000000000001</v>
      </c>
      <c r="AK54" s="107">
        <f t="shared" si="12"/>
        <v>50.813000000000002</v>
      </c>
      <c r="AL54" s="107">
        <f t="shared" si="12"/>
        <v>152.22800000000001</v>
      </c>
      <c r="AM54" s="107">
        <f t="shared" si="12"/>
        <v>144.91</v>
      </c>
      <c r="AN54" s="107">
        <f t="shared" si="12"/>
        <v>67.37700000000001</v>
      </c>
      <c r="AO54" s="107">
        <f t="shared" si="12"/>
        <v>99.888000000000005</v>
      </c>
      <c r="AP54" s="107">
        <f t="shared" si="12"/>
        <v>109.50699999999999</v>
      </c>
      <c r="AQ54" s="107">
        <f t="shared" si="12"/>
        <v>91.23599999999999</v>
      </c>
      <c r="AR54" s="107">
        <f t="shared" si="12"/>
        <v>88.194000000000003</v>
      </c>
      <c r="AS54" s="107">
        <f t="shared" si="12"/>
        <v>79.47</v>
      </c>
      <c r="AT54" s="107">
        <f t="shared" si="12"/>
        <v>94.710999999999999</v>
      </c>
      <c r="AU54" s="107">
        <f t="shared" si="12"/>
        <v>109.75700000000001</v>
      </c>
      <c r="AV54" s="107">
        <f t="shared" si="12"/>
        <v>108.54900000000001</v>
      </c>
      <c r="AW54" s="107">
        <f t="shared" si="12"/>
        <v>96.951999999999998</v>
      </c>
      <c r="AX54" s="107">
        <f t="shared" si="12"/>
        <v>102.62599999999999</v>
      </c>
      <c r="AY54" s="107">
        <f t="shared" si="12"/>
        <v>156.18099999999998</v>
      </c>
      <c r="AZ54" s="107">
        <f t="shared" si="12"/>
        <v>158.88900000000001</v>
      </c>
      <c r="BA54" s="107">
        <f t="shared" si="12"/>
        <v>180.45699999999999</v>
      </c>
      <c r="BB54" s="107">
        <f t="shared" si="12"/>
        <v>198.90199999999999</v>
      </c>
      <c r="BC54" s="107">
        <f t="shared" si="12"/>
        <v>160.80000000000001</v>
      </c>
      <c r="BD54" s="107">
        <f t="shared" si="12"/>
        <v>104.51</v>
      </c>
      <c r="BE54" s="107">
        <f t="shared" si="12"/>
        <v>103.209</v>
      </c>
      <c r="BF54" s="107">
        <f t="shared" si="12"/>
        <v>121.21600000000001</v>
      </c>
      <c r="BG54" s="107">
        <f t="shared" si="12"/>
        <v>94.653999999999996</v>
      </c>
      <c r="BH54" s="107">
        <f t="shared" si="12"/>
        <v>120.041</v>
      </c>
      <c r="BI54" s="107">
        <f t="shared" si="12"/>
        <v>152.279</v>
      </c>
      <c r="BJ54" s="107">
        <f t="shared" si="12"/>
        <v>53.106000000000002</v>
      </c>
      <c r="BK54" s="107">
        <f t="shared" si="12"/>
        <v>53.257000000000005</v>
      </c>
      <c r="BL54" s="107">
        <f t="shared" si="12"/>
        <v>42.475999999999999</v>
      </c>
      <c r="BM54" s="107">
        <f t="shared" si="12"/>
        <v>50.778999999999996</v>
      </c>
      <c r="BN54" s="107">
        <f t="shared" si="12"/>
        <v>48.123000000000005</v>
      </c>
      <c r="BO54" s="107">
        <f t="shared" ref="BO54:CX54" si="13">BO18+BO28+BO42</f>
        <v>56.712999999999994</v>
      </c>
      <c r="BP54" s="107">
        <f t="shared" si="13"/>
        <v>30.744999999999997</v>
      </c>
      <c r="BQ54" s="107">
        <f t="shared" si="13"/>
        <v>29.097999999999999</v>
      </c>
      <c r="BR54" s="107">
        <f t="shared" si="13"/>
        <v>19.66</v>
      </c>
      <c r="BS54" s="107">
        <f t="shared" si="13"/>
        <v>18.015999999999998</v>
      </c>
      <c r="BT54" s="107">
        <f t="shared" si="13"/>
        <v>18.895</v>
      </c>
      <c r="BU54" s="107">
        <f t="shared" si="13"/>
        <v>41.042999999999999</v>
      </c>
      <c r="BV54" s="107">
        <f t="shared" si="13"/>
        <v>111.91</v>
      </c>
      <c r="BW54" s="107">
        <f t="shared" si="13"/>
        <v>218.678</v>
      </c>
      <c r="BX54" s="107">
        <f t="shared" si="13"/>
        <v>185.55700000000002</v>
      </c>
      <c r="BY54" s="107">
        <f t="shared" si="13"/>
        <v>136.666</v>
      </c>
      <c r="BZ54" s="107">
        <f t="shared" si="13"/>
        <v>81.896000000000015</v>
      </c>
      <c r="CA54" s="107">
        <f t="shared" si="13"/>
        <v>70.903999999999996</v>
      </c>
      <c r="CB54" s="107">
        <f t="shared" si="13"/>
        <v>84.388000000000005</v>
      </c>
      <c r="CC54" s="107">
        <f t="shared" si="13"/>
        <v>100.16199999999999</v>
      </c>
      <c r="CD54" s="107">
        <f t="shared" si="13"/>
        <v>95.375</v>
      </c>
      <c r="CE54" s="107">
        <f t="shared" si="13"/>
        <v>116.32600000000001</v>
      </c>
      <c r="CF54" s="107">
        <f t="shared" si="13"/>
        <v>75.241</v>
      </c>
      <c r="CG54" s="107">
        <f t="shared" si="13"/>
        <v>79.385000000000005</v>
      </c>
      <c r="CH54" s="107">
        <f t="shared" si="13"/>
        <v>76.801000000000002</v>
      </c>
      <c r="CI54" s="107">
        <f t="shared" si="13"/>
        <v>74.45</v>
      </c>
      <c r="CJ54" s="107">
        <f t="shared" si="13"/>
        <v>64.444999999999993</v>
      </c>
      <c r="CK54" s="107">
        <f t="shared" si="13"/>
        <v>34.159999999999997</v>
      </c>
      <c r="CL54" s="107">
        <f t="shared" si="13"/>
        <v>77.509999999999991</v>
      </c>
      <c r="CM54" s="107">
        <f t="shared" si="13"/>
        <v>64.171000000000006</v>
      </c>
      <c r="CN54" s="107">
        <f t="shared" si="13"/>
        <v>62.224000000000004</v>
      </c>
      <c r="CO54" s="107">
        <f t="shared" si="13"/>
        <v>58.863999999999997</v>
      </c>
      <c r="CP54" s="107">
        <f t="shared" si="13"/>
        <v>56.124000000000002</v>
      </c>
      <c r="CQ54" s="107">
        <f t="shared" si="13"/>
        <v>51.109000000000002</v>
      </c>
      <c r="CR54" s="107">
        <f t="shared" si="13"/>
        <v>57.207000000000008</v>
      </c>
      <c r="CS54" s="107">
        <f t="shared" si="13"/>
        <v>55.075000000000003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2301.9655000000002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-11.7</v>
      </c>
      <c r="C5" s="25">
        <v>0.3</v>
      </c>
      <c r="D5" s="25">
        <v>6.2</v>
      </c>
      <c r="E5" s="25">
        <v>18</v>
      </c>
      <c r="F5" s="25">
        <v>-44.8</v>
      </c>
      <c r="G5" s="25">
        <v>-42.1</v>
      </c>
      <c r="H5" s="25">
        <v>45.8</v>
      </c>
      <c r="I5" s="25">
        <v>38.200000000000003</v>
      </c>
      <c r="J5" s="25">
        <v>26.1</v>
      </c>
      <c r="K5" s="25">
        <v>39</v>
      </c>
      <c r="L5" s="25">
        <v>35.700000000000003</v>
      </c>
      <c r="M5" s="25">
        <v>-28.9</v>
      </c>
      <c r="N5" s="25">
        <v>12.1</v>
      </c>
      <c r="O5" s="25">
        <v>10.1</v>
      </c>
      <c r="P5" s="25">
        <v>45.5</v>
      </c>
      <c r="Q5" s="25">
        <v>37.5</v>
      </c>
      <c r="R5" s="25">
        <v>26.4</v>
      </c>
      <c r="S5" s="25">
        <v>26.1</v>
      </c>
      <c r="T5" s="25">
        <v>25.9</v>
      </c>
      <c r="U5" s="25">
        <v>23.9</v>
      </c>
      <c r="V5" s="25">
        <v>-33.300000000000004</v>
      </c>
      <c r="W5" s="25">
        <v>-55.4</v>
      </c>
      <c r="X5" s="25">
        <v>68.599999999999994</v>
      </c>
      <c r="Y5" s="25">
        <v>-37.999999999999993</v>
      </c>
      <c r="Z5" s="25">
        <v>51.6</v>
      </c>
      <c r="AA5" s="25">
        <v>52.900000000000006</v>
      </c>
      <c r="AB5" s="25">
        <v>52.7</v>
      </c>
      <c r="AC5" s="25">
        <v>52.7</v>
      </c>
      <c r="AD5" s="25">
        <v>-73.599999999999994</v>
      </c>
      <c r="AE5" s="25">
        <v>-88.8</v>
      </c>
      <c r="AF5" s="25">
        <v>134</v>
      </c>
      <c r="AG5" s="25">
        <v>108.7</v>
      </c>
      <c r="AH5" s="25">
        <v>-80.2</v>
      </c>
      <c r="AI5" s="25">
        <v>-91.1</v>
      </c>
      <c r="AJ5" s="25">
        <v>59.9</v>
      </c>
      <c r="AK5" s="25">
        <v>11.7</v>
      </c>
      <c r="AL5" s="25">
        <v>-102.4</v>
      </c>
      <c r="AM5" s="25">
        <v>-100.5</v>
      </c>
      <c r="AN5" s="25">
        <v>27.6</v>
      </c>
      <c r="AO5" s="25">
        <v>56.3</v>
      </c>
      <c r="AP5" s="25">
        <v>-60</v>
      </c>
      <c r="AQ5" s="25">
        <v>-41.2</v>
      </c>
      <c r="AR5" s="25">
        <v>-37.9</v>
      </c>
      <c r="AS5" s="25">
        <v>-29.1</v>
      </c>
      <c r="AT5" s="25">
        <v>-27.6</v>
      </c>
      <c r="AU5" s="25">
        <v>-42.2</v>
      </c>
      <c r="AV5" s="25">
        <v>-40.5</v>
      </c>
      <c r="AW5" s="25">
        <v>-28.6</v>
      </c>
      <c r="AX5" s="25">
        <v>-49.7</v>
      </c>
      <c r="AY5" s="25">
        <v>-104</v>
      </c>
      <c r="AZ5" s="25">
        <v>-106.1</v>
      </c>
      <c r="BA5" s="25">
        <v>-128.80000000000001</v>
      </c>
      <c r="BB5" s="25">
        <v>-147.1</v>
      </c>
      <c r="BC5" s="25">
        <v>-109.1</v>
      </c>
      <c r="BD5" s="25">
        <v>-52.8</v>
      </c>
      <c r="BE5" s="25">
        <v>-51.7</v>
      </c>
      <c r="BF5" s="25">
        <v>-61.4</v>
      </c>
      <c r="BG5" s="25"/>
      <c r="BH5" s="25"/>
      <c r="BI5" s="25"/>
      <c r="BJ5" s="25"/>
      <c r="BK5" s="25"/>
      <c r="BL5" s="25"/>
      <c r="BM5" s="25"/>
      <c r="BN5" s="25">
        <v>6.5</v>
      </c>
      <c r="BO5" s="25">
        <v>16.3</v>
      </c>
      <c r="BP5" s="25"/>
      <c r="BQ5" s="25"/>
      <c r="BR5" s="25"/>
      <c r="BS5" s="25"/>
      <c r="BT5" s="25"/>
      <c r="BU5" s="25">
        <v>22.9</v>
      </c>
      <c r="BV5" s="25">
        <v>68.099999999999994</v>
      </c>
      <c r="BW5" s="25">
        <v>198.2</v>
      </c>
      <c r="BX5" s="25">
        <v>23.299999999999997</v>
      </c>
      <c r="BY5" s="25">
        <v>89.8</v>
      </c>
      <c r="BZ5" s="25">
        <v>10.9</v>
      </c>
      <c r="CA5" s="25">
        <v>0.5</v>
      </c>
      <c r="CB5" s="25">
        <v>-15.9</v>
      </c>
      <c r="CC5" s="25">
        <v>-31.5</v>
      </c>
      <c r="CD5" s="25">
        <v>17.7</v>
      </c>
      <c r="CE5" s="25">
        <v>17</v>
      </c>
      <c r="CF5" s="25">
        <v>12.7</v>
      </c>
      <c r="CG5" s="25">
        <v>17.7</v>
      </c>
      <c r="CH5" s="25">
        <v>2.2999999999999998</v>
      </c>
      <c r="CI5" s="25">
        <v>5.8</v>
      </c>
      <c r="CJ5" s="25">
        <v>-6.6</v>
      </c>
      <c r="CK5" s="25">
        <v>0.5</v>
      </c>
      <c r="CL5" s="25">
        <v>-8.1</v>
      </c>
      <c r="CM5" s="25">
        <v>-7.9</v>
      </c>
      <c r="CN5" s="25">
        <v>14.8</v>
      </c>
      <c r="CO5" s="25">
        <v>10.6</v>
      </c>
      <c r="CP5" s="25">
        <v>5.0999999999999996</v>
      </c>
      <c r="CQ5" s="25"/>
      <c r="CR5" s="25">
        <v>6.2</v>
      </c>
      <c r="CS5" s="25">
        <v>5.6</v>
      </c>
      <c r="CT5" s="26"/>
      <c r="CU5" s="26"/>
      <c r="CV5" s="26"/>
      <c r="CW5" s="27"/>
      <c r="CX5" s="132">
        <f t="array" ref="CX5">SUMPRODUCT(B5:CW5*0.25)</f>
        <v>-83.150000000000034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171.32</v>
      </c>
      <c r="C8" s="138">
        <v>155.03</v>
      </c>
      <c r="D8" s="138">
        <v>131.69999999999999</v>
      </c>
      <c r="E8" s="138">
        <v>127.29</v>
      </c>
      <c r="F8" s="138">
        <v>134.99</v>
      </c>
      <c r="G8" s="138">
        <v>125.66</v>
      </c>
      <c r="H8" s="138">
        <v>125</v>
      </c>
      <c r="I8" s="138">
        <v>122.88</v>
      </c>
      <c r="J8" s="138">
        <v>117.99</v>
      </c>
      <c r="K8" s="138">
        <v>118.83</v>
      </c>
      <c r="L8" s="138">
        <v>118.95</v>
      </c>
      <c r="M8" s="138">
        <v>125</v>
      </c>
      <c r="N8" s="138">
        <v>113.07</v>
      </c>
      <c r="O8" s="138">
        <v>113.05</v>
      </c>
      <c r="P8" s="138">
        <v>114.91</v>
      </c>
      <c r="Q8" s="138">
        <v>117.64</v>
      </c>
      <c r="R8" s="138">
        <v>106.44</v>
      </c>
      <c r="S8" s="138">
        <v>107.37</v>
      </c>
      <c r="T8" s="138">
        <v>106.5</v>
      </c>
      <c r="U8" s="138">
        <v>107.61</v>
      </c>
      <c r="V8" s="138">
        <v>125.99</v>
      </c>
      <c r="W8" s="138">
        <v>125.49</v>
      </c>
      <c r="X8" s="138">
        <v>127.64</v>
      </c>
      <c r="Y8" s="138">
        <v>126.67</v>
      </c>
      <c r="Z8" s="138">
        <v>146.46</v>
      </c>
      <c r="AA8" s="138">
        <v>135.31</v>
      </c>
      <c r="AB8" s="138">
        <v>128.13</v>
      </c>
      <c r="AC8" s="138">
        <v>130.6</v>
      </c>
      <c r="AD8" s="138">
        <v>128.02000000000001</v>
      </c>
      <c r="AE8" s="138">
        <v>126.6</v>
      </c>
      <c r="AF8" s="138">
        <v>125.77</v>
      </c>
      <c r="AG8" s="138">
        <v>119.61</v>
      </c>
      <c r="AH8" s="138">
        <v>135.01</v>
      </c>
      <c r="AI8" s="138">
        <v>130</v>
      </c>
      <c r="AJ8" s="138">
        <v>118.05</v>
      </c>
      <c r="AK8" s="138">
        <v>96.94</v>
      </c>
      <c r="AL8" s="138">
        <v>119.17</v>
      </c>
      <c r="AM8" s="138">
        <v>110.02</v>
      </c>
      <c r="AN8" s="138">
        <v>102.69</v>
      </c>
      <c r="AO8" s="138">
        <v>75.33</v>
      </c>
      <c r="AP8" s="138">
        <v>105.52</v>
      </c>
      <c r="AQ8" s="138">
        <v>97.53</v>
      </c>
      <c r="AR8" s="138">
        <v>85.9</v>
      </c>
      <c r="AS8" s="138">
        <v>83</v>
      </c>
      <c r="AT8" s="138">
        <v>95.74</v>
      </c>
      <c r="AU8" s="138">
        <v>94.5</v>
      </c>
      <c r="AV8" s="138">
        <v>92.01</v>
      </c>
      <c r="AW8" s="138">
        <v>90.27</v>
      </c>
      <c r="AX8" s="138">
        <v>91.15</v>
      </c>
      <c r="AY8" s="138">
        <v>82.68</v>
      </c>
      <c r="AZ8" s="138">
        <v>87.29</v>
      </c>
      <c r="BA8" s="138">
        <v>82.75</v>
      </c>
      <c r="BB8" s="138">
        <v>77.849999999999994</v>
      </c>
      <c r="BC8" s="138">
        <v>79.790000000000006</v>
      </c>
      <c r="BD8" s="138">
        <v>77.77</v>
      </c>
      <c r="BE8" s="138">
        <v>72.59</v>
      </c>
      <c r="BF8" s="138">
        <v>72.47</v>
      </c>
      <c r="BG8" s="138">
        <v>90.94</v>
      </c>
      <c r="BH8" s="138">
        <v>133.38999999999999</v>
      </c>
      <c r="BI8" s="138">
        <v>176.3</v>
      </c>
      <c r="BJ8" s="138">
        <v>118.24</v>
      </c>
      <c r="BK8" s="138">
        <v>151.05000000000001</v>
      </c>
      <c r="BL8" s="138">
        <v>133.9</v>
      </c>
      <c r="BM8" s="138">
        <v>130.32</v>
      </c>
      <c r="BN8" s="138">
        <v>68.989999999999995</v>
      </c>
      <c r="BO8" s="138">
        <v>79.45</v>
      </c>
      <c r="BP8" s="138">
        <v>111.66</v>
      </c>
      <c r="BQ8" s="138">
        <v>129.55000000000001</v>
      </c>
      <c r="BR8" s="138">
        <v>117.66</v>
      </c>
      <c r="BS8" s="138">
        <v>118.33</v>
      </c>
      <c r="BT8" s="138">
        <v>118.11</v>
      </c>
      <c r="BU8" s="138">
        <v>117.36</v>
      </c>
      <c r="BV8" s="138">
        <v>119</v>
      </c>
      <c r="BW8" s="138">
        <v>123.62</v>
      </c>
      <c r="BX8" s="138">
        <v>131.47999999999999</v>
      </c>
      <c r="BY8" s="138">
        <v>132.36000000000001</v>
      </c>
      <c r="BZ8" s="138">
        <v>123.01</v>
      </c>
      <c r="CA8" s="138">
        <v>130.79</v>
      </c>
      <c r="CB8" s="138">
        <v>140</v>
      </c>
      <c r="CC8" s="138">
        <v>146.93</v>
      </c>
      <c r="CD8" s="138">
        <v>126</v>
      </c>
      <c r="CE8" s="138">
        <v>126.13</v>
      </c>
      <c r="CF8" s="138">
        <v>130.07</v>
      </c>
      <c r="CG8" s="138">
        <v>128.16999999999999</v>
      </c>
      <c r="CH8" s="138">
        <v>129.38</v>
      </c>
      <c r="CI8" s="138">
        <v>124.11</v>
      </c>
      <c r="CJ8" s="138">
        <v>119.01</v>
      </c>
      <c r="CK8" s="138">
        <v>115.77</v>
      </c>
      <c r="CL8" s="138">
        <v>124.03</v>
      </c>
      <c r="CM8" s="138">
        <v>120.28</v>
      </c>
      <c r="CN8" s="138">
        <v>112.86</v>
      </c>
      <c r="CO8" s="138">
        <v>103.6</v>
      </c>
      <c r="CP8" s="138">
        <v>111.73</v>
      </c>
      <c r="CQ8" s="138">
        <v>105.55</v>
      </c>
      <c r="CR8" s="138">
        <v>97</v>
      </c>
      <c r="CS8" s="138">
        <v>92.44</v>
      </c>
      <c r="CT8" s="139"/>
      <c r="CU8" s="139"/>
      <c r="CV8" s="139"/>
      <c r="CW8" s="140"/>
      <c r="CX8" s="141">
        <f>IF(SUM(B8:CW8)&lt;&gt;0,AVERAGEIF(B8:CW8,"&lt;&gt;"""),"")</f>
        <v>115.3344791666667</v>
      </c>
    </row>
    <row r="9" spans="1:102" ht="24.95" customHeight="1" thickBot="1" x14ac:dyDescent="0.25">
      <c r="A9" s="133" t="s">
        <v>6</v>
      </c>
      <c r="B9" s="42">
        <v>146.33500000000001</v>
      </c>
      <c r="C9" s="43">
        <v>146.33500000000001</v>
      </c>
      <c r="D9" s="43">
        <v>146.33500000000001</v>
      </c>
      <c r="E9" s="43">
        <v>146.33500000000001</v>
      </c>
      <c r="F9" s="43">
        <v>127.13249999999999</v>
      </c>
      <c r="G9" s="43">
        <v>127.13249999999999</v>
      </c>
      <c r="H9" s="43">
        <v>127.13249999999999</v>
      </c>
      <c r="I9" s="43">
        <v>127.13249999999999</v>
      </c>
      <c r="J9" s="43">
        <v>120.1925</v>
      </c>
      <c r="K9" s="43">
        <v>120.1925</v>
      </c>
      <c r="L9" s="43">
        <v>120.1925</v>
      </c>
      <c r="M9" s="43">
        <v>120.1925</v>
      </c>
      <c r="N9" s="43">
        <v>114.6675</v>
      </c>
      <c r="O9" s="43">
        <v>114.6675</v>
      </c>
      <c r="P9" s="43">
        <v>114.6675</v>
      </c>
      <c r="Q9" s="43">
        <v>114.6675</v>
      </c>
      <c r="R9" s="43">
        <v>106.98</v>
      </c>
      <c r="S9" s="43">
        <v>106.98</v>
      </c>
      <c r="T9" s="43">
        <v>106.98</v>
      </c>
      <c r="U9" s="43">
        <v>106.98</v>
      </c>
      <c r="V9" s="43">
        <v>126.44750000000001</v>
      </c>
      <c r="W9" s="43">
        <v>126.44750000000001</v>
      </c>
      <c r="X9" s="43">
        <v>126.44750000000001</v>
      </c>
      <c r="Y9" s="43">
        <v>126.44750000000001</v>
      </c>
      <c r="Z9" s="43">
        <v>135.125</v>
      </c>
      <c r="AA9" s="43">
        <v>135.125</v>
      </c>
      <c r="AB9" s="43">
        <v>135.125</v>
      </c>
      <c r="AC9" s="43">
        <v>135.125</v>
      </c>
      <c r="AD9" s="43">
        <v>125</v>
      </c>
      <c r="AE9" s="43">
        <v>125</v>
      </c>
      <c r="AF9" s="43">
        <v>125</v>
      </c>
      <c r="AG9" s="43">
        <v>125</v>
      </c>
      <c r="AH9" s="43">
        <v>120</v>
      </c>
      <c r="AI9" s="43">
        <v>120</v>
      </c>
      <c r="AJ9" s="43">
        <v>120</v>
      </c>
      <c r="AK9" s="43">
        <v>120</v>
      </c>
      <c r="AL9" s="43">
        <v>101.80249999999999</v>
      </c>
      <c r="AM9" s="43">
        <v>101.80249999999999</v>
      </c>
      <c r="AN9" s="43">
        <v>101.80249999999999</v>
      </c>
      <c r="AO9" s="43">
        <v>101.80249999999999</v>
      </c>
      <c r="AP9" s="43">
        <v>92.987499999999997</v>
      </c>
      <c r="AQ9" s="43">
        <v>92.987499999999997</v>
      </c>
      <c r="AR9" s="43">
        <v>92.987499999999997</v>
      </c>
      <c r="AS9" s="43">
        <v>92.987499999999997</v>
      </c>
      <c r="AT9" s="43">
        <v>93.13</v>
      </c>
      <c r="AU9" s="43">
        <v>93.13</v>
      </c>
      <c r="AV9" s="43">
        <v>93.13</v>
      </c>
      <c r="AW9" s="43">
        <v>93.13</v>
      </c>
      <c r="AX9" s="43">
        <v>85.967500000000001</v>
      </c>
      <c r="AY9" s="43">
        <v>85.967500000000001</v>
      </c>
      <c r="AZ9" s="43">
        <v>85.967500000000001</v>
      </c>
      <c r="BA9" s="43">
        <v>85.967500000000001</v>
      </c>
      <c r="BB9" s="43">
        <v>77</v>
      </c>
      <c r="BC9" s="43">
        <v>77</v>
      </c>
      <c r="BD9" s="43">
        <v>77</v>
      </c>
      <c r="BE9" s="43">
        <v>77</v>
      </c>
      <c r="BF9" s="43">
        <v>118.27500000000001</v>
      </c>
      <c r="BG9" s="43">
        <v>118.27500000000001</v>
      </c>
      <c r="BH9" s="43">
        <v>118.27500000000001</v>
      </c>
      <c r="BI9" s="43">
        <v>118.27500000000001</v>
      </c>
      <c r="BJ9" s="43">
        <v>133.3775</v>
      </c>
      <c r="BK9" s="43">
        <v>133.3775</v>
      </c>
      <c r="BL9" s="43">
        <v>133.3775</v>
      </c>
      <c r="BM9" s="43">
        <v>133.3775</v>
      </c>
      <c r="BN9" s="43">
        <v>97.412499999999994</v>
      </c>
      <c r="BO9" s="43">
        <v>97.412499999999994</v>
      </c>
      <c r="BP9" s="43">
        <v>97.412499999999994</v>
      </c>
      <c r="BQ9" s="43">
        <v>97.412499999999994</v>
      </c>
      <c r="BR9" s="43">
        <v>117.86499999999999</v>
      </c>
      <c r="BS9" s="43">
        <v>117.86499999999999</v>
      </c>
      <c r="BT9" s="43">
        <v>117.86499999999999</v>
      </c>
      <c r="BU9" s="43">
        <v>117.86499999999999</v>
      </c>
      <c r="BV9" s="43">
        <v>126.61499999999999</v>
      </c>
      <c r="BW9" s="43">
        <v>126.61499999999999</v>
      </c>
      <c r="BX9" s="43">
        <v>126.61499999999999</v>
      </c>
      <c r="BY9" s="43">
        <v>126.61499999999999</v>
      </c>
      <c r="BZ9" s="43">
        <v>135.1825</v>
      </c>
      <c r="CA9" s="43">
        <v>135.1825</v>
      </c>
      <c r="CB9" s="43">
        <v>135.1825</v>
      </c>
      <c r="CC9" s="43">
        <v>135.1825</v>
      </c>
      <c r="CD9" s="43">
        <v>127.5925</v>
      </c>
      <c r="CE9" s="43">
        <v>127.5925</v>
      </c>
      <c r="CF9" s="43">
        <v>127.5925</v>
      </c>
      <c r="CG9" s="43">
        <v>127.5925</v>
      </c>
      <c r="CH9" s="43">
        <v>122.0675</v>
      </c>
      <c r="CI9" s="43">
        <v>122.0675</v>
      </c>
      <c r="CJ9" s="43">
        <v>122.0675</v>
      </c>
      <c r="CK9" s="43">
        <v>122.0675</v>
      </c>
      <c r="CL9" s="43">
        <v>115.1925</v>
      </c>
      <c r="CM9" s="43">
        <v>115.1925</v>
      </c>
      <c r="CN9" s="43">
        <v>115.1925</v>
      </c>
      <c r="CO9" s="43">
        <v>115.1925</v>
      </c>
      <c r="CP9" s="43">
        <v>101.68</v>
      </c>
      <c r="CQ9" s="43">
        <v>101.68</v>
      </c>
      <c r="CR9" s="43">
        <v>101.68</v>
      </c>
      <c r="CS9" s="43">
        <v>101.68</v>
      </c>
      <c r="CT9" s="44"/>
      <c r="CU9" s="44"/>
      <c r="CV9" s="44"/>
      <c r="CW9" s="45"/>
      <c r="CX9" s="142">
        <f>IF(SUM(B9:CW9)&lt;&gt;0,AVERAGEIF(B9:CW9,"&lt;&gt;"""),"")</f>
        <v>115.33447916666665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11.7</v>
      </c>
      <c r="C14" s="149"/>
      <c r="D14" s="149"/>
      <c r="E14" s="149"/>
      <c r="F14" s="149">
        <v>58.3</v>
      </c>
      <c r="G14" s="149">
        <v>55.6</v>
      </c>
      <c r="H14" s="149"/>
      <c r="I14" s="149"/>
      <c r="J14" s="149"/>
      <c r="K14" s="149"/>
      <c r="L14" s="149"/>
      <c r="M14" s="149">
        <v>28.9</v>
      </c>
      <c r="N14" s="149"/>
      <c r="O14" s="149"/>
      <c r="P14" s="149"/>
      <c r="Q14" s="149"/>
      <c r="R14" s="149"/>
      <c r="S14" s="149"/>
      <c r="T14" s="149"/>
      <c r="U14" s="149"/>
      <c r="V14" s="149">
        <v>84.9</v>
      </c>
      <c r="W14" s="149">
        <v>107</v>
      </c>
      <c r="X14" s="149"/>
      <c r="Y14" s="149">
        <v>89.6</v>
      </c>
      <c r="Z14" s="149">
        <v>1.6</v>
      </c>
      <c r="AA14" s="149">
        <v>0.3</v>
      </c>
      <c r="AB14" s="149">
        <v>0.5</v>
      </c>
      <c r="AC14" s="149">
        <v>0.5</v>
      </c>
      <c r="AD14" s="149">
        <v>73.599999999999994</v>
      </c>
      <c r="AE14" s="149">
        <v>88.8</v>
      </c>
      <c r="AF14" s="149"/>
      <c r="AG14" s="149"/>
      <c r="AH14" s="149">
        <v>80.2</v>
      </c>
      <c r="AI14" s="149">
        <v>91.1</v>
      </c>
      <c r="AJ14" s="149"/>
      <c r="AK14" s="149"/>
      <c r="AL14" s="149">
        <v>102.4</v>
      </c>
      <c r="AM14" s="149">
        <v>100.5</v>
      </c>
      <c r="AN14" s="149"/>
      <c r="AO14" s="149"/>
      <c r="AP14" s="149">
        <v>60</v>
      </c>
      <c r="AQ14" s="149">
        <v>41.2</v>
      </c>
      <c r="AR14" s="149">
        <v>37.9</v>
      </c>
      <c r="AS14" s="149">
        <v>29.1</v>
      </c>
      <c r="AT14" s="149">
        <v>27.6</v>
      </c>
      <c r="AU14" s="149">
        <v>42.2</v>
      </c>
      <c r="AV14" s="149">
        <v>40.5</v>
      </c>
      <c r="AW14" s="149">
        <v>28.6</v>
      </c>
      <c r="AX14" s="149">
        <v>49.7</v>
      </c>
      <c r="AY14" s="149">
        <v>104</v>
      </c>
      <c r="AZ14" s="149">
        <v>106.1</v>
      </c>
      <c r="BA14" s="149">
        <v>128.80000000000001</v>
      </c>
      <c r="BB14" s="149">
        <v>147.1</v>
      </c>
      <c r="BC14" s="149">
        <v>109.1</v>
      </c>
      <c r="BD14" s="149">
        <v>52.8</v>
      </c>
      <c r="BE14" s="149">
        <v>51.7</v>
      </c>
      <c r="BF14" s="149">
        <v>61.4</v>
      </c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32.200000000000003</v>
      </c>
      <c r="BW14" s="149"/>
      <c r="BX14" s="149">
        <v>77</v>
      </c>
      <c r="BY14" s="149">
        <v>10.5</v>
      </c>
      <c r="BZ14" s="149"/>
      <c r="CA14" s="149"/>
      <c r="CB14" s="149">
        <v>15.9</v>
      </c>
      <c r="CC14" s="149">
        <v>31.5</v>
      </c>
      <c r="CD14" s="149"/>
      <c r="CE14" s="149"/>
      <c r="CF14" s="149"/>
      <c r="CG14" s="149"/>
      <c r="CH14" s="149"/>
      <c r="CI14" s="149"/>
      <c r="CJ14" s="149">
        <v>6.6</v>
      </c>
      <c r="CK14" s="149"/>
      <c r="CL14" s="149">
        <v>8.1</v>
      </c>
      <c r="CM14" s="149">
        <v>7.9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570.74999999999989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11.7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58.3</v>
      </c>
      <c r="G17" s="160">
        <f t="shared" si="0"/>
        <v>55.6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28.9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84.9</v>
      </c>
      <c r="W17" s="160">
        <f t="shared" si="0"/>
        <v>107</v>
      </c>
      <c r="X17" s="160">
        <f t="shared" si="0"/>
        <v>0</v>
      </c>
      <c r="Y17" s="160">
        <f t="shared" si="0"/>
        <v>89.6</v>
      </c>
      <c r="Z17" s="160">
        <f t="shared" si="0"/>
        <v>1.6</v>
      </c>
      <c r="AA17" s="160">
        <f t="shared" si="0"/>
        <v>0.3</v>
      </c>
      <c r="AB17" s="160">
        <f t="shared" si="0"/>
        <v>0.5</v>
      </c>
      <c r="AC17" s="160">
        <f t="shared" si="0"/>
        <v>0.5</v>
      </c>
      <c r="AD17" s="160">
        <f t="shared" si="0"/>
        <v>73.599999999999994</v>
      </c>
      <c r="AE17" s="160">
        <f t="shared" si="0"/>
        <v>88.8</v>
      </c>
      <c r="AF17" s="160">
        <f t="shared" si="0"/>
        <v>0</v>
      </c>
      <c r="AG17" s="160">
        <f t="shared" si="0"/>
        <v>0</v>
      </c>
      <c r="AH17" s="160">
        <f t="shared" si="0"/>
        <v>80.2</v>
      </c>
      <c r="AI17" s="160">
        <f t="shared" si="0"/>
        <v>91.1</v>
      </c>
      <c r="AJ17" s="160">
        <f t="shared" si="0"/>
        <v>0</v>
      </c>
      <c r="AK17" s="160">
        <f t="shared" si="0"/>
        <v>0</v>
      </c>
      <c r="AL17" s="160">
        <f t="shared" si="0"/>
        <v>102.4</v>
      </c>
      <c r="AM17" s="160">
        <f t="shared" si="0"/>
        <v>100.5</v>
      </c>
      <c r="AN17" s="160">
        <f t="shared" si="0"/>
        <v>0</v>
      </c>
      <c r="AO17" s="160">
        <f t="shared" si="0"/>
        <v>0</v>
      </c>
      <c r="AP17" s="160">
        <f t="shared" si="0"/>
        <v>60</v>
      </c>
      <c r="AQ17" s="160">
        <f t="shared" si="0"/>
        <v>41.2</v>
      </c>
      <c r="AR17" s="160">
        <f t="shared" si="0"/>
        <v>37.9</v>
      </c>
      <c r="AS17" s="160">
        <f t="shared" si="0"/>
        <v>29.1</v>
      </c>
      <c r="AT17" s="160">
        <f t="shared" si="0"/>
        <v>27.6</v>
      </c>
      <c r="AU17" s="160">
        <f t="shared" si="0"/>
        <v>42.2</v>
      </c>
      <c r="AV17" s="160">
        <f t="shared" si="0"/>
        <v>40.5</v>
      </c>
      <c r="AW17" s="160">
        <f t="shared" si="0"/>
        <v>28.6</v>
      </c>
      <c r="AX17" s="160">
        <f t="shared" si="0"/>
        <v>49.7</v>
      </c>
      <c r="AY17" s="160">
        <f t="shared" si="0"/>
        <v>104</v>
      </c>
      <c r="AZ17" s="160">
        <f t="shared" si="0"/>
        <v>106.1</v>
      </c>
      <c r="BA17" s="160">
        <f t="shared" si="0"/>
        <v>128.80000000000001</v>
      </c>
      <c r="BB17" s="160">
        <f t="shared" si="0"/>
        <v>147.1</v>
      </c>
      <c r="BC17" s="160">
        <f t="shared" si="0"/>
        <v>109.1</v>
      </c>
      <c r="BD17" s="160">
        <f t="shared" si="0"/>
        <v>52.8</v>
      </c>
      <c r="BE17" s="160">
        <f t="shared" si="0"/>
        <v>51.7</v>
      </c>
      <c r="BF17" s="160">
        <f t="shared" si="0"/>
        <v>61.4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32.200000000000003</v>
      </c>
      <c r="BW17" s="160">
        <f t="shared" si="1"/>
        <v>0</v>
      </c>
      <c r="BX17" s="160">
        <f t="shared" si="1"/>
        <v>77</v>
      </c>
      <c r="BY17" s="160">
        <f t="shared" si="1"/>
        <v>10.5</v>
      </c>
      <c r="BZ17" s="160">
        <f t="shared" si="1"/>
        <v>0</v>
      </c>
      <c r="CA17" s="160">
        <f t="shared" si="1"/>
        <v>0</v>
      </c>
      <c r="CB17" s="160">
        <f t="shared" si="1"/>
        <v>15.9</v>
      </c>
      <c r="CC17" s="160">
        <f t="shared" si="1"/>
        <v>31.5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6.6</v>
      </c>
      <c r="CK17" s="160">
        <f t="shared" si="1"/>
        <v>0</v>
      </c>
      <c r="CL17" s="160">
        <f t="shared" si="1"/>
        <v>8.1</v>
      </c>
      <c r="CM17" s="160">
        <f t="shared" si="1"/>
        <v>7.9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570.74999999999989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0.3</v>
      </c>
      <c r="D22" s="149">
        <v>6.2</v>
      </c>
      <c r="E22" s="149">
        <v>18</v>
      </c>
      <c r="F22" s="149"/>
      <c r="G22" s="149"/>
      <c r="H22" s="149">
        <v>32.299999999999997</v>
      </c>
      <c r="I22" s="149">
        <v>24.7</v>
      </c>
      <c r="J22" s="149">
        <v>26.1</v>
      </c>
      <c r="K22" s="149">
        <v>39</v>
      </c>
      <c r="L22" s="149">
        <v>35.700000000000003</v>
      </c>
      <c r="M22" s="149"/>
      <c r="N22" s="149">
        <v>12.1</v>
      </c>
      <c r="O22" s="149">
        <v>10.1</v>
      </c>
      <c r="P22" s="149">
        <v>45.5</v>
      </c>
      <c r="Q22" s="149">
        <v>37.5</v>
      </c>
      <c r="R22" s="149">
        <v>26.4</v>
      </c>
      <c r="S22" s="149">
        <v>26.1</v>
      </c>
      <c r="T22" s="149">
        <v>25.9</v>
      </c>
      <c r="U22" s="149">
        <v>23.9</v>
      </c>
      <c r="V22" s="149"/>
      <c r="W22" s="149"/>
      <c r="X22" s="149">
        <v>17</v>
      </c>
      <c r="Y22" s="149"/>
      <c r="Z22" s="149"/>
      <c r="AA22" s="149"/>
      <c r="AB22" s="149"/>
      <c r="AC22" s="149"/>
      <c r="AD22" s="149"/>
      <c r="AE22" s="149"/>
      <c r="AF22" s="149">
        <v>134</v>
      </c>
      <c r="AG22" s="149">
        <v>108.7</v>
      </c>
      <c r="AH22" s="149"/>
      <c r="AI22" s="149"/>
      <c r="AJ22" s="149">
        <v>59.9</v>
      </c>
      <c r="AK22" s="149">
        <v>11.7</v>
      </c>
      <c r="AL22" s="149"/>
      <c r="AM22" s="149"/>
      <c r="AN22" s="149">
        <v>27.6</v>
      </c>
      <c r="AO22" s="149">
        <v>56.3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6.5</v>
      </c>
      <c r="BO22" s="149">
        <v>16.3</v>
      </c>
      <c r="BP22" s="149"/>
      <c r="BQ22" s="149"/>
      <c r="BR22" s="149"/>
      <c r="BS22" s="149"/>
      <c r="BT22" s="149"/>
      <c r="BU22" s="149">
        <v>22.9</v>
      </c>
      <c r="BV22" s="149"/>
      <c r="BW22" s="149">
        <v>97.9</v>
      </c>
      <c r="BX22" s="149"/>
      <c r="BY22" s="149"/>
      <c r="BZ22" s="149">
        <v>10.9</v>
      </c>
      <c r="CA22" s="149">
        <v>0.5</v>
      </c>
      <c r="CB22" s="149"/>
      <c r="CC22" s="149"/>
      <c r="CD22" s="149">
        <v>17.7</v>
      </c>
      <c r="CE22" s="149">
        <v>17</v>
      </c>
      <c r="CF22" s="149">
        <v>12.7</v>
      </c>
      <c r="CG22" s="149">
        <v>17.7</v>
      </c>
      <c r="CH22" s="149">
        <v>2.2999999999999998</v>
      </c>
      <c r="CI22" s="149">
        <v>5.8</v>
      </c>
      <c r="CJ22" s="149"/>
      <c r="CK22" s="149">
        <v>0.5</v>
      </c>
      <c r="CL22" s="149"/>
      <c r="CM22" s="149"/>
      <c r="CN22" s="149">
        <v>14.8</v>
      </c>
      <c r="CO22" s="149">
        <v>10.6</v>
      </c>
      <c r="CP22" s="149">
        <v>5.0999999999999996</v>
      </c>
      <c r="CQ22" s="149"/>
      <c r="CR22" s="149">
        <v>6.2</v>
      </c>
      <c r="CS22" s="149">
        <v>5.6</v>
      </c>
      <c r="CT22" s="150"/>
      <c r="CU22" s="150"/>
      <c r="CV22" s="150"/>
      <c r="CW22" s="151"/>
      <c r="CX22" s="152">
        <f t="array" ref="CX22">SUMPRODUCT(B22:CW22*0.25)</f>
        <v>268.99999999999989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13.5</v>
      </c>
      <c r="G24" s="155">
        <v>13.5</v>
      </c>
      <c r="H24" s="155">
        <v>13.5</v>
      </c>
      <c r="I24" s="155">
        <v>13.5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51.6</v>
      </c>
      <c r="W24" s="155">
        <v>51.6</v>
      </c>
      <c r="X24" s="155">
        <v>51.6</v>
      </c>
      <c r="Y24" s="155">
        <v>51.6</v>
      </c>
      <c r="Z24" s="155">
        <v>53.2</v>
      </c>
      <c r="AA24" s="155">
        <v>53.2</v>
      </c>
      <c r="AB24" s="155">
        <v>53.2</v>
      </c>
      <c r="AC24" s="155">
        <v>53.2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100.3</v>
      </c>
      <c r="BW24" s="155">
        <v>100.3</v>
      </c>
      <c r="BX24" s="155">
        <v>100.3</v>
      </c>
      <c r="BY24" s="155">
        <v>100.3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218.59999999999994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0.3</v>
      </c>
      <c r="D25" s="160">
        <f t="shared" si="2"/>
        <v>6.2</v>
      </c>
      <c r="E25" s="160">
        <f t="shared" si="2"/>
        <v>18</v>
      </c>
      <c r="F25" s="160">
        <f t="shared" si="2"/>
        <v>13.5</v>
      </c>
      <c r="G25" s="160">
        <f t="shared" si="2"/>
        <v>13.5</v>
      </c>
      <c r="H25" s="160">
        <f t="shared" si="2"/>
        <v>45.8</v>
      </c>
      <c r="I25" s="160">
        <f t="shared" si="2"/>
        <v>38.200000000000003</v>
      </c>
      <c r="J25" s="160">
        <f t="shared" si="2"/>
        <v>26.1</v>
      </c>
      <c r="K25" s="160">
        <f t="shared" si="2"/>
        <v>39</v>
      </c>
      <c r="L25" s="160">
        <f t="shared" si="2"/>
        <v>35.700000000000003</v>
      </c>
      <c r="M25" s="160">
        <f t="shared" si="2"/>
        <v>0</v>
      </c>
      <c r="N25" s="160">
        <f t="shared" si="2"/>
        <v>12.1</v>
      </c>
      <c r="O25" s="160">
        <f t="shared" si="2"/>
        <v>10.1</v>
      </c>
      <c r="P25" s="160">
        <f t="shared" si="2"/>
        <v>45.5</v>
      </c>
      <c r="Q25" s="160">
        <f t="shared" si="2"/>
        <v>37.5</v>
      </c>
      <c r="R25" s="160">
        <f t="shared" si="2"/>
        <v>26.4</v>
      </c>
      <c r="S25" s="160">
        <f t="shared" si="2"/>
        <v>26.1</v>
      </c>
      <c r="T25" s="160">
        <f t="shared" si="2"/>
        <v>25.9</v>
      </c>
      <c r="U25" s="160">
        <f t="shared" si="2"/>
        <v>23.9</v>
      </c>
      <c r="V25" s="160">
        <f t="shared" si="2"/>
        <v>51.6</v>
      </c>
      <c r="W25" s="160">
        <f t="shared" si="2"/>
        <v>51.6</v>
      </c>
      <c r="X25" s="160">
        <f t="shared" si="2"/>
        <v>68.599999999999994</v>
      </c>
      <c r="Y25" s="160">
        <f t="shared" si="2"/>
        <v>51.6</v>
      </c>
      <c r="Z25" s="160">
        <f t="shared" si="2"/>
        <v>53.2</v>
      </c>
      <c r="AA25" s="160">
        <f t="shared" si="2"/>
        <v>53.2</v>
      </c>
      <c r="AB25" s="160">
        <f t="shared" si="2"/>
        <v>53.2</v>
      </c>
      <c r="AC25" s="160">
        <f t="shared" si="2"/>
        <v>53.2</v>
      </c>
      <c r="AD25" s="160">
        <f t="shared" si="2"/>
        <v>0</v>
      </c>
      <c r="AE25" s="160">
        <f t="shared" si="2"/>
        <v>0</v>
      </c>
      <c r="AF25" s="160">
        <f t="shared" si="2"/>
        <v>134</v>
      </c>
      <c r="AG25" s="160">
        <f t="shared" si="2"/>
        <v>108.7</v>
      </c>
      <c r="AH25" s="160">
        <f t="shared" si="2"/>
        <v>0</v>
      </c>
      <c r="AI25" s="160">
        <f t="shared" si="2"/>
        <v>0</v>
      </c>
      <c r="AJ25" s="160">
        <f t="shared" si="2"/>
        <v>59.9</v>
      </c>
      <c r="AK25" s="160">
        <f t="shared" si="2"/>
        <v>11.7</v>
      </c>
      <c r="AL25" s="160">
        <f t="shared" si="2"/>
        <v>0</v>
      </c>
      <c r="AM25" s="160">
        <f t="shared" si="2"/>
        <v>0</v>
      </c>
      <c r="AN25" s="160">
        <f t="shared" si="2"/>
        <v>27.6</v>
      </c>
      <c r="AO25" s="160">
        <f t="shared" si="2"/>
        <v>56.3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6.5</v>
      </c>
      <c r="BO25" s="160">
        <f t="shared" ref="BO25:CW25" si="3">SUM(BO20:BO24)</f>
        <v>16.3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22.9</v>
      </c>
      <c r="BV25" s="160">
        <f t="shared" si="3"/>
        <v>100.3</v>
      </c>
      <c r="BW25" s="160">
        <f t="shared" si="3"/>
        <v>198.2</v>
      </c>
      <c r="BX25" s="160">
        <f t="shared" si="3"/>
        <v>100.3</v>
      </c>
      <c r="BY25" s="160">
        <f t="shared" si="3"/>
        <v>100.3</v>
      </c>
      <c r="BZ25" s="160">
        <f t="shared" si="3"/>
        <v>10.9</v>
      </c>
      <c r="CA25" s="160">
        <f t="shared" si="3"/>
        <v>0.5</v>
      </c>
      <c r="CB25" s="160">
        <f t="shared" si="3"/>
        <v>0</v>
      </c>
      <c r="CC25" s="160">
        <f t="shared" si="3"/>
        <v>0</v>
      </c>
      <c r="CD25" s="160">
        <f t="shared" si="3"/>
        <v>17.7</v>
      </c>
      <c r="CE25" s="160">
        <f t="shared" si="3"/>
        <v>17</v>
      </c>
      <c r="CF25" s="160">
        <f t="shared" si="3"/>
        <v>12.7</v>
      </c>
      <c r="CG25" s="160">
        <f t="shared" si="3"/>
        <v>17.7</v>
      </c>
      <c r="CH25" s="160">
        <f t="shared" si="3"/>
        <v>2.2999999999999998</v>
      </c>
      <c r="CI25" s="160">
        <f t="shared" si="3"/>
        <v>5.8</v>
      </c>
      <c r="CJ25" s="160">
        <f t="shared" si="3"/>
        <v>0</v>
      </c>
      <c r="CK25" s="160">
        <f t="shared" si="3"/>
        <v>0.5</v>
      </c>
      <c r="CL25" s="160">
        <f t="shared" si="3"/>
        <v>0</v>
      </c>
      <c r="CM25" s="160">
        <f t="shared" si="3"/>
        <v>0</v>
      </c>
      <c r="CN25" s="160">
        <f t="shared" si="3"/>
        <v>14.8</v>
      </c>
      <c r="CO25" s="160">
        <f t="shared" si="3"/>
        <v>10.6</v>
      </c>
      <c r="CP25" s="160">
        <f t="shared" si="3"/>
        <v>5.0999999999999996</v>
      </c>
      <c r="CQ25" s="160">
        <f t="shared" si="3"/>
        <v>0</v>
      </c>
      <c r="CR25" s="160">
        <f t="shared" si="3"/>
        <v>6.2</v>
      </c>
      <c r="CS25" s="160">
        <f t="shared" si="3"/>
        <v>5.6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487.5999999999998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2026-06-11T13:25:44Z</dcterms:created>
  <dcterms:modified xsi:type="dcterms:W3CDTF">2026-06-11T13:25:46Z</dcterms:modified>
</cp:coreProperties>
</file>