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17" i="5"/>
  <c r="CX53" i="5" s="1"/>
  <c r="CX17" i="4"/>
  <c r="CX27" i="4"/>
  <c r="CX33" i="4"/>
  <c r="CX53" i="4" l="1"/>
</calcChain>
</file>

<file path=xl/sharedStrings.xml><?xml version="1.0" encoding="utf-8"?>
<sst xmlns="http://schemas.openxmlformats.org/spreadsheetml/2006/main" count="122" uniqueCount="56">
  <si>
    <t>Publication on: 15/12/2025 14:05:40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</si>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</sst>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F2D-4AA1-A16E-8B58B9956D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F2D-4AA1-A16E-8B58B9956D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F2D-4AA1-A16E-8B58B9956D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F2D-4AA1-A16E-8B58B9956D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F2D-4AA1-A16E-8B58B9956D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F2D-4AA1-A16E-8B58B9956D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F2D-4AA1-A16E-8B58B9956D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634</c:v>
                </c:pt>
                <c:pt idx="1">
                  <c:v>634</c:v>
                </c:pt>
                <c:pt idx="2">
                  <c:v>634</c:v>
                </c:pt>
                <c:pt idx="3">
                  <c:v>634</c:v>
                </c:pt>
                <c:pt idx="4">
                  <c:v>632</c:v>
                </c:pt>
                <c:pt idx="5">
                  <c:v>632</c:v>
                </c:pt>
                <c:pt idx="6">
                  <c:v>632</c:v>
                </c:pt>
                <c:pt idx="7">
                  <c:v>632</c:v>
                </c:pt>
                <c:pt idx="8">
                  <c:v>632</c:v>
                </c:pt>
                <c:pt idx="9">
                  <c:v>632</c:v>
                </c:pt>
                <c:pt idx="10">
                  <c:v>632</c:v>
                </c:pt>
                <c:pt idx="11">
                  <c:v>632</c:v>
                </c:pt>
                <c:pt idx="12">
                  <c:v>632</c:v>
                </c:pt>
                <c:pt idx="13">
                  <c:v>632</c:v>
                </c:pt>
                <c:pt idx="14">
                  <c:v>632</c:v>
                </c:pt>
                <c:pt idx="15">
                  <c:v>632</c:v>
                </c:pt>
                <c:pt idx="16">
                  <c:v>634</c:v>
                </c:pt>
                <c:pt idx="17">
                  <c:v>634</c:v>
                </c:pt>
                <c:pt idx="18">
                  <c:v>634</c:v>
                </c:pt>
                <c:pt idx="19">
                  <c:v>634</c:v>
                </c:pt>
                <c:pt idx="20">
                  <c:v>633</c:v>
                </c:pt>
                <c:pt idx="21">
                  <c:v>633</c:v>
                </c:pt>
                <c:pt idx="22">
                  <c:v>703.13300000000004</c:v>
                </c:pt>
                <c:pt idx="23">
                  <c:v>947</c:v>
                </c:pt>
                <c:pt idx="24">
                  <c:v>684</c:v>
                </c:pt>
                <c:pt idx="25">
                  <c:v>950</c:v>
                </c:pt>
                <c:pt idx="26">
                  <c:v>950</c:v>
                </c:pt>
                <c:pt idx="27">
                  <c:v>950</c:v>
                </c:pt>
                <c:pt idx="28">
                  <c:v>949</c:v>
                </c:pt>
                <c:pt idx="29">
                  <c:v>949</c:v>
                </c:pt>
                <c:pt idx="30">
                  <c:v>949</c:v>
                </c:pt>
                <c:pt idx="31">
                  <c:v>949</c:v>
                </c:pt>
                <c:pt idx="32">
                  <c:v>946</c:v>
                </c:pt>
                <c:pt idx="33">
                  <c:v>881.02</c:v>
                </c:pt>
                <c:pt idx="34">
                  <c:v>680</c:v>
                </c:pt>
                <c:pt idx="35">
                  <c:v>680</c:v>
                </c:pt>
                <c:pt idx="36">
                  <c:v>680</c:v>
                </c:pt>
                <c:pt idx="37">
                  <c:v>680</c:v>
                </c:pt>
                <c:pt idx="38">
                  <c:v>680</c:v>
                </c:pt>
                <c:pt idx="39">
                  <c:v>680</c:v>
                </c:pt>
                <c:pt idx="40">
                  <c:v>680</c:v>
                </c:pt>
                <c:pt idx="41">
                  <c:v>680</c:v>
                </c:pt>
                <c:pt idx="42">
                  <c:v>680</c:v>
                </c:pt>
                <c:pt idx="43">
                  <c:v>680</c:v>
                </c:pt>
                <c:pt idx="44">
                  <c:v>680</c:v>
                </c:pt>
                <c:pt idx="45">
                  <c:v>680</c:v>
                </c:pt>
                <c:pt idx="46">
                  <c:v>680</c:v>
                </c:pt>
                <c:pt idx="47">
                  <c:v>680</c:v>
                </c:pt>
                <c:pt idx="48">
                  <c:v>680</c:v>
                </c:pt>
                <c:pt idx="49">
                  <c:v>680</c:v>
                </c:pt>
                <c:pt idx="50">
                  <c:v>680</c:v>
                </c:pt>
                <c:pt idx="51">
                  <c:v>680</c:v>
                </c:pt>
                <c:pt idx="52">
                  <c:v>680</c:v>
                </c:pt>
                <c:pt idx="53">
                  <c:v>680</c:v>
                </c:pt>
                <c:pt idx="54">
                  <c:v>680</c:v>
                </c:pt>
                <c:pt idx="55">
                  <c:v>680</c:v>
                </c:pt>
                <c:pt idx="56">
                  <c:v>680</c:v>
                </c:pt>
                <c:pt idx="57">
                  <c:v>680</c:v>
                </c:pt>
                <c:pt idx="58">
                  <c:v>780</c:v>
                </c:pt>
                <c:pt idx="59">
                  <c:v>780</c:v>
                </c:pt>
                <c:pt idx="60">
                  <c:v>786</c:v>
                </c:pt>
                <c:pt idx="61">
                  <c:v>842.68100000000004</c:v>
                </c:pt>
                <c:pt idx="62">
                  <c:v>952</c:v>
                </c:pt>
                <c:pt idx="63">
                  <c:v>952</c:v>
                </c:pt>
                <c:pt idx="64">
                  <c:v>957</c:v>
                </c:pt>
                <c:pt idx="65">
                  <c:v>957</c:v>
                </c:pt>
                <c:pt idx="66">
                  <c:v>957</c:v>
                </c:pt>
                <c:pt idx="67">
                  <c:v>957</c:v>
                </c:pt>
                <c:pt idx="68">
                  <c:v>957</c:v>
                </c:pt>
                <c:pt idx="69">
                  <c:v>957</c:v>
                </c:pt>
                <c:pt idx="70">
                  <c:v>957</c:v>
                </c:pt>
                <c:pt idx="71">
                  <c:v>957</c:v>
                </c:pt>
                <c:pt idx="72">
                  <c:v>957</c:v>
                </c:pt>
                <c:pt idx="73">
                  <c:v>957</c:v>
                </c:pt>
                <c:pt idx="74">
                  <c:v>957</c:v>
                </c:pt>
                <c:pt idx="75">
                  <c:v>957</c:v>
                </c:pt>
                <c:pt idx="76">
                  <c:v>949</c:v>
                </c:pt>
                <c:pt idx="77">
                  <c:v>949</c:v>
                </c:pt>
                <c:pt idx="78">
                  <c:v>949</c:v>
                </c:pt>
                <c:pt idx="79">
                  <c:v>930.10400000000004</c:v>
                </c:pt>
                <c:pt idx="80">
                  <c:v>948</c:v>
                </c:pt>
                <c:pt idx="81">
                  <c:v>842.16100000000006</c:v>
                </c:pt>
                <c:pt idx="82">
                  <c:v>682</c:v>
                </c:pt>
                <c:pt idx="83">
                  <c:v>682</c:v>
                </c:pt>
                <c:pt idx="84">
                  <c:v>682</c:v>
                </c:pt>
                <c:pt idx="85">
                  <c:v>682</c:v>
                </c:pt>
                <c:pt idx="86">
                  <c:v>682</c:v>
                </c:pt>
                <c:pt idx="87">
                  <c:v>682</c:v>
                </c:pt>
                <c:pt idx="88">
                  <c:v>682</c:v>
                </c:pt>
                <c:pt idx="89">
                  <c:v>682</c:v>
                </c:pt>
                <c:pt idx="90">
                  <c:v>682</c:v>
                </c:pt>
                <c:pt idx="91">
                  <c:v>682</c:v>
                </c:pt>
                <c:pt idx="92">
                  <c:v>682</c:v>
                </c:pt>
                <c:pt idx="93">
                  <c:v>682</c:v>
                </c:pt>
                <c:pt idx="94">
                  <c:v>682</c:v>
                </c:pt>
                <c:pt idx="95">
                  <c:v>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2D-4AA1-A16E-8B58B9956D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85.5</c:v>
                </c:pt>
                <c:pt idx="1">
                  <c:v>85.5</c:v>
                </c:pt>
                <c:pt idx="2">
                  <c:v>85.5</c:v>
                </c:pt>
                <c:pt idx="3">
                  <c:v>85.5</c:v>
                </c:pt>
                <c:pt idx="4">
                  <c:v>85.5</c:v>
                </c:pt>
                <c:pt idx="5">
                  <c:v>85.5</c:v>
                </c:pt>
                <c:pt idx="6">
                  <c:v>85.5</c:v>
                </c:pt>
                <c:pt idx="7">
                  <c:v>85.5</c:v>
                </c:pt>
                <c:pt idx="8">
                  <c:v>85.5</c:v>
                </c:pt>
                <c:pt idx="9">
                  <c:v>85.5</c:v>
                </c:pt>
                <c:pt idx="10">
                  <c:v>85.5</c:v>
                </c:pt>
                <c:pt idx="11">
                  <c:v>85.5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87.5</c:v>
                </c:pt>
                <c:pt idx="25">
                  <c:v>87.5</c:v>
                </c:pt>
                <c:pt idx="26">
                  <c:v>87.5</c:v>
                </c:pt>
                <c:pt idx="27">
                  <c:v>87.5</c:v>
                </c:pt>
                <c:pt idx="28">
                  <c:v>91.5</c:v>
                </c:pt>
                <c:pt idx="29">
                  <c:v>91.5</c:v>
                </c:pt>
                <c:pt idx="30">
                  <c:v>91.5</c:v>
                </c:pt>
                <c:pt idx="31">
                  <c:v>91.5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86</c:v>
                </c:pt>
                <c:pt idx="57">
                  <c:v>86</c:v>
                </c:pt>
                <c:pt idx="58">
                  <c:v>86</c:v>
                </c:pt>
                <c:pt idx="59">
                  <c:v>86</c:v>
                </c:pt>
                <c:pt idx="60">
                  <c:v>92</c:v>
                </c:pt>
                <c:pt idx="61">
                  <c:v>92</c:v>
                </c:pt>
                <c:pt idx="62">
                  <c:v>92</c:v>
                </c:pt>
                <c:pt idx="63">
                  <c:v>92</c:v>
                </c:pt>
                <c:pt idx="64">
                  <c:v>114</c:v>
                </c:pt>
                <c:pt idx="65">
                  <c:v>114</c:v>
                </c:pt>
                <c:pt idx="66">
                  <c:v>114</c:v>
                </c:pt>
                <c:pt idx="67">
                  <c:v>114</c:v>
                </c:pt>
                <c:pt idx="68">
                  <c:v>132</c:v>
                </c:pt>
                <c:pt idx="69">
                  <c:v>132</c:v>
                </c:pt>
                <c:pt idx="70">
                  <c:v>132</c:v>
                </c:pt>
                <c:pt idx="71">
                  <c:v>132</c:v>
                </c:pt>
                <c:pt idx="72">
                  <c:v>130</c:v>
                </c:pt>
                <c:pt idx="73">
                  <c:v>130</c:v>
                </c:pt>
                <c:pt idx="74">
                  <c:v>130</c:v>
                </c:pt>
                <c:pt idx="75">
                  <c:v>130</c:v>
                </c:pt>
                <c:pt idx="76">
                  <c:v>125</c:v>
                </c:pt>
                <c:pt idx="77">
                  <c:v>125</c:v>
                </c:pt>
                <c:pt idx="78">
                  <c:v>125</c:v>
                </c:pt>
                <c:pt idx="79">
                  <c:v>125</c:v>
                </c:pt>
                <c:pt idx="80">
                  <c:v>102</c:v>
                </c:pt>
                <c:pt idx="81">
                  <c:v>102</c:v>
                </c:pt>
                <c:pt idx="82">
                  <c:v>102</c:v>
                </c:pt>
                <c:pt idx="83">
                  <c:v>102</c:v>
                </c:pt>
                <c:pt idx="84">
                  <c:v>84</c:v>
                </c:pt>
                <c:pt idx="85">
                  <c:v>84</c:v>
                </c:pt>
                <c:pt idx="86">
                  <c:v>84</c:v>
                </c:pt>
                <c:pt idx="87">
                  <c:v>84</c:v>
                </c:pt>
                <c:pt idx="88">
                  <c:v>84</c:v>
                </c:pt>
                <c:pt idx="89">
                  <c:v>84</c:v>
                </c:pt>
                <c:pt idx="90">
                  <c:v>84</c:v>
                </c:pt>
                <c:pt idx="91">
                  <c:v>84</c:v>
                </c:pt>
                <c:pt idx="92">
                  <c:v>85.5</c:v>
                </c:pt>
                <c:pt idx="93">
                  <c:v>85.5</c:v>
                </c:pt>
                <c:pt idx="94">
                  <c:v>85.5</c:v>
                </c:pt>
                <c:pt idx="95">
                  <c:v>85.5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2D-4AA1-A16E-8B58B9956D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3665.71</c:v>
                </c:pt>
                <c:pt idx="1">
                  <c:v>3592.3180000000002</c:v>
                </c:pt>
                <c:pt idx="2">
                  <c:v>3488.277</c:v>
                </c:pt>
                <c:pt idx="3">
                  <c:v>3371.9110000000001</c:v>
                </c:pt>
                <c:pt idx="4">
                  <c:v>3426.6790000000001</c:v>
                </c:pt>
                <c:pt idx="5">
                  <c:v>3417.4610000000002</c:v>
                </c:pt>
                <c:pt idx="6">
                  <c:v>3270.3090000000002</c:v>
                </c:pt>
                <c:pt idx="7">
                  <c:v>3131.5640000000003</c:v>
                </c:pt>
                <c:pt idx="8">
                  <c:v>3188.451</c:v>
                </c:pt>
                <c:pt idx="9">
                  <c:v>3219.3119999999999</c:v>
                </c:pt>
                <c:pt idx="10">
                  <c:v>3253.6089999999999</c:v>
                </c:pt>
                <c:pt idx="11">
                  <c:v>3431.9270000000001</c:v>
                </c:pt>
                <c:pt idx="12">
                  <c:v>3205.7169999999996</c:v>
                </c:pt>
                <c:pt idx="13">
                  <c:v>3342.1129999999998</c:v>
                </c:pt>
                <c:pt idx="14">
                  <c:v>3350.3490000000002</c:v>
                </c:pt>
                <c:pt idx="15">
                  <c:v>3432.0190000000002</c:v>
                </c:pt>
                <c:pt idx="16">
                  <c:v>3424.2919999999999</c:v>
                </c:pt>
                <c:pt idx="17">
                  <c:v>3313.547</c:v>
                </c:pt>
                <c:pt idx="18">
                  <c:v>3371.4030000000002</c:v>
                </c:pt>
                <c:pt idx="19">
                  <c:v>3432.395</c:v>
                </c:pt>
                <c:pt idx="20">
                  <c:v>3282.0450000000001</c:v>
                </c:pt>
                <c:pt idx="21">
                  <c:v>3336.0910000000003</c:v>
                </c:pt>
                <c:pt idx="22">
                  <c:v>3469.05</c:v>
                </c:pt>
                <c:pt idx="23">
                  <c:v>3469.05</c:v>
                </c:pt>
                <c:pt idx="24">
                  <c:v>3442.6970000000001</c:v>
                </c:pt>
                <c:pt idx="25">
                  <c:v>3469.05</c:v>
                </c:pt>
                <c:pt idx="26">
                  <c:v>3469.05</c:v>
                </c:pt>
                <c:pt idx="27">
                  <c:v>3469.05</c:v>
                </c:pt>
                <c:pt idx="28">
                  <c:v>3469.05</c:v>
                </c:pt>
                <c:pt idx="29">
                  <c:v>3469.05</c:v>
                </c:pt>
                <c:pt idx="30">
                  <c:v>3469.05</c:v>
                </c:pt>
                <c:pt idx="31">
                  <c:v>3469.05</c:v>
                </c:pt>
                <c:pt idx="32">
                  <c:v>3468.05</c:v>
                </c:pt>
                <c:pt idx="33">
                  <c:v>3468.05</c:v>
                </c:pt>
                <c:pt idx="34">
                  <c:v>3212.13</c:v>
                </c:pt>
                <c:pt idx="35">
                  <c:v>3074.576</c:v>
                </c:pt>
                <c:pt idx="36">
                  <c:v>2816.3</c:v>
                </c:pt>
                <c:pt idx="37">
                  <c:v>2505.4760000000001</c:v>
                </c:pt>
                <c:pt idx="38">
                  <c:v>2267.241</c:v>
                </c:pt>
                <c:pt idx="39">
                  <c:v>2045.6610000000003</c:v>
                </c:pt>
                <c:pt idx="40">
                  <c:v>1963.2470000000001</c:v>
                </c:pt>
                <c:pt idx="41">
                  <c:v>1857.1510000000001</c:v>
                </c:pt>
                <c:pt idx="42">
                  <c:v>1781.0650000000001</c:v>
                </c:pt>
                <c:pt idx="43">
                  <c:v>1707.2349999999999</c:v>
                </c:pt>
                <c:pt idx="44">
                  <c:v>1734.086</c:v>
                </c:pt>
                <c:pt idx="45">
                  <c:v>1713.934</c:v>
                </c:pt>
                <c:pt idx="46">
                  <c:v>1778.3820000000001</c:v>
                </c:pt>
                <c:pt idx="47">
                  <c:v>1792.567</c:v>
                </c:pt>
                <c:pt idx="48">
                  <c:v>1766.7819999999999</c:v>
                </c:pt>
                <c:pt idx="49">
                  <c:v>1848.308</c:v>
                </c:pt>
                <c:pt idx="50">
                  <c:v>1965.0709999999999</c:v>
                </c:pt>
                <c:pt idx="51">
                  <c:v>2146.855</c:v>
                </c:pt>
                <c:pt idx="52">
                  <c:v>2352.3879999999999</c:v>
                </c:pt>
                <c:pt idx="53">
                  <c:v>2620.4970000000003</c:v>
                </c:pt>
                <c:pt idx="54">
                  <c:v>2861.1570000000002</c:v>
                </c:pt>
                <c:pt idx="55">
                  <c:v>3142.1189999999997</c:v>
                </c:pt>
                <c:pt idx="56">
                  <c:v>3360.0539999999996</c:v>
                </c:pt>
                <c:pt idx="57">
                  <c:v>3673.4559999999997</c:v>
                </c:pt>
                <c:pt idx="58">
                  <c:v>3892.4459999999999</c:v>
                </c:pt>
                <c:pt idx="59">
                  <c:v>4329.1260000000002</c:v>
                </c:pt>
                <c:pt idx="60">
                  <c:v>4310.8720000000003</c:v>
                </c:pt>
                <c:pt idx="61">
                  <c:v>4399.05</c:v>
                </c:pt>
                <c:pt idx="62">
                  <c:v>4399.05</c:v>
                </c:pt>
                <c:pt idx="63">
                  <c:v>4399.05</c:v>
                </c:pt>
                <c:pt idx="64">
                  <c:v>4404.05</c:v>
                </c:pt>
                <c:pt idx="65">
                  <c:v>4404.05</c:v>
                </c:pt>
                <c:pt idx="66">
                  <c:v>4404.05</c:v>
                </c:pt>
                <c:pt idx="67">
                  <c:v>4404.05</c:v>
                </c:pt>
                <c:pt idx="68">
                  <c:v>4406.05</c:v>
                </c:pt>
                <c:pt idx="69">
                  <c:v>4406.05</c:v>
                </c:pt>
                <c:pt idx="70">
                  <c:v>4406.05</c:v>
                </c:pt>
                <c:pt idx="71">
                  <c:v>4406.05</c:v>
                </c:pt>
                <c:pt idx="72">
                  <c:v>4407.05</c:v>
                </c:pt>
                <c:pt idx="73">
                  <c:v>4407.05</c:v>
                </c:pt>
                <c:pt idx="74">
                  <c:v>4407.05</c:v>
                </c:pt>
                <c:pt idx="75">
                  <c:v>4407.05</c:v>
                </c:pt>
                <c:pt idx="76">
                  <c:v>4411.05</c:v>
                </c:pt>
                <c:pt idx="77">
                  <c:v>4411.05</c:v>
                </c:pt>
                <c:pt idx="78">
                  <c:v>4412.05</c:v>
                </c:pt>
                <c:pt idx="79">
                  <c:v>4412.05</c:v>
                </c:pt>
                <c:pt idx="80">
                  <c:v>4413.05</c:v>
                </c:pt>
                <c:pt idx="81">
                  <c:v>4413.05</c:v>
                </c:pt>
                <c:pt idx="82">
                  <c:v>4334.5230000000001</c:v>
                </c:pt>
                <c:pt idx="83">
                  <c:v>4200.3599999999997</c:v>
                </c:pt>
                <c:pt idx="84">
                  <c:v>4380.5110000000004</c:v>
                </c:pt>
                <c:pt idx="85">
                  <c:v>4238.7240000000002</c:v>
                </c:pt>
                <c:pt idx="86">
                  <c:v>3975.2130000000002</c:v>
                </c:pt>
                <c:pt idx="87">
                  <c:v>3755.6390000000001</c:v>
                </c:pt>
                <c:pt idx="88">
                  <c:v>3644.3540000000003</c:v>
                </c:pt>
                <c:pt idx="89">
                  <c:v>3462.6610000000001</c:v>
                </c:pt>
                <c:pt idx="90">
                  <c:v>3442.1710000000003</c:v>
                </c:pt>
                <c:pt idx="91">
                  <c:v>3412.518</c:v>
                </c:pt>
                <c:pt idx="92">
                  <c:v>3760.11</c:v>
                </c:pt>
                <c:pt idx="93">
                  <c:v>3743.3050000000003</c:v>
                </c:pt>
                <c:pt idx="94">
                  <c:v>3742.3</c:v>
                </c:pt>
                <c:pt idx="95">
                  <c:v>3259.4069999999997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2D-4AA1-A16E-8B58B9956D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171</c:v>
                </c:pt>
                <c:pt idx="1">
                  <c:v>171</c:v>
                </c:pt>
                <c:pt idx="2">
                  <c:v>171</c:v>
                </c:pt>
                <c:pt idx="3">
                  <c:v>171</c:v>
                </c:pt>
                <c:pt idx="4">
                  <c:v>166</c:v>
                </c:pt>
                <c:pt idx="5">
                  <c:v>166</c:v>
                </c:pt>
                <c:pt idx="6">
                  <c:v>166</c:v>
                </c:pt>
                <c:pt idx="7">
                  <c:v>166</c:v>
                </c:pt>
                <c:pt idx="8">
                  <c:v>168</c:v>
                </c:pt>
                <c:pt idx="9">
                  <c:v>168</c:v>
                </c:pt>
                <c:pt idx="10">
                  <c:v>168</c:v>
                </c:pt>
                <c:pt idx="11">
                  <c:v>168</c:v>
                </c:pt>
                <c:pt idx="12">
                  <c:v>162</c:v>
                </c:pt>
                <c:pt idx="13">
                  <c:v>162</c:v>
                </c:pt>
                <c:pt idx="14">
                  <c:v>162</c:v>
                </c:pt>
                <c:pt idx="15">
                  <c:v>162</c:v>
                </c:pt>
                <c:pt idx="16">
                  <c:v>175</c:v>
                </c:pt>
                <c:pt idx="17">
                  <c:v>175</c:v>
                </c:pt>
                <c:pt idx="18">
                  <c:v>175</c:v>
                </c:pt>
                <c:pt idx="19">
                  <c:v>175</c:v>
                </c:pt>
                <c:pt idx="20">
                  <c:v>239</c:v>
                </c:pt>
                <c:pt idx="21">
                  <c:v>239</c:v>
                </c:pt>
                <c:pt idx="22">
                  <c:v>239</c:v>
                </c:pt>
                <c:pt idx="23">
                  <c:v>239</c:v>
                </c:pt>
                <c:pt idx="24">
                  <c:v>529.9</c:v>
                </c:pt>
                <c:pt idx="25">
                  <c:v>384</c:v>
                </c:pt>
                <c:pt idx="26">
                  <c:v>384</c:v>
                </c:pt>
                <c:pt idx="27">
                  <c:v>384</c:v>
                </c:pt>
                <c:pt idx="28">
                  <c:v>389</c:v>
                </c:pt>
                <c:pt idx="29">
                  <c:v>389</c:v>
                </c:pt>
                <c:pt idx="30">
                  <c:v>389</c:v>
                </c:pt>
                <c:pt idx="31">
                  <c:v>389</c:v>
                </c:pt>
                <c:pt idx="32">
                  <c:v>174</c:v>
                </c:pt>
                <c:pt idx="33">
                  <c:v>174</c:v>
                </c:pt>
                <c:pt idx="34">
                  <c:v>174</c:v>
                </c:pt>
                <c:pt idx="35">
                  <c:v>174</c:v>
                </c:pt>
                <c:pt idx="36">
                  <c:v>159</c:v>
                </c:pt>
                <c:pt idx="37">
                  <c:v>159</c:v>
                </c:pt>
                <c:pt idx="38">
                  <c:v>159</c:v>
                </c:pt>
                <c:pt idx="39">
                  <c:v>159</c:v>
                </c:pt>
                <c:pt idx="40">
                  <c:v>91</c:v>
                </c:pt>
                <c:pt idx="41">
                  <c:v>91</c:v>
                </c:pt>
                <c:pt idx="42">
                  <c:v>91</c:v>
                </c:pt>
                <c:pt idx="43">
                  <c:v>91</c:v>
                </c:pt>
                <c:pt idx="44">
                  <c:v>91</c:v>
                </c:pt>
                <c:pt idx="45">
                  <c:v>91</c:v>
                </c:pt>
                <c:pt idx="46">
                  <c:v>91</c:v>
                </c:pt>
                <c:pt idx="47">
                  <c:v>91</c:v>
                </c:pt>
                <c:pt idx="48">
                  <c:v>156</c:v>
                </c:pt>
                <c:pt idx="49">
                  <c:v>156</c:v>
                </c:pt>
                <c:pt idx="50">
                  <c:v>156</c:v>
                </c:pt>
                <c:pt idx="51">
                  <c:v>156</c:v>
                </c:pt>
                <c:pt idx="52">
                  <c:v>156</c:v>
                </c:pt>
                <c:pt idx="53">
                  <c:v>156</c:v>
                </c:pt>
                <c:pt idx="54">
                  <c:v>156</c:v>
                </c:pt>
                <c:pt idx="55">
                  <c:v>156</c:v>
                </c:pt>
                <c:pt idx="56">
                  <c:v>242</c:v>
                </c:pt>
                <c:pt idx="57">
                  <c:v>242</c:v>
                </c:pt>
                <c:pt idx="58">
                  <c:v>242</c:v>
                </c:pt>
                <c:pt idx="59">
                  <c:v>242</c:v>
                </c:pt>
                <c:pt idx="60">
                  <c:v>365</c:v>
                </c:pt>
                <c:pt idx="61">
                  <c:v>365</c:v>
                </c:pt>
                <c:pt idx="62">
                  <c:v>365</c:v>
                </c:pt>
                <c:pt idx="63">
                  <c:v>365</c:v>
                </c:pt>
                <c:pt idx="64">
                  <c:v>861</c:v>
                </c:pt>
                <c:pt idx="65">
                  <c:v>861</c:v>
                </c:pt>
                <c:pt idx="66">
                  <c:v>861</c:v>
                </c:pt>
                <c:pt idx="67">
                  <c:v>861</c:v>
                </c:pt>
                <c:pt idx="68">
                  <c:v>875</c:v>
                </c:pt>
                <c:pt idx="69">
                  <c:v>875</c:v>
                </c:pt>
                <c:pt idx="70">
                  <c:v>875</c:v>
                </c:pt>
                <c:pt idx="71">
                  <c:v>875</c:v>
                </c:pt>
                <c:pt idx="72">
                  <c:v>835</c:v>
                </c:pt>
                <c:pt idx="73">
                  <c:v>835</c:v>
                </c:pt>
                <c:pt idx="74">
                  <c:v>835</c:v>
                </c:pt>
                <c:pt idx="75">
                  <c:v>835</c:v>
                </c:pt>
                <c:pt idx="76">
                  <c:v>835</c:v>
                </c:pt>
                <c:pt idx="77">
                  <c:v>835</c:v>
                </c:pt>
                <c:pt idx="78">
                  <c:v>835</c:v>
                </c:pt>
                <c:pt idx="79">
                  <c:v>835</c:v>
                </c:pt>
                <c:pt idx="80">
                  <c:v>833</c:v>
                </c:pt>
                <c:pt idx="81">
                  <c:v>833</c:v>
                </c:pt>
                <c:pt idx="82">
                  <c:v>833</c:v>
                </c:pt>
                <c:pt idx="83">
                  <c:v>833</c:v>
                </c:pt>
                <c:pt idx="84">
                  <c:v>760</c:v>
                </c:pt>
                <c:pt idx="85">
                  <c:v>760</c:v>
                </c:pt>
                <c:pt idx="86">
                  <c:v>760</c:v>
                </c:pt>
                <c:pt idx="87">
                  <c:v>760</c:v>
                </c:pt>
                <c:pt idx="88">
                  <c:v>680</c:v>
                </c:pt>
                <c:pt idx="89">
                  <c:v>680</c:v>
                </c:pt>
                <c:pt idx="90">
                  <c:v>680</c:v>
                </c:pt>
                <c:pt idx="91">
                  <c:v>680</c:v>
                </c:pt>
                <c:pt idx="92">
                  <c:v>176</c:v>
                </c:pt>
                <c:pt idx="93">
                  <c:v>176</c:v>
                </c:pt>
                <c:pt idx="94">
                  <c:v>176</c:v>
                </c:pt>
                <c:pt idx="95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2D-4AA1-A16E-8B58B9956D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1455.491</c:v>
                </c:pt>
                <c:pt idx="1">
                  <c:v>1446.606</c:v>
                </c:pt>
                <c:pt idx="2">
                  <c:v>1437.2339999999999</c:v>
                </c:pt>
                <c:pt idx="3">
                  <c:v>1429.5840000000001</c:v>
                </c:pt>
                <c:pt idx="4">
                  <c:v>1426.9559999999999</c:v>
                </c:pt>
                <c:pt idx="5">
                  <c:v>1412.019</c:v>
                </c:pt>
                <c:pt idx="6">
                  <c:v>1403.646</c:v>
                </c:pt>
                <c:pt idx="7">
                  <c:v>1379.366</c:v>
                </c:pt>
                <c:pt idx="8">
                  <c:v>1367.2829999999999</c:v>
                </c:pt>
                <c:pt idx="9">
                  <c:v>1352.356</c:v>
                </c:pt>
                <c:pt idx="10">
                  <c:v>1334.546</c:v>
                </c:pt>
                <c:pt idx="11">
                  <c:v>1326.704</c:v>
                </c:pt>
                <c:pt idx="12">
                  <c:v>1316.2260000000001</c:v>
                </c:pt>
                <c:pt idx="13">
                  <c:v>1307.2249999999999</c:v>
                </c:pt>
                <c:pt idx="14">
                  <c:v>1300.9179999999999</c:v>
                </c:pt>
                <c:pt idx="15">
                  <c:v>1284.835</c:v>
                </c:pt>
                <c:pt idx="16">
                  <c:v>1270.5620000000001</c:v>
                </c:pt>
                <c:pt idx="17">
                  <c:v>1276.3009999999999</c:v>
                </c:pt>
                <c:pt idx="18">
                  <c:v>1267.819</c:v>
                </c:pt>
                <c:pt idx="19">
                  <c:v>1260.1610000000001</c:v>
                </c:pt>
                <c:pt idx="20">
                  <c:v>1259.2530000000002</c:v>
                </c:pt>
                <c:pt idx="21">
                  <c:v>1241.9260000000002</c:v>
                </c:pt>
                <c:pt idx="22">
                  <c:v>1232.4699999999998</c:v>
                </c:pt>
                <c:pt idx="23">
                  <c:v>1244.2249999999999</c:v>
                </c:pt>
                <c:pt idx="24">
                  <c:v>1210.8129999999999</c:v>
                </c:pt>
                <c:pt idx="25">
                  <c:v>1240.7179999999998</c:v>
                </c:pt>
                <c:pt idx="26">
                  <c:v>1234.6389999999999</c:v>
                </c:pt>
                <c:pt idx="27">
                  <c:v>1316.69</c:v>
                </c:pt>
                <c:pt idx="28">
                  <c:v>1486.155</c:v>
                </c:pt>
                <c:pt idx="29">
                  <c:v>1832.252</c:v>
                </c:pt>
                <c:pt idx="30">
                  <c:v>2260.5749999999998</c:v>
                </c:pt>
                <c:pt idx="31">
                  <c:v>2712.3</c:v>
                </c:pt>
                <c:pt idx="32">
                  <c:v>3172.7719999999999</c:v>
                </c:pt>
                <c:pt idx="33">
                  <c:v>3670.3219999999997</c:v>
                </c:pt>
                <c:pt idx="34">
                  <c:v>4152.2170000000006</c:v>
                </c:pt>
                <c:pt idx="35">
                  <c:v>4569.8900000000003</c:v>
                </c:pt>
                <c:pt idx="36">
                  <c:v>4875.1719999999996</c:v>
                </c:pt>
                <c:pt idx="37">
                  <c:v>5206.2120000000004</c:v>
                </c:pt>
                <c:pt idx="38">
                  <c:v>5478.6019999999999</c:v>
                </c:pt>
                <c:pt idx="39">
                  <c:v>5699.5179999999991</c:v>
                </c:pt>
                <c:pt idx="40">
                  <c:v>5888.1810000000005</c:v>
                </c:pt>
                <c:pt idx="41">
                  <c:v>6009.2520000000004</c:v>
                </c:pt>
                <c:pt idx="42">
                  <c:v>6088.95</c:v>
                </c:pt>
                <c:pt idx="43">
                  <c:v>6138.6810000000005</c:v>
                </c:pt>
                <c:pt idx="44">
                  <c:v>6192.61</c:v>
                </c:pt>
                <c:pt idx="45">
                  <c:v>6191.0709999999999</c:v>
                </c:pt>
                <c:pt idx="46">
                  <c:v>6161.2699999999995</c:v>
                </c:pt>
                <c:pt idx="47">
                  <c:v>6131.9830000000002</c:v>
                </c:pt>
                <c:pt idx="48">
                  <c:v>6081.4960000000001</c:v>
                </c:pt>
                <c:pt idx="49">
                  <c:v>5974.9830000000011</c:v>
                </c:pt>
                <c:pt idx="50">
                  <c:v>5834.93</c:v>
                </c:pt>
                <c:pt idx="51">
                  <c:v>5617.0879999999997</c:v>
                </c:pt>
                <c:pt idx="52">
                  <c:v>5403.0400000000009</c:v>
                </c:pt>
                <c:pt idx="53">
                  <c:v>5111.1470000000008</c:v>
                </c:pt>
                <c:pt idx="54">
                  <c:v>4854.521999999999</c:v>
                </c:pt>
                <c:pt idx="55">
                  <c:v>4494.848</c:v>
                </c:pt>
                <c:pt idx="56">
                  <c:v>4073.7659999999996</c:v>
                </c:pt>
                <c:pt idx="57">
                  <c:v>3653.4929999999999</c:v>
                </c:pt>
                <c:pt idx="58">
                  <c:v>3197.6030000000001</c:v>
                </c:pt>
                <c:pt idx="59">
                  <c:v>2756.3430000000003</c:v>
                </c:pt>
                <c:pt idx="60">
                  <c:v>2345.0130000000004</c:v>
                </c:pt>
                <c:pt idx="61">
                  <c:v>1947.0740000000001</c:v>
                </c:pt>
                <c:pt idx="62">
                  <c:v>1644.6889999999999</c:v>
                </c:pt>
                <c:pt idx="63">
                  <c:v>1419.7180000000001</c:v>
                </c:pt>
                <c:pt idx="64">
                  <c:v>1286.8630000000001</c:v>
                </c:pt>
                <c:pt idx="65">
                  <c:v>1251.7769999999998</c:v>
                </c:pt>
                <c:pt idx="66">
                  <c:v>1255.6090000000002</c:v>
                </c:pt>
                <c:pt idx="67">
                  <c:v>1258.7329999999999</c:v>
                </c:pt>
                <c:pt idx="68">
                  <c:v>1291.3890000000001</c:v>
                </c:pt>
                <c:pt idx="69">
                  <c:v>1306.2460000000001</c:v>
                </c:pt>
                <c:pt idx="70">
                  <c:v>1332.539</c:v>
                </c:pt>
                <c:pt idx="71">
                  <c:v>1342</c:v>
                </c:pt>
                <c:pt idx="72">
                  <c:v>1362.69</c:v>
                </c:pt>
                <c:pt idx="73">
                  <c:v>1381.443</c:v>
                </c:pt>
                <c:pt idx="74">
                  <c:v>1389.3889999999999</c:v>
                </c:pt>
                <c:pt idx="75">
                  <c:v>1394.579</c:v>
                </c:pt>
                <c:pt idx="76">
                  <c:v>1405.7550000000001</c:v>
                </c:pt>
                <c:pt idx="77">
                  <c:v>1417.1949999999999</c:v>
                </c:pt>
                <c:pt idx="78">
                  <c:v>1425.7620000000002</c:v>
                </c:pt>
                <c:pt idx="79">
                  <c:v>1446.633</c:v>
                </c:pt>
                <c:pt idx="80">
                  <c:v>1446.086</c:v>
                </c:pt>
                <c:pt idx="81">
                  <c:v>1478.8020000000001</c:v>
                </c:pt>
                <c:pt idx="82">
                  <c:v>1498.6960000000001</c:v>
                </c:pt>
                <c:pt idx="83">
                  <c:v>1525.3610000000001</c:v>
                </c:pt>
                <c:pt idx="84">
                  <c:v>1558.9460000000001</c:v>
                </c:pt>
                <c:pt idx="85">
                  <c:v>1580.8340000000001</c:v>
                </c:pt>
                <c:pt idx="86">
                  <c:v>1621.7740000000001</c:v>
                </c:pt>
                <c:pt idx="87">
                  <c:v>1653.4359999999999</c:v>
                </c:pt>
                <c:pt idx="88">
                  <c:v>1680.2350000000001</c:v>
                </c:pt>
                <c:pt idx="89">
                  <c:v>1711.7539999999999</c:v>
                </c:pt>
                <c:pt idx="90">
                  <c:v>1746.0989999999999</c:v>
                </c:pt>
                <c:pt idx="91">
                  <c:v>1767.1510000000001</c:v>
                </c:pt>
                <c:pt idx="92">
                  <c:v>1780.62</c:v>
                </c:pt>
                <c:pt idx="93">
                  <c:v>1813.624</c:v>
                </c:pt>
                <c:pt idx="94">
                  <c:v>1854.4979999999998</c:v>
                </c:pt>
                <c:pt idx="95">
                  <c:v>1901.7239999999999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2D-4AA1-A16E-8B58B9956D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151</c:v>
                </c:pt>
                <c:pt idx="1">
                  <c:v>151</c:v>
                </c:pt>
                <c:pt idx="2">
                  <c:v>151</c:v>
                </c:pt>
                <c:pt idx="3">
                  <c:v>151</c:v>
                </c:pt>
                <c:pt idx="4">
                  <c:v>149</c:v>
                </c:pt>
                <c:pt idx="5">
                  <c:v>149</c:v>
                </c:pt>
                <c:pt idx="6">
                  <c:v>149</c:v>
                </c:pt>
                <c:pt idx="7">
                  <c:v>149</c:v>
                </c:pt>
                <c:pt idx="8">
                  <c:v>148</c:v>
                </c:pt>
                <c:pt idx="9">
                  <c:v>148</c:v>
                </c:pt>
                <c:pt idx="10">
                  <c:v>148</c:v>
                </c:pt>
                <c:pt idx="11">
                  <c:v>148</c:v>
                </c:pt>
                <c:pt idx="12">
                  <c:v>146</c:v>
                </c:pt>
                <c:pt idx="13">
                  <c:v>146</c:v>
                </c:pt>
                <c:pt idx="14">
                  <c:v>146</c:v>
                </c:pt>
                <c:pt idx="15">
                  <c:v>146</c:v>
                </c:pt>
                <c:pt idx="16">
                  <c:v>144</c:v>
                </c:pt>
                <c:pt idx="17">
                  <c:v>144</c:v>
                </c:pt>
                <c:pt idx="18">
                  <c:v>144</c:v>
                </c:pt>
                <c:pt idx="19">
                  <c:v>144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139</c:v>
                </c:pt>
                <c:pt idx="25">
                  <c:v>139</c:v>
                </c:pt>
                <c:pt idx="26">
                  <c:v>139</c:v>
                </c:pt>
                <c:pt idx="27">
                  <c:v>139</c:v>
                </c:pt>
                <c:pt idx="28">
                  <c:v>142</c:v>
                </c:pt>
                <c:pt idx="29">
                  <c:v>142</c:v>
                </c:pt>
                <c:pt idx="30">
                  <c:v>142</c:v>
                </c:pt>
                <c:pt idx="31">
                  <c:v>142</c:v>
                </c:pt>
                <c:pt idx="32">
                  <c:v>155</c:v>
                </c:pt>
                <c:pt idx="33">
                  <c:v>155</c:v>
                </c:pt>
                <c:pt idx="34">
                  <c:v>155</c:v>
                </c:pt>
                <c:pt idx="35">
                  <c:v>155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175</c:v>
                </c:pt>
                <c:pt idx="41">
                  <c:v>175</c:v>
                </c:pt>
                <c:pt idx="42">
                  <c:v>175</c:v>
                </c:pt>
                <c:pt idx="43">
                  <c:v>175</c:v>
                </c:pt>
                <c:pt idx="44">
                  <c:v>173</c:v>
                </c:pt>
                <c:pt idx="45">
                  <c:v>173</c:v>
                </c:pt>
                <c:pt idx="46">
                  <c:v>173</c:v>
                </c:pt>
                <c:pt idx="47">
                  <c:v>173</c:v>
                </c:pt>
                <c:pt idx="48">
                  <c:v>166</c:v>
                </c:pt>
                <c:pt idx="49">
                  <c:v>166</c:v>
                </c:pt>
                <c:pt idx="50">
                  <c:v>166</c:v>
                </c:pt>
                <c:pt idx="51">
                  <c:v>166</c:v>
                </c:pt>
                <c:pt idx="52">
                  <c:v>157</c:v>
                </c:pt>
                <c:pt idx="53">
                  <c:v>157</c:v>
                </c:pt>
                <c:pt idx="54">
                  <c:v>157</c:v>
                </c:pt>
                <c:pt idx="55">
                  <c:v>157</c:v>
                </c:pt>
                <c:pt idx="56">
                  <c:v>144</c:v>
                </c:pt>
                <c:pt idx="57">
                  <c:v>144</c:v>
                </c:pt>
                <c:pt idx="58">
                  <c:v>144</c:v>
                </c:pt>
                <c:pt idx="59">
                  <c:v>144</c:v>
                </c:pt>
                <c:pt idx="60">
                  <c:v>129</c:v>
                </c:pt>
                <c:pt idx="61">
                  <c:v>129</c:v>
                </c:pt>
                <c:pt idx="62">
                  <c:v>129</c:v>
                </c:pt>
                <c:pt idx="63">
                  <c:v>129</c:v>
                </c:pt>
                <c:pt idx="64">
                  <c:v>125</c:v>
                </c:pt>
                <c:pt idx="65">
                  <c:v>125</c:v>
                </c:pt>
                <c:pt idx="66">
                  <c:v>125</c:v>
                </c:pt>
                <c:pt idx="67">
                  <c:v>125</c:v>
                </c:pt>
                <c:pt idx="68">
                  <c:v>125</c:v>
                </c:pt>
                <c:pt idx="69">
                  <c:v>125</c:v>
                </c:pt>
                <c:pt idx="70">
                  <c:v>125</c:v>
                </c:pt>
                <c:pt idx="71">
                  <c:v>125</c:v>
                </c:pt>
                <c:pt idx="72">
                  <c:v>124</c:v>
                </c:pt>
                <c:pt idx="73">
                  <c:v>124</c:v>
                </c:pt>
                <c:pt idx="74">
                  <c:v>124</c:v>
                </c:pt>
                <c:pt idx="75">
                  <c:v>124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119</c:v>
                </c:pt>
                <c:pt idx="81">
                  <c:v>119</c:v>
                </c:pt>
                <c:pt idx="82">
                  <c:v>119</c:v>
                </c:pt>
                <c:pt idx="83">
                  <c:v>119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119</c:v>
                </c:pt>
                <c:pt idx="89">
                  <c:v>119</c:v>
                </c:pt>
                <c:pt idx="90">
                  <c:v>119</c:v>
                </c:pt>
                <c:pt idx="91">
                  <c:v>119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F2D-4AA1-A16E-8B58B9956D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289.87700000000001</c:v>
                </c:pt>
                <c:pt idx="24">
                  <c:v>224</c:v>
                </c:pt>
                <c:pt idx="25">
                  <c:v>420.41899999999998</c:v>
                </c:pt>
                <c:pt idx="26">
                  <c:v>813.93899999999996</c:v>
                </c:pt>
                <c:pt idx="27">
                  <c:v>911.77300000000002</c:v>
                </c:pt>
                <c:pt idx="28">
                  <c:v>1077.8810000000001</c:v>
                </c:pt>
                <c:pt idx="29">
                  <c:v>948.07400000000007</c:v>
                </c:pt>
                <c:pt idx="30">
                  <c:v>696.44299999999998</c:v>
                </c:pt>
                <c:pt idx="31">
                  <c:v>365</c:v>
                </c:pt>
                <c:pt idx="32">
                  <c:v>299</c:v>
                </c:pt>
                <c:pt idx="33">
                  <c:v>299</c:v>
                </c:pt>
                <c:pt idx="34">
                  <c:v>230</c:v>
                </c:pt>
                <c:pt idx="35">
                  <c:v>161</c:v>
                </c:pt>
                <c:pt idx="36">
                  <c:v>114</c:v>
                </c:pt>
                <c:pt idx="37">
                  <c:v>114</c:v>
                </c:pt>
                <c:pt idx="38">
                  <c:v>114</c:v>
                </c:pt>
                <c:pt idx="39">
                  <c:v>114</c:v>
                </c:pt>
                <c:pt idx="40">
                  <c:v>114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88</c:v>
                </c:pt>
                <c:pt idx="45">
                  <c:v>88</c:v>
                </c:pt>
                <c:pt idx="46">
                  <c:v>88</c:v>
                </c:pt>
                <c:pt idx="47">
                  <c:v>88</c:v>
                </c:pt>
                <c:pt idx="48">
                  <c:v>91</c:v>
                </c:pt>
                <c:pt idx="49">
                  <c:v>91</c:v>
                </c:pt>
                <c:pt idx="50">
                  <c:v>91</c:v>
                </c:pt>
                <c:pt idx="51">
                  <c:v>91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179</c:v>
                </c:pt>
                <c:pt idx="57">
                  <c:v>188</c:v>
                </c:pt>
                <c:pt idx="58">
                  <c:v>437</c:v>
                </c:pt>
                <c:pt idx="59">
                  <c:v>445</c:v>
                </c:pt>
                <c:pt idx="60">
                  <c:v>675</c:v>
                </c:pt>
                <c:pt idx="61">
                  <c:v>675</c:v>
                </c:pt>
                <c:pt idx="62">
                  <c:v>663.35199999999998</c:v>
                </c:pt>
                <c:pt idx="63">
                  <c:v>735.12599999999998</c:v>
                </c:pt>
                <c:pt idx="64">
                  <c:v>1028.001</c:v>
                </c:pt>
                <c:pt idx="65">
                  <c:v>1148</c:v>
                </c:pt>
                <c:pt idx="66">
                  <c:v>1238</c:v>
                </c:pt>
                <c:pt idx="67">
                  <c:v>1281.498</c:v>
                </c:pt>
                <c:pt idx="68">
                  <c:v>1340</c:v>
                </c:pt>
                <c:pt idx="69">
                  <c:v>1270</c:v>
                </c:pt>
                <c:pt idx="70">
                  <c:v>1180</c:v>
                </c:pt>
                <c:pt idx="71">
                  <c:v>1180</c:v>
                </c:pt>
                <c:pt idx="72">
                  <c:v>1080</c:v>
                </c:pt>
                <c:pt idx="73">
                  <c:v>930</c:v>
                </c:pt>
                <c:pt idx="74">
                  <c:v>930</c:v>
                </c:pt>
                <c:pt idx="75">
                  <c:v>930</c:v>
                </c:pt>
                <c:pt idx="76">
                  <c:v>765</c:v>
                </c:pt>
                <c:pt idx="77">
                  <c:v>765</c:v>
                </c:pt>
                <c:pt idx="78">
                  <c:v>765</c:v>
                </c:pt>
                <c:pt idx="79">
                  <c:v>700</c:v>
                </c:pt>
                <c:pt idx="80">
                  <c:v>620</c:v>
                </c:pt>
                <c:pt idx="81">
                  <c:v>620</c:v>
                </c:pt>
                <c:pt idx="82">
                  <c:v>620</c:v>
                </c:pt>
                <c:pt idx="83">
                  <c:v>488</c:v>
                </c:pt>
                <c:pt idx="84">
                  <c:v>488</c:v>
                </c:pt>
                <c:pt idx="85">
                  <c:v>488</c:v>
                </c:pt>
                <c:pt idx="86">
                  <c:v>478</c:v>
                </c:pt>
                <c:pt idx="87">
                  <c:v>478</c:v>
                </c:pt>
                <c:pt idx="88">
                  <c:v>248</c:v>
                </c:pt>
                <c:pt idx="89">
                  <c:v>248</c:v>
                </c:pt>
                <c:pt idx="90">
                  <c:v>248</c:v>
                </c:pt>
                <c:pt idx="91">
                  <c:v>119</c:v>
                </c:pt>
                <c:pt idx="92">
                  <c:v>118</c:v>
                </c:pt>
                <c:pt idx="93">
                  <c:v>118</c:v>
                </c:pt>
                <c:pt idx="94">
                  <c:v>118</c:v>
                </c:pt>
                <c:pt idx="95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F2D-4AA1-A16E-8B58B9956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97.95</c:v>
                </c:pt>
                <c:pt idx="1">
                  <c:v>103.27</c:v>
                </c:pt>
                <c:pt idx="2">
                  <c:v>110.69</c:v>
                </c:pt>
                <c:pt idx="3">
                  <c:v>99.68</c:v>
                </c:pt>
                <c:pt idx="4">
                  <c:v>99.35</c:v>
                </c:pt>
                <c:pt idx="5">
                  <c:v>98.93</c:v>
                </c:pt>
                <c:pt idx="6">
                  <c:v>95.56</c:v>
                </c:pt>
                <c:pt idx="7">
                  <c:v>93.95</c:v>
                </c:pt>
                <c:pt idx="8">
                  <c:v>94.5</c:v>
                </c:pt>
                <c:pt idx="9">
                  <c:v>94.8</c:v>
                </c:pt>
                <c:pt idx="10">
                  <c:v>95.3</c:v>
                </c:pt>
                <c:pt idx="11">
                  <c:v>99.82</c:v>
                </c:pt>
                <c:pt idx="12">
                  <c:v>94.67</c:v>
                </c:pt>
                <c:pt idx="13">
                  <c:v>96.97</c:v>
                </c:pt>
                <c:pt idx="14">
                  <c:v>97.13</c:v>
                </c:pt>
                <c:pt idx="15">
                  <c:v>100.63</c:v>
                </c:pt>
                <c:pt idx="16">
                  <c:v>99.24</c:v>
                </c:pt>
                <c:pt idx="17">
                  <c:v>96.41</c:v>
                </c:pt>
                <c:pt idx="18">
                  <c:v>97.52</c:v>
                </c:pt>
                <c:pt idx="19">
                  <c:v>103.96</c:v>
                </c:pt>
                <c:pt idx="20">
                  <c:v>103.95</c:v>
                </c:pt>
                <c:pt idx="21">
                  <c:v>111.93</c:v>
                </c:pt>
                <c:pt idx="22">
                  <c:v>138.44</c:v>
                </c:pt>
                <c:pt idx="23">
                  <c:v>154.33000000000001</c:v>
                </c:pt>
                <c:pt idx="24">
                  <c:v>134.93</c:v>
                </c:pt>
                <c:pt idx="25">
                  <c:v>171.47</c:v>
                </c:pt>
                <c:pt idx="26">
                  <c:v>195.77</c:v>
                </c:pt>
                <c:pt idx="27">
                  <c:v>202.04</c:v>
                </c:pt>
                <c:pt idx="28">
                  <c:v>208.82</c:v>
                </c:pt>
                <c:pt idx="29">
                  <c:v>210.04</c:v>
                </c:pt>
                <c:pt idx="30">
                  <c:v>195.15</c:v>
                </c:pt>
                <c:pt idx="31">
                  <c:v>161.9</c:v>
                </c:pt>
                <c:pt idx="32">
                  <c:v>146.83000000000001</c:v>
                </c:pt>
                <c:pt idx="33">
                  <c:v>141.1</c:v>
                </c:pt>
                <c:pt idx="34">
                  <c:v>135.24</c:v>
                </c:pt>
                <c:pt idx="35">
                  <c:v>130.19</c:v>
                </c:pt>
                <c:pt idx="36">
                  <c:v>113.37</c:v>
                </c:pt>
                <c:pt idx="37">
                  <c:v>96.41</c:v>
                </c:pt>
                <c:pt idx="38">
                  <c:v>85.97</c:v>
                </c:pt>
                <c:pt idx="39">
                  <c:v>80.41</c:v>
                </c:pt>
                <c:pt idx="40">
                  <c:v>79.84</c:v>
                </c:pt>
                <c:pt idx="41">
                  <c:v>79.3</c:v>
                </c:pt>
                <c:pt idx="42">
                  <c:v>78.900000000000006</c:v>
                </c:pt>
                <c:pt idx="43">
                  <c:v>78.510000000000005</c:v>
                </c:pt>
                <c:pt idx="44">
                  <c:v>78.650000000000006</c:v>
                </c:pt>
                <c:pt idx="45">
                  <c:v>78.55</c:v>
                </c:pt>
                <c:pt idx="46">
                  <c:v>78.89</c:v>
                </c:pt>
                <c:pt idx="47">
                  <c:v>78.75</c:v>
                </c:pt>
                <c:pt idx="48">
                  <c:v>78.400000000000006</c:v>
                </c:pt>
                <c:pt idx="49">
                  <c:v>78.84</c:v>
                </c:pt>
                <c:pt idx="50">
                  <c:v>78.05</c:v>
                </c:pt>
                <c:pt idx="51">
                  <c:v>78.819999999999993</c:v>
                </c:pt>
                <c:pt idx="52">
                  <c:v>79.760000000000005</c:v>
                </c:pt>
                <c:pt idx="53">
                  <c:v>84.3</c:v>
                </c:pt>
                <c:pt idx="54">
                  <c:v>85.42</c:v>
                </c:pt>
                <c:pt idx="55">
                  <c:v>103.88</c:v>
                </c:pt>
                <c:pt idx="56">
                  <c:v>106.54</c:v>
                </c:pt>
                <c:pt idx="57">
                  <c:v>133</c:v>
                </c:pt>
                <c:pt idx="58">
                  <c:v>112.45</c:v>
                </c:pt>
                <c:pt idx="59">
                  <c:v>132.36000000000001</c:v>
                </c:pt>
                <c:pt idx="60">
                  <c:v>131.16</c:v>
                </c:pt>
                <c:pt idx="61">
                  <c:v>139.03</c:v>
                </c:pt>
                <c:pt idx="62">
                  <c:v>192.66</c:v>
                </c:pt>
                <c:pt idx="63">
                  <c:v>220.52</c:v>
                </c:pt>
                <c:pt idx="64">
                  <c:v>220.77</c:v>
                </c:pt>
                <c:pt idx="65">
                  <c:v>220.09</c:v>
                </c:pt>
                <c:pt idx="66">
                  <c:v>232.61</c:v>
                </c:pt>
                <c:pt idx="67">
                  <c:v>252.89</c:v>
                </c:pt>
                <c:pt idx="68">
                  <c:v>247.91</c:v>
                </c:pt>
                <c:pt idx="69">
                  <c:v>203.77</c:v>
                </c:pt>
                <c:pt idx="70">
                  <c:v>198.81</c:v>
                </c:pt>
                <c:pt idx="71">
                  <c:v>189.52</c:v>
                </c:pt>
                <c:pt idx="72">
                  <c:v>176.4</c:v>
                </c:pt>
                <c:pt idx="73">
                  <c:v>232.54</c:v>
                </c:pt>
                <c:pt idx="74">
                  <c:v>184.65</c:v>
                </c:pt>
                <c:pt idx="75">
                  <c:v>210.78</c:v>
                </c:pt>
                <c:pt idx="76">
                  <c:v>191.31</c:v>
                </c:pt>
                <c:pt idx="77">
                  <c:v>190.82</c:v>
                </c:pt>
                <c:pt idx="78">
                  <c:v>164.76</c:v>
                </c:pt>
                <c:pt idx="79">
                  <c:v>141.75</c:v>
                </c:pt>
                <c:pt idx="80">
                  <c:v>164.19</c:v>
                </c:pt>
                <c:pt idx="81">
                  <c:v>140.33000000000001</c:v>
                </c:pt>
                <c:pt idx="82">
                  <c:v>131.80000000000001</c:v>
                </c:pt>
                <c:pt idx="83">
                  <c:v>119.74</c:v>
                </c:pt>
                <c:pt idx="84">
                  <c:v>135.22999999999999</c:v>
                </c:pt>
                <c:pt idx="85">
                  <c:v>124.15</c:v>
                </c:pt>
                <c:pt idx="86">
                  <c:v>116.47</c:v>
                </c:pt>
                <c:pt idx="87">
                  <c:v>104.16</c:v>
                </c:pt>
                <c:pt idx="88">
                  <c:v>130.21</c:v>
                </c:pt>
                <c:pt idx="89">
                  <c:v>118.14</c:v>
                </c:pt>
                <c:pt idx="90">
                  <c:v>113.83</c:v>
                </c:pt>
                <c:pt idx="91">
                  <c:v>106.85</c:v>
                </c:pt>
                <c:pt idx="92">
                  <c:v>115.69</c:v>
                </c:pt>
                <c:pt idx="93">
                  <c:v>108.59</c:v>
                </c:pt>
                <c:pt idx="94">
                  <c:v>103.11</c:v>
                </c:pt>
                <c:pt idx="95">
                  <c:v>93.16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2D-4AA1-A16E-8B58B9956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113</c:v>
                </c:pt>
                <c:pt idx="1">
                  <c:v>110</c:v>
                </c:pt>
                <c:pt idx="2">
                  <c:v>109</c:v>
                </c:pt>
                <c:pt idx="3">
                  <c:v>108</c:v>
                </c:pt>
                <c:pt idx="4">
                  <c:v>108</c:v>
                </c:pt>
                <c:pt idx="5">
                  <c:v>107</c:v>
                </c:pt>
                <c:pt idx="6">
                  <c:v>107</c:v>
                </c:pt>
                <c:pt idx="7">
                  <c:v>106</c:v>
                </c:pt>
                <c:pt idx="8">
                  <c:v>106</c:v>
                </c:pt>
                <c:pt idx="9">
                  <c:v>106</c:v>
                </c:pt>
                <c:pt idx="10">
                  <c:v>105</c:v>
                </c:pt>
                <c:pt idx="11">
                  <c:v>105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106</c:v>
                </c:pt>
                <c:pt idx="18">
                  <c:v>108</c:v>
                </c:pt>
                <c:pt idx="19">
                  <c:v>110</c:v>
                </c:pt>
                <c:pt idx="20">
                  <c:v>113</c:v>
                </c:pt>
                <c:pt idx="21">
                  <c:v>117</c:v>
                </c:pt>
                <c:pt idx="22">
                  <c:v>122</c:v>
                </c:pt>
                <c:pt idx="23">
                  <c:v>128</c:v>
                </c:pt>
                <c:pt idx="24">
                  <c:v>136</c:v>
                </c:pt>
                <c:pt idx="25">
                  <c:v>141</c:v>
                </c:pt>
                <c:pt idx="26">
                  <c:v>144</c:v>
                </c:pt>
                <c:pt idx="27">
                  <c:v>144</c:v>
                </c:pt>
                <c:pt idx="28">
                  <c:v>144</c:v>
                </c:pt>
                <c:pt idx="29">
                  <c:v>141</c:v>
                </c:pt>
                <c:pt idx="30">
                  <c:v>138</c:v>
                </c:pt>
                <c:pt idx="31">
                  <c:v>133</c:v>
                </c:pt>
                <c:pt idx="32">
                  <c:v>127</c:v>
                </c:pt>
                <c:pt idx="33">
                  <c:v>121</c:v>
                </c:pt>
                <c:pt idx="34">
                  <c:v>116</c:v>
                </c:pt>
                <c:pt idx="35">
                  <c:v>110</c:v>
                </c:pt>
                <c:pt idx="36">
                  <c:v>104</c:v>
                </c:pt>
                <c:pt idx="37">
                  <c:v>98</c:v>
                </c:pt>
                <c:pt idx="38">
                  <c:v>94</c:v>
                </c:pt>
                <c:pt idx="39">
                  <c:v>90</c:v>
                </c:pt>
                <c:pt idx="40">
                  <c:v>88</c:v>
                </c:pt>
                <c:pt idx="41">
                  <c:v>86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85</c:v>
                </c:pt>
                <c:pt idx="48">
                  <c:v>85</c:v>
                </c:pt>
                <c:pt idx="49">
                  <c:v>86</c:v>
                </c:pt>
                <c:pt idx="50">
                  <c:v>87</c:v>
                </c:pt>
                <c:pt idx="51">
                  <c:v>89</c:v>
                </c:pt>
                <c:pt idx="52">
                  <c:v>92</c:v>
                </c:pt>
                <c:pt idx="53">
                  <c:v>95</c:v>
                </c:pt>
                <c:pt idx="54">
                  <c:v>99</c:v>
                </c:pt>
                <c:pt idx="55">
                  <c:v>104</c:v>
                </c:pt>
                <c:pt idx="56">
                  <c:v>110</c:v>
                </c:pt>
                <c:pt idx="57">
                  <c:v>116</c:v>
                </c:pt>
                <c:pt idx="58">
                  <c:v>122</c:v>
                </c:pt>
                <c:pt idx="59">
                  <c:v>129</c:v>
                </c:pt>
                <c:pt idx="60">
                  <c:v>135</c:v>
                </c:pt>
                <c:pt idx="61">
                  <c:v>142</c:v>
                </c:pt>
                <c:pt idx="62">
                  <c:v>149</c:v>
                </c:pt>
                <c:pt idx="63">
                  <c:v>155</c:v>
                </c:pt>
                <c:pt idx="64">
                  <c:v>161</c:v>
                </c:pt>
                <c:pt idx="65">
                  <c:v>166</c:v>
                </c:pt>
                <c:pt idx="66">
                  <c:v>170</c:v>
                </c:pt>
                <c:pt idx="67">
                  <c:v>172</c:v>
                </c:pt>
                <c:pt idx="68">
                  <c:v>173</c:v>
                </c:pt>
                <c:pt idx="69">
                  <c:v>174</c:v>
                </c:pt>
                <c:pt idx="70">
                  <c:v>175</c:v>
                </c:pt>
                <c:pt idx="71">
                  <c:v>176</c:v>
                </c:pt>
                <c:pt idx="72">
                  <c:v>177</c:v>
                </c:pt>
                <c:pt idx="73">
                  <c:v>177</c:v>
                </c:pt>
                <c:pt idx="74">
                  <c:v>177</c:v>
                </c:pt>
                <c:pt idx="75">
                  <c:v>177</c:v>
                </c:pt>
                <c:pt idx="76">
                  <c:v>176</c:v>
                </c:pt>
                <c:pt idx="77">
                  <c:v>175</c:v>
                </c:pt>
                <c:pt idx="78">
                  <c:v>173</c:v>
                </c:pt>
                <c:pt idx="79">
                  <c:v>171</c:v>
                </c:pt>
                <c:pt idx="80">
                  <c:v>169</c:v>
                </c:pt>
                <c:pt idx="81">
                  <c:v>166</c:v>
                </c:pt>
                <c:pt idx="82">
                  <c:v>163</c:v>
                </c:pt>
                <c:pt idx="83">
                  <c:v>160</c:v>
                </c:pt>
                <c:pt idx="84">
                  <c:v>156</c:v>
                </c:pt>
                <c:pt idx="85">
                  <c:v>153</c:v>
                </c:pt>
                <c:pt idx="86">
                  <c:v>149</c:v>
                </c:pt>
                <c:pt idx="87">
                  <c:v>145</c:v>
                </c:pt>
                <c:pt idx="88">
                  <c:v>142</c:v>
                </c:pt>
                <c:pt idx="89">
                  <c:v>138</c:v>
                </c:pt>
                <c:pt idx="90">
                  <c:v>134</c:v>
                </c:pt>
                <c:pt idx="91">
                  <c:v>130</c:v>
                </c:pt>
                <c:pt idx="92">
                  <c:v>126</c:v>
                </c:pt>
                <c:pt idx="93">
                  <c:v>122</c:v>
                </c:pt>
                <c:pt idx="94">
                  <c:v>119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402-B41B-3DA19B4E4F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828.22500000000002</c:v>
                </c:pt>
                <c:pt idx="1">
                  <c:v>828.06100000000004</c:v>
                </c:pt>
                <c:pt idx="2">
                  <c:v>828.4190000000001</c:v>
                </c:pt>
                <c:pt idx="3">
                  <c:v>828.09400000000005</c:v>
                </c:pt>
                <c:pt idx="4">
                  <c:v>827.18600000000004</c:v>
                </c:pt>
                <c:pt idx="5">
                  <c:v>827.28200000000004</c:v>
                </c:pt>
                <c:pt idx="6">
                  <c:v>827.78199999999993</c:v>
                </c:pt>
                <c:pt idx="7">
                  <c:v>827.29499999999996</c:v>
                </c:pt>
                <c:pt idx="8">
                  <c:v>790.49800000000005</c:v>
                </c:pt>
                <c:pt idx="9">
                  <c:v>790.62500000000011</c:v>
                </c:pt>
                <c:pt idx="10">
                  <c:v>790.90200000000004</c:v>
                </c:pt>
                <c:pt idx="11">
                  <c:v>790.93400000000008</c:v>
                </c:pt>
                <c:pt idx="12">
                  <c:v>782.22300000000007</c:v>
                </c:pt>
                <c:pt idx="13">
                  <c:v>781.71600000000001</c:v>
                </c:pt>
                <c:pt idx="14">
                  <c:v>781.5619999999999</c:v>
                </c:pt>
                <c:pt idx="15">
                  <c:v>781.26400000000001</c:v>
                </c:pt>
                <c:pt idx="16">
                  <c:v>782.625</c:v>
                </c:pt>
                <c:pt idx="17">
                  <c:v>781.93700000000001</c:v>
                </c:pt>
                <c:pt idx="18">
                  <c:v>781.221</c:v>
                </c:pt>
                <c:pt idx="19">
                  <c:v>781.3309999999999</c:v>
                </c:pt>
                <c:pt idx="20">
                  <c:v>769.56999999999994</c:v>
                </c:pt>
                <c:pt idx="21">
                  <c:v>768.66800000000001</c:v>
                </c:pt>
                <c:pt idx="22">
                  <c:v>768.44899999999996</c:v>
                </c:pt>
                <c:pt idx="23">
                  <c:v>768.56599999999992</c:v>
                </c:pt>
                <c:pt idx="24">
                  <c:v>705.45600000000002</c:v>
                </c:pt>
                <c:pt idx="25">
                  <c:v>706.19299999999998</c:v>
                </c:pt>
                <c:pt idx="26">
                  <c:v>706.72699999999998</c:v>
                </c:pt>
                <c:pt idx="27">
                  <c:v>706.40600000000006</c:v>
                </c:pt>
                <c:pt idx="28">
                  <c:v>720.41499999999996</c:v>
                </c:pt>
                <c:pt idx="29">
                  <c:v>722.04900000000009</c:v>
                </c:pt>
                <c:pt idx="30">
                  <c:v>721.45899999999995</c:v>
                </c:pt>
                <c:pt idx="31">
                  <c:v>721.20400000000006</c:v>
                </c:pt>
                <c:pt idx="32">
                  <c:v>719.13400000000001</c:v>
                </c:pt>
                <c:pt idx="33">
                  <c:v>719.12400000000002</c:v>
                </c:pt>
                <c:pt idx="34">
                  <c:v>718.57399999999996</c:v>
                </c:pt>
                <c:pt idx="35">
                  <c:v>718.24300000000005</c:v>
                </c:pt>
                <c:pt idx="36">
                  <c:v>718.90800000000002</c:v>
                </c:pt>
                <c:pt idx="37">
                  <c:v>718.95299999999997</c:v>
                </c:pt>
                <c:pt idx="38">
                  <c:v>718.06899999999996</c:v>
                </c:pt>
                <c:pt idx="39">
                  <c:v>717.68899999999996</c:v>
                </c:pt>
                <c:pt idx="40">
                  <c:v>751.88700000000006</c:v>
                </c:pt>
                <c:pt idx="41">
                  <c:v>752.59699999999998</c:v>
                </c:pt>
                <c:pt idx="42">
                  <c:v>752.03800000000001</c:v>
                </c:pt>
                <c:pt idx="43">
                  <c:v>751.59100000000001</c:v>
                </c:pt>
                <c:pt idx="44">
                  <c:v>793.86300000000006</c:v>
                </c:pt>
                <c:pt idx="45">
                  <c:v>793.31200000000001</c:v>
                </c:pt>
                <c:pt idx="46">
                  <c:v>793.38499999999999</c:v>
                </c:pt>
                <c:pt idx="47">
                  <c:v>793.22500000000002</c:v>
                </c:pt>
                <c:pt idx="48">
                  <c:v>787.31299999999999</c:v>
                </c:pt>
                <c:pt idx="49">
                  <c:v>786.53</c:v>
                </c:pt>
                <c:pt idx="50">
                  <c:v>785.95499999999993</c:v>
                </c:pt>
                <c:pt idx="51">
                  <c:v>786.01799999999992</c:v>
                </c:pt>
                <c:pt idx="52">
                  <c:v>779.96199999999999</c:v>
                </c:pt>
                <c:pt idx="53">
                  <c:v>779.52899999999988</c:v>
                </c:pt>
                <c:pt idx="54">
                  <c:v>780.04900000000009</c:v>
                </c:pt>
                <c:pt idx="55">
                  <c:v>780.04</c:v>
                </c:pt>
                <c:pt idx="56">
                  <c:v>703.10799999999995</c:v>
                </c:pt>
                <c:pt idx="57">
                  <c:v>703.9430000000001</c:v>
                </c:pt>
                <c:pt idx="58">
                  <c:v>704.75900000000001</c:v>
                </c:pt>
                <c:pt idx="59">
                  <c:v>705.57799999999997</c:v>
                </c:pt>
                <c:pt idx="60">
                  <c:v>694.952</c:v>
                </c:pt>
                <c:pt idx="61">
                  <c:v>695.58999999999992</c:v>
                </c:pt>
                <c:pt idx="62">
                  <c:v>691.23699999999997</c:v>
                </c:pt>
                <c:pt idx="63">
                  <c:v>692.03699999999992</c:v>
                </c:pt>
                <c:pt idx="64">
                  <c:v>654.70799999999997</c:v>
                </c:pt>
                <c:pt idx="65">
                  <c:v>654.97499999999991</c:v>
                </c:pt>
                <c:pt idx="66">
                  <c:v>656.31499999999994</c:v>
                </c:pt>
                <c:pt idx="67">
                  <c:v>655.54300000000001</c:v>
                </c:pt>
                <c:pt idx="68">
                  <c:v>673.93899999999996</c:v>
                </c:pt>
                <c:pt idx="69">
                  <c:v>673.67699999999991</c:v>
                </c:pt>
                <c:pt idx="70">
                  <c:v>674.30200000000002</c:v>
                </c:pt>
                <c:pt idx="71">
                  <c:v>674.46600000000001</c:v>
                </c:pt>
                <c:pt idx="72">
                  <c:v>673.24099999999999</c:v>
                </c:pt>
                <c:pt idx="73">
                  <c:v>674.09500000000003</c:v>
                </c:pt>
                <c:pt idx="74">
                  <c:v>674.33499999999992</c:v>
                </c:pt>
                <c:pt idx="75">
                  <c:v>674.71500000000003</c:v>
                </c:pt>
                <c:pt idx="76">
                  <c:v>669.86999999999989</c:v>
                </c:pt>
                <c:pt idx="77">
                  <c:v>674.85299999999995</c:v>
                </c:pt>
                <c:pt idx="78">
                  <c:v>674.92300000000012</c:v>
                </c:pt>
                <c:pt idx="79">
                  <c:v>674.61900000000003</c:v>
                </c:pt>
                <c:pt idx="80">
                  <c:v>675.05000000000007</c:v>
                </c:pt>
                <c:pt idx="81">
                  <c:v>676.096</c:v>
                </c:pt>
                <c:pt idx="82">
                  <c:v>675.53800000000001</c:v>
                </c:pt>
                <c:pt idx="83">
                  <c:v>675.03600000000006</c:v>
                </c:pt>
                <c:pt idx="84">
                  <c:v>757.274</c:v>
                </c:pt>
                <c:pt idx="85">
                  <c:v>756.85199999999998</c:v>
                </c:pt>
                <c:pt idx="86">
                  <c:v>757.346</c:v>
                </c:pt>
                <c:pt idx="87">
                  <c:v>755.85900000000004</c:v>
                </c:pt>
                <c:pt idx="88">
                  <c:v>769.02500000000009</c:v>
                </c:pt>
                <c:pt idx="89">
                  <c:v>768.822</c:v>
                </c:pt>
                <c:pt idx="90">
                  <c:v>768.25400000000002</c:v>
                </c:pt>
                <c:pt idx="91">
                  <c:v>768.649</c:v>
                </c:pt>
                <c:pt idx="92">
                  <c:v>831.06899999999996</c:v>
                </c:pt>
                <c:pt idx="93">
                  <c:v>830.31</c:v>
                </c:pt>
                <c:pt idx="94">
                  <c:v>830.06900000000007</c:v>
                </c:pt>
                <c:pt idx="95">
                  <c:v>829.71299999999997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5C-4402-B41B-3DA19B4E4F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1097.348</c:v>
                </c:pt>
                <c:pt idx="1">
                  <c:v>1098.0090000000002</c:v>
                </c:pt>
                <c:pt idx="2">
                  <c:v>1097.3059999999998</c:v>
                </c:pt>
                <c:pt idx="3">
                  <c:v>1094.2149999999999</c:v>
                </c:pt>
                <c:pt idx="4">
                  <c:v>1082.9719999999995</c:v>
                </c:pt>
                <c:pt idx="5">
                  <c:v>1078.2769999999998</c:v>
                </c:pt>
                <c:pt idx="6">
                  <c:v>1081.0940000000001</c:v>
                </c:pt>
                <c:pt idx="7">
                  <c:v>1078.6849999999999</c:v>
                </c:pt>
                <c:pt idx="8">
                  <c:v>1072.414</c:v>
                </c:pt>
                <c:pt idx="9">
                  <c:v>1072.5250000000001</c:v>
                </c:pt>
                <c:pt idx="10">
                  <c:v>1073.5150000000001</c:v>
                </c:pt>
                <c:pt idx="11">
                  <c:v>1072.461</c:v>
                </c:pt>
                <c:pt idx="12">
                  <c:v>1077.7</c:v>
                </c:pt>
                <c:pt idx="13">
                  <c:v>1079.4450000000002</c:v>
                </c:pt>
                <c:pt idx="14">
                  <c:v>1084.2950000000001</c:v>
                </c:pt>
                <c:pt idx="15">
                  <c:v>1089.0620000000001</c:v>
                </c:pt>
                <c:pt idx="16">
                  <c:v>1116.2279999999998</c:v>
                </c:pt>
                <c:pt idx="17">
                  <c:v>1121.6959999999999</c:v>
                </c:pt>
                <c:pt idx="18">
                  <c:v>1129.3670000000002</c:v>
                </c:pt>
                <c:pt idx="19">
                  <c:v>1144.0029999999997</c:v>
                </c:pt>
                <c:pt idx="20">
                  <c:v>1254.175</c:v>
                </c:pt>
                <c:pt idx="21">
                  <c:v>1283.635</c:v>
                </c:pt>
                <c:pt idx="22">
                  <c:v>1301.1099999999999</c:v>
                </c:pt>
                <c:pt idx="23">
                  <c:v>1322.662</c:v>
                </c:pt>
                <c:pt idx="24">
                  <c:v>1458.943</c:v>
                </c:pt>
                <c:pt idx="25">
                  <c:v>1497.453</c:v>
                </c:pt>
                <c:pt idx="26">
                  <c:v>1520.7579999999998</c:v>
                </c:pt>
                <c:pt idx="27">
                  <c:v>1531.6179999999999</c:v>
                </c:pt>
                <c:pt idx="28">
                  <c:v>1579.6349999999998</c:v>
                </c:pt>
                <c:pt idx="29">
                  <c:v>1585.0349999999999</c:v>
                </c:pt>
                <c:pt idx="30">
                  <c:v>1646.4569999999999</c:v>
                </c:pt>
                <c:pt idx="31">
                  <c:v>1653.6379999999999</c:v>
                </c:pt>
                <c:pt idx="32">
                  <c:v>1676.5349999999999</c:v>
                </c:pt>
                <c:pt idx="33">
                  <c:v>1676.3720000000001</c:v>
                </c:pt>
                <c:pt idx="34">
                  <c:v>1681.587</c:v>
                </c:pt>
                <c:pt idx="35">
                  <c:v>1674.1540000000002</c:v>
                </c:pt>
                <c:pt idx="36">
                  <c:v>1606.2159999999999</c:v>
                </c:pt>
                <c:pt idx="37">
                  <c:v>1622.9979999999998</c:v>
                </c:pt>
                <c:pt idx="38">
                  <c:v>1651.7129999999997</c:v>
                </c:pt>
                <c:pt idx="39">
                  <c:v>1649.393</c:v>
                </c:pt>
                <c:pt idx="40">
                  <c:v>1614.8910000000003</c:v>
                </c:pt>
                <c:pt idx="41">
                  <c:v>1613.1550000000002</c:v>
                </c:pt>
                <c:pt idx="42">
                  <c:v>1611.4350000000002</c:v>
                </c:pt>
                <c:pt idx="43">
                  <c:v>1606.1810000000003</c:v>
                </c:pt>
                <c:pt idx="44">
                  <c:v>1589.4059999999999</c:v>
                </c:pt>
                <c:pt idx="45">
                  <c:v>1589.556</c:v>
                </c:pt>
                <c:pt idx="46">
                  <c:v>1593.9550000000002</c:v>
                </c:pt>
                <c:pt idx="47">
                  <c:v>1595.4459999999999</c:v>
                </c:pt>
                <c:pt idx="48">
                  <c:v>1580.2339999999997</c:v>
                </c:pt>
                <c:pt idx="49">
                  <c:v>1583.0679999999998</c:v>
                </c:pt>
                <c:pt idx="50">
                  <c:v>1583.373</c:v>
                </c:pt>
                <c:pt idx="51">
                  <c:v>1579.1889999999999</c:v>
                </c:pt>
                <c:pt idx="52">
                  <c:v>1564.8709999999999</c:v>
                </c:pt>
                <c:pt idx="53">
                  <c:v>1570.3549999999998</c:v>
                </c:pt>
                <c:pt idx="54">
                  <c:v>1568.7619999999999</c:v>
                </c:pt>
                <c:pt idx="55">
                  <c:v>1493.2559999999999</c:v>
                </c:pt>
                <c:pt idx="56">
                  <c:v>1497.6629999999998</c:v>
                </c:pt>
                <c:pt idx="57">
                  <c:v>1461.5739999999998</c:v>
                </c:pt>
                <c:pt idx="58">
                  <c:v>1475.3309999999999</c:v>
                </c:pt>
                <c:pt idx="59">
                  <c:v>1462.7969999999998</c:v>
                </c:pt>
                <c:pt idx="60">
                  <c:v>1444.8260000000002</c:v>
                </c:pt>
                <c:pt idx="61">
                  <c:v>1443.174</c:v>
                </c:pt>
                <c:pt idx="62">
                  <c:v>1419.6699999999998</c:v>
                </c:pt>
                <c:pt idx="63">
                  <c:v>1406.22</c:v>
                </c:pt>
                <c:pt idx="64">
                  <c:v>1490.6219999999998</c:v>
                </c:pt>
                <c:pt idx="65">
                  <c:v>1491.6369999999997</c:v>
                </c:pt>
                <c:pt idx="66">
                  <c:v>1482.413</c:v>
                </c:pt>
                <c:pt idx="67">
                  <c:v>1475.8879999999999</c:v>
                </c:pt>
                <c:pt idx="68">
                  <c:v>1449.1080000000002</c:v>
                </c:pt>
                <c:pt idx="69">
                  <c:v>1457.3039999999999</c:v>
                </c:pt>
                <c:pt idx="70">
                  <c:v>1459.951</c:v>
                </c:pt>
                <c:pt idx="71">
                  <c:v>1455.3029999999999</c:v>
                </c:pt>
                <c:pt idx="72">
                  <c:v>1437.5079999999998</c:v>
                </c:pt>
                <c:pt idx="73">
                  <c:v>1423.9690000000003</c:v>
                </c:pt>
                <c:pt idx="74">
                  <c:v>1428.1539999999998</c:v>
                </c:pt>
                <c:pt idx="75">
                  <c:v>1420.3610000000001</c:v>
                </c:pt>
                <c:pt idx="76">
                  <c:v>1405.7029999999997</c:v>
                </c:pt>
                <c:pt idx="77">
                  <c:v>1400.6870000000001</c:v>
                </c:pt>
                <c:pt idx="78">
                  <c:v>1400.1089999999999</c:v>
                </c:pt>
                <c:pt idx="79">
                  <c:v>1393.1760000000002</c:v>
                </c:pt>
                <c:pt idx="80">
                  <c:v>1328.2629999999999</c:v>
                </c:pt>
                <c:pt idx="81">
                  <c:v>1312.2530000000002</c:v>
                </c:pt>
                <c:pt idx="82">
                  <c:v>1291.5439999999999</c:v>
                </c:pt>
                <c:pt idx="83">
                  <c:v>1268.6419999999998</c:v>
                </c:pt>
                <c:pt idx="84">
                  <c:v>1213.7379999999996</c:v>
                </c:pt>
                <c:pt idx="85">
                  <c:v>1206.7159999999997</c:v>
                </c:pt>
                <c:pt idx="86">
                  <c:v>1199.5899999999999</c:v>
                </c:pt>
                <c:pt idx="87">
                  <c:v>1189.6999999999998</c:v>
                </c:pt>
                <c:pt idx="88">
                  <c:v>1167.5309999999997</c:v>
                </c:pt>
                <c:pt idx="89">
                  <c:v>1162.6289999999999</c:v>
                </c:pt>
                <c:pt idx="90">
                  <c:v>1159.252</c:v>
                </c:pt>
                <c:pt idx="91">
                  <c:v>1154.75</c:v>
                </c:pt>
                <c:pt idx="92">
                  <c:v>1137.625</c:v>
                </c:pt>
                <c:pt idx="93">
                  <c:v>1134.08</c:v>
                </c:pt>
                <c:pt idx="94">
                  <c:v>1132.7590000000002</c:v>
                </c:pt>
                <c:pt idx="95">
                  <c:v>1129.374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5C-4402-B41B-3DA19B4E4F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2644.3040000000001</c:v>
                </c:pt>
                <c:pt idx="1">
                  <c:v>2605.1209999999996</c:v>
                </c:pt>
                <c:pt idx="2">
                  <c:v>2531.9349999999999</c:v>
                </c:pt>
                <c:pt idx="3">
                  <c:v>2539.1149999999998</c:v>
                </c:pt>
                <c:pt idx="4">
                  <c:v>2522.768</c:v>
                </c:pt>
                <c:pt idx="5">
                  <c:v>2495.9029999999998</c:v>
                </c:pt>
                <c:pt idx="6">
                  <c:v>2480.5339999999997</c:v>
                </c:pt>
                <c:pt idx="7">
                  <c:v>2458.7569999999996</c:v>
                </c:pt>
                <c:pt idx="8">
                  <c:v>2470.7129999999997</c:v>
                </c:pt>
                <c:pt idx="9">
                  <c:v>2454.8489999999997</c:v>
                </c:pt>
                <c:pt idx="10">
                  <c:v>2442.0539999999996</c:v>
                </c:pt>
                <c:pt idx="11">
                  <c:v>2440.143</c:v>
                </c:pt>
                <c:pt idx="12">
                  <c:v>2442.0340000000001</c:v>
                </c:pt>
                <c:pt idx="13">
                  <c:v>2446.0769999999998</c:v>
                </c:pt>
                <c:pt idx="14">
                  <c:v>2465.8249999999994</c:v>
                </c:pt>
                <c:pt idx="15">
                  <c:v>2528.6809999999996</c:v>
                </c:pt>
                <c:pt idx="16">
                  <c:v>2567.1519999999996</c:v>
                </c:pt>
                <c:pt idx="17">
                  <c:v>2635.913</c:v>
                </c:pt>
                <c:pt idx="18">
                  <c:v>2674.0849999999996</c:v>
                </c:pt>
                <c:pt idx="19">
                  <c:v>2825.0029999999997</c:v>
                </c:pt>
                <c:pt idx="20">
                  <c:v>2892.2149999999992</c:v>
                </c:pt>
                <c:pt idx="21">
                  <c:v>2993.7229999999995</c:v>
                </c:pt>
                <c:pt idx="22">
                  <c:v>3063.0879999999997</c:v>
                </c:pt>
                <c:pt idx="23">
                  <c:v>3245.5309999999999</c:v>
                </c:pt>
                <c:pt idx="24">
                  <c:v>3371.5250000000001</c:v>
                </c:pt>
                <c:pt idx="25">
                  <c:v>3555.4259999999995</c:v>
                </c:pt>
                <c:pt idx="26">
                  <c:v>3574.9900000000002</c:v>
                </c:pt>
                <c:pt idx="27">
                  <c:v>3659.9469999999997</c:v>
                </c:pt>
                <c:pt idx="28">
                  <c:v>3758.8649999999998</c:v>
                </c:pt>
                <c:pt idx="29">
                  <c:v>3840.1279999999997</c:v>
                </c:pt>
                <c:pt idx="30">
                  <c:v>3899.7489999999998</c:v>
                </c:pt>
                <c:pt idx="31">
                  <c:v>4014.9679999999998</c:v>
                </c:pt>
                <c:pt idx="32">
                  <c:v>4088.8440000000001</c:v>
                </c:pt>
                <c:pt idx="33">
                  <c:v>4126.1989999999996</c:v>
                </c:pt>
                <c:pt idx="34">
                  <c:v>4159.5680000000002</c:v>
                </c:pt>
                <c:pt idx="35">
                  <c:v>4172.8130000000001</c:v>
                </c:pt>
                <c:pt idx="36">
                  <c:v>4216.0160000000014</c:v>
                </c:pt>
                <c:pt idx="37">
                  <c:v>4226.7359999999999</c:v>
                </c:pt>
                <c:pt idx="38">
                  <c:v>4237.0610000000006</c:v>
                </c:pt>
                <c:pt idx="39">
                  <c:v>4243.0969999999998</c:v>
                </c:pt>
                <c:pt idx="40">
                  <c:v>4263.6500000000005</c:v>
                </c:pt>
                <c:pt idx="41">
                  <c:v>4281.6510000000017</c:v>
                </c:pt>
                <c:pt idx="42">
                  <c:v>4289.5420000000013</c:v>
                </c:pt>
                <c:pt idx="43">
                  <c:v>4271.1440000000011</c:v>
                </c:pt>
                <c:pt idx="44">
                  <c:v>4298.4269999999997</c:v>
                </c:pt>
                <c:pt idx="45">
                  <c:v>4277.1370000000006</c:v>
                </c:pt>
                <c:pt idx="46">
                  <c:v>4307.3120000000008</c:v>
                </c:pt>
                <c:pt idx="47">
                  <c:v>4289.8789999999999</c:v>
                </c:pt>
                <c:pt idx="48">
                  <c:v>4268.7310000000007</c:v>
                </c:pt>
                <c:pt idx="49">
                  <c:v>4240.6930000000002</c:v>
                </c:pt>
                <c:pt idx="50">
                  <c:v>4216.6730000000007</c:v>
                </c:pt>
                <c:pt idx="51">
                  <c:v>4182.7360000000008</c:v>
                </c:pt>
                <c:pt idx="52">
                  <c:v>4145.5950000000003</c:v>
                </c:pt>
                <c:pt idx="53">
                  <c:v>4111.5319999999992</c:v>
                </c:pt>
                <c:pt idx="54">
                  <c:v>4088.3559999999998</c:v>
                </c:pt>
                <c:pt idx="55">
                  <c:v>4075.3310000000006</c:v>
                </c:pt>
                <c:pt idx="56">
                  <c:v>4082.4489999999996</c:v>
                </c:pt>
                <c:pt idx="57">
                  <c:v>4008.5279999999998</c:v>
                </c:pt>
                <c:pt idx="58">
                  <c:v>4094.2109999999998</c:v>
                </c:pt>
                <c:pt idx="59">
                  <c:v>4095.5139999999997</c:v>
                </c:pt>
                <c:pt idx="60">
                  <c:v>4159.0029999999997</c:v>
                </c:pt>
                <c:pt idx="61">
                  <c:v>4205.2000000000007</c:v>
                </c:pt>
                <c:pt idx="62">
                  <c:v>4130.8649999999998</c:v>
                </c:pt>
                <c:pt idx="63">
                  <c:v>4224.9489999999996</c:v>
                </c:pt>
                <c:pt idx="64">
                  <c:v>4530.701</c:v>
                </c:pt>
                <c:pt idx="65">
                  <c:v>4624.3920000000007</c:v>
                </c:pt>
                <c:pt idx="66">
                  <c:v>4723.6329999999998</c:v>
                </c:pt>
                <c:pt idx="67">
                  <c:v>4727.9950000000008</c:v>
                </c:pt>
                <c:pt idx="68">
                  <c:v>4804.143</c:v>
                </c:pt>
                <c:pt idx="69">
                  <c:v>4922.1490000000003</c:v>
                </c:pt>
                <c:pt idx="70">
                  <c:v>4947.009</c:v>
                </c:pt>
                <c:pt idx="71">
                  <c:v>4959.5190000000002</c:v>
                </c:pt>
                <c:pt idx="72">
                  <c:v>5028.0009999999993</c:v>
                </c:pt>
                <c:pt idx="73">
                  <c:v>4868.701</c:v>
                </c:pt>
                <c:pt idx="74">
                  <c:v>5009.7699999999995</c:v>
                </c:pt>
                <c:pt idx="75">
                  <c:v>4907.4389999999994</c:v>
                </c:pt>
                <c:pt idx="76">
                  <c:v>4928.067</c:v>
                </c:pt>
                <c:pt idx="77">
                  <c:v>4864.4930000000004</c:v>
                </c:pt>
                <c:pt idx="78">
                  <c:v>4836.7410000000009</c:v>
                </c:pt>
                <c:pt idx="79">
                  <c:v>4847.4640000000009</c:v>
                </c:pt>
                <c:pt idx="80">
                  <c:v>4735.9000000000005</c:v>
                </c:pt>
                <c:pt idx="81">
                  <c:v>4661.2490000000007</c:v>
                </c:pt>
                <c:pt idx="82">
                  <c:v>4582.9080000000004</c:v>
                </c:pt>
                <c:pt idx="83">
                  <c:v>4429.0470000000005</c:v>
                </c:pt>
                <c:pt idx="84">
                  <c:v>4250.688000000001</c:v>
                </c:pt>
                <c:pt idx="85">
                  <c:v>4114.610999999999</c:v>
                </c:pt>
                <c:pt idx="86">
                  <c:v>4025.1179999999999</c:v>
                </c:pt>
                <c:pt idx="87">
                  <c:v>3886.0150000000003</c:v>
                </c:pt>
                <c:pt idx="88">
                  <c:v>3686.4339999999997</c:v>
                </c:pt>
                <c:pt idx="89">
                  <c:v>3535.913</c:v>
                </c:pt>
                <c:pt idx="90">
                  <c:v>3435.0569999999993</c:v>
                </c:pt>
                <c:pt idx="91">
                  <c:v>3339.9730000000004</c:v>
                </c:pt>
                <c:pt idx="92">
                  <c:v>3126.5409999999997</c:v>
                </c:pt>
                <c:pt idx="93">
                  <c:v>3001.1529999999998</c:v>
                </c:pt>
                <c:pt idx="94">
                  <c:v>2912.105</c:v>
                </c:pt>
                <c:pt idx="95">
                  <c:v>2838.9459999999995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5C-4402-B41B-3DA19B4E4F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224.00000000000003</c:v>
                </c:pt>
                <c:pt idx="1">
                  <c:v>224.00000000000003</c:v>
                </c:pt>
                <c:pt idx="2">
                  <c:v>224.00000000000003</c:v>
                </c:pt>
                <c:pt idx="3">
                  <c:v>224.00000000000003</c:v>
                </c:pt>
                <c:pt idx="4">
                  <c:v>215</c:v>
                </c:pt>
                <c:pt idx="5">
                  <c:v>215</c:v>
                </c:pt>
                <c:pt idx="6">
                  <c:v>215</c:v>
                </c:pt>
                <c:pt idx="7">
                  <c:v>215</c:v>
                </c:pt>
                <c:pt idx="8">
                  <c:v>210</c:v>
                </c:pt>
                <c:pt idx="9">
                  <c:v>210</c:v>
                </c:pt>
                <c:pt idx="10">
                  <c:v>210</c:v>
                </c:pt>
                <c:pt idx="11">
                  <c:v>210</c:v>
                </c:pt>
                <c:pt idx="12">
                  <c:v>210</c:v>
                </c:pt>
                <c:pt idx="13">
                  <c:v>210</c:v>
                </c:pt>
                <c:pt idx="14">
                  <c:v>210</c:v>
                </c:pt>
                <c:pt idx="15">
                  <c:v>210</c:v>
                </c:pt>
                <c:pt idx="16">
                  <c:v>221</c:v>
                </c:pt>
                <c:pt idx="17">
                  <c:v>221</c:v>
                </c:pt>
                <c:pt idx="18">
                  <c:v>221</c:v>
                </c:pt>
                <c:pt idx="19">
                  <c:v>221</c:v>
                </c:pt>
                <c:pt idx="20">
                  <c:v>246.99999999999997</c:v>
                </c:pt>
                <c:pt idx="21">
                  <c:v>246.99999999999997</c:v>
                </c:pt>
                <c:pt idx="22">
                  <c:v>246.99999999999997</c:v>
                </c:pt>
                <c:pt idx="23">
                  <c:v>246.99999999999997</c:v>
                </c:pt>
                <c:pt idx="24">
                  <c:v>293</c:v>
                </c:pt>
                <c:pt idx="25">
                  <c:v>293</c:v>
                </c:pt>
                <c:pt idx="26">
                  <c:v>293</c:v>
                </c:pt>
                <c:pt idx="27">
                  <c:v>293</c:v>
                </c:pt>
                <c:pt idx="28">
                  <c:v>321</c:v>
                </c:pt>
                <c:pt idx="29">
                  <c:v>321</c:v>
                </c:pt>
                <c:pt idx="30">
                  <c:v>321</c:v>
                </c:pt>
                <c:pt idx="31">
                  <c:v>321</c:v>
                </c:pt>
                <c:pt idx="32">
                  <c:v>329</c:v>
                </c:pt>
                <c:pt idx="33">
                  <c:v>329</c:v>
                </c:pt>
                <c:pt idx="34">
                  <c:v>329</c:v>
                </c:pt>
                <c:pt idx="35">
                  <c:v>329</c:v>
                </c:pt>
                <c:pt idx="36">
                  <c:v>328</c:v>
                </c:pt>
                <c:pt idx="37">
                  <c:v>328</c:v>
                </c:pt>
                <c:pt idx="38">
                  <c:v>328</c:v>
                </c:pt>
                <c:pt idx="39">
                  <c:v>328</c:v>
                </c:pt>
                <c:pt idx="40">
                  <c:v>323</c:v>
                </c:pt>
                <c:pt idx="41">
                  <c:v>323</c:v>
                </c:pt>
                <c:pt idx="42">
                  <c:v>323</c:v>
                </c:pt>
                <c:pt idx="43">
                  <c:v>323</c:v>
                </c:pt>
                <c:pt idx="44">
                  <c:v>321</c:v>
                </c:pt>
                <c:pt idx="45">
                  <c:v>321</c:v>
                </c:pt>
                <c:pt idx="46">
                  <c:v>321</c:v>
                </c:pt>
                <c:pt idx="47">
                  <c:v>321</c:v>
                </c:pt>
                <c:pt idx="48">
                  <c:v>322</c:v>
                </c:pt>
                <c:pt idx="49">
                  <c:v>322</c:v>
                </c:pt>
                <c:pt idx="50">
                  <c:v>322</c:v>
                </c:pt>
                <c:pt idx="51">
                  <c:v>322</c:v>
                </c:pt>
                <c:pt idx="52">
                  <c:v>321</c:v>
                </c:pt>
                <c:pt idx="53">
                  <c:v>321</c:v>
                </c:pt>
                <c:pt idx="54">
                  <c:v>321</c:v>
                </c:pt>
                <c:pt idx="55">
                  <c:v>321</c:v>
                </c:pt>
                <c:pt idx="56">
                  <c:v>332</c:v>
                </c:pt>
                <c:pt idx="57">
                  <c:v>332</c:v>
                </c:pt>
                <c:pt idx="58">
                  <c:v>332</c:v>
                </c:pt>
                <c:pt idx="59">
                  <c:v>332</c:v>
                </c:pt>
                <c:pt idx="60">
                  <c:v>349</c:v>
                </c:pt>
                <c:pt idx="61">
                  <c:v>349</c:v>
                </c:pt>
                <c:pt idx="62">
                  <c:v>349</c:v>
                </c:pt>
                <c:pt idx="63">
                  <c:v>349</c:v>
                </c:pt>
                <c:pt idx="64">
                  <c:v>389.00000000000006</c:v>
                </c:pt>
                <c:pt idx="65">
                  <c:v>389.00000000000006</c:v>
                </c:pt>
                <c:pt idx="66">
                  <c:v>389.00000000000006</c:v>
                </c:pt>
                <c:pt idx="67">
                  <c:v>389.00000000000006</c:v>
                </c:pt>
                <c:pt idx="68">
                  <c:v>407.00000000000006</c:v>
                </c:pt>
                <c:pt idx="69">
                  <c:v>407.00000000000006</c:v>
                </c:pt>
                <c:pt idx="70">
                  <c:v>407.00000000000006</c:v>
                </c:pt>
                <c:pt idx="71">
                  <c:v>407.00000000000006</c:v>
                </c:pt>
                <c:pt idx="72">
                  <c:v>404</c:v>
                </c:pt>
                <c:pt idx="73">
                  <c:v>404</c:v>
                </c:pt>
                <c:pt idx="74">
                  <c:v>404</c:v>
                </c:pt>
                <c:pt idx="75">
                  <c:v>404</c:v>
                </c:pt>
                <c:pt idx="76">
                  <c:v>395</c:v>
                </c:pt>
                <c:pt idx="77">
                  <c:v>395</c:v>
                </c:pt>
                <c:pt idx="78">
                  <c:v>395</c:v>
                </c:pt>
                <c:pt idx="79">
                  <c:v>395</c:v>
                </c:pt>
                <c:pt idx="80">
                  <c:v>371.00000000000006</c:v>
                </c:pt>
                <c:pt idx="81">
                  <c:v>371.00000000000006</c:v>
                </c:pt>
                <c:pt idx="82">
                  <c:v>371.00000000000006</c:v>
                </c:pt>
                <c:pt idx="83">
                  <c:v>371.00000000000006</c:v>
                </c:pt>
                <c:pt idx="84">
                  <c:v>336</c:v>
                </c:pt>
                <c:pt idx="85">
                  <c:v>336</c:v>
                </c:pt>
                <c:pt idx="86">
                  <c:v>336</c:v>
                </c:pt>
                <c:pt idx="87">
                  <c:v>336</c:v>
                </c:pt>
                <c:pt idx="88">
                  <c:v>297</c:v>
                </c:pt>
                <c:pt idx="89">
                  <c:v>297</c:v>
                </c:pt>
                <c:pt idx="90">
                  <c:v>297</c:v>
                </c:pt>
                <c:pt idx="91">
                  <c:v>297</c:v>
                </c:pt>
                <c:pt idx="92">
                  <c:v>263</c:v>
                </c:pt>
                <c:pt idx="93">
                  <c:v>263</c:v>
                </c:pt>
                <c:pt idx="94">
                  <c:v>263</c:v>
                </c:pt>
                <c:pt idx="95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5C-4402-B41B-3DA19B4E4F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85C-4402-B41B-3DA19B4E4F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85C-4402-B41B-3DA19B4E4F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85C-4402-B41B-3DA19B4E4F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85C-4402-B41B-3DA19B4E4F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85C-4402-B41B-3DA19B4E4F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1323.8</c:v>
                </c:pt>
                <c:pt idx="1">
                  <c:v>1283.2</c:v>
                </c:pt>
                <c:pt idx="2">
                  <c:v>1244.4000000000001</c:v>
                </c:pt>
                <c:pt idx="3">
                  <c:v>1117.5999999999999</c:v>
                </c:pt>
                <c:pt idx="4">
                  <c:v>1198.2</c:v>
                </c:pt>
                <c:pt idx="5">
                  <c:v>1206.5</c:v>
                </c:pt>
                <c:pt idx="6">
                  <c:v>1063</c:v>
                </c:pt>
                <c:pt idx="7">
                  <c:v>925.7</c:v>
                </c:pt>
                <c:pt idx="8">
                  <c:v>1007.6</c:v>
                </c:pt>
                <c:pt idx="9">
                  <c:v>1039.2</c:v>
                </c:pt>
                <c:pt idx="10">
                  <c:v>1068.2</c:v>
                </c:pt>
                <c:pt idx="11">
                  <c:v>1241.5999999999999</c:v>
                </c:pt>
                <c:pt idx="12">
                  <c:v>999.5</c:v>
                </c:pt>
                <c:pt idx="13">
                  <c:v>1121.5999999999999</c:v>
                </c:pt>
                <c:pt idx="14">
                  <c:v>1099.0999999999999</c:v>
                </c:pt>
                <c:pt idx="15">
                  <c:v>1096.3</c:v>
                </c:pt>
                <c:pt idx="16">
                  <c:v>1009.3</c:v>
                </c:pt>
                <c:pt idx="17">
                  <c:v>829.8</c:v>
                </c:pt>
                <c:pt idx="18">
                  <c:v>832</c:v>
                </c:pt>
                <c:pt idx="19">
                  <c:v>717.7</c:v>
                </c:pt>
                <c:pt idx="20">
                  <c:v>432.8</c:v>
                </c:pt>
                <c:pt idx="21">
                  <c:v>335.5</c:v>
                </c:pt>
                <c:pt idx="22">
                  <c:v>437.5</c:v>
                </c:pt>
                <c:pt idx="23">
                  <c:v>653.9</c:v>
                </c:pt>
                <c:pt idx="24">
                  <c:v>302</c:v>
                </c:pt>
                <c:pt idx="25">
                  <c:v>446.6</c:v>
                </c:pt>
                <c:pt idx="26">
                  <c:v>787.7</c:v>
                </c:pt>
                <c:pt idx="27">
                  <c:v>874.7</c:v>
                </c:pt>
                <c:pt idx="28">
                  <c:v>1036.5</c:v>
                </c:pt>
                <c:pt idx="29">
                  <c:v>1173.3</c:v>
                </c:pt>
                <c:pt idx="30">
                  <c:v>1238.9000000000001</c:v>
                </c:pt>
                <c:pt idx="31">
                  <c:v>1248</c:v>
                </c:pt>
                <c:pt idx="32">
                  <c:v>1337.7</c:v>
                </c:pt>
                <c:pt idx="33">
                  <c:v>1744.5</c:v>
                </c:pt>
                <c:pt idx="34">
                  <c:v>1672.7</c:v>
                </c:pt>
                <c:pt idx="35">
                  <c:v>1889</c:v>
                </c:pt>
                <c:pt idx="36">
                  <c:v>1922</c:v>
                </c:pt>
                <c:pt idx="37">
                  <c:v>1922</c:v>
                </c:pt>
                <c:pt idx="38">
                  <c:v>1922</c:v>
                </c:pt>
                <c:pt idx="39">
                  <c:v>1922</c:v>
                </c:pt>
                <c:pt idx="40">
                  <c:v>1954</c:v>
                </c:pt>
                <c:pt idx="41">
                  <c:v>1954</c:v>
                </c:pt>
                <c:pt idx="42">
                  <c:v>1954</c:v>
                </c:pt>
                <c:pt idx="43">
                  <c:v>1954</c:v>
                </c:pt>
                <c:pt idx="44">
                  <c:v>1956</c:v>
                </c:pt>
                <c:pt idx="45">
                  <c:v>1956</c:v>
                </c:pt>
                <c:pt idx="46">
                  <c:v>1956</c:v>
                </c:pt>
                <c:pt idx="47">
                  <c:v>1956</c:v>
                </c:pt>
                <c:pt idx="48">
                  <c:v>1982</c:v>
                </c:pt>
                <c:pt idx="49">
                  <c:v>1982</c:v>
                </c:pt>
                <c:pt idx="50">
                  <c:v>1982</c:v>
                </c:pt>
                <c:pt idx="51">
                  <c:v>1982</c:v>
                </c:pt>
                <c:pt idx="52">
                  <c:v>1979</c:v>
                </c:pt>
                <c:pt idx="53">
                  <c:v>1979</c:v>
                </c:pt>
                <c:pt idx="54">
                  <c:v>1979</c:v>
                </c:pt>
                <c:pt idx="55">
                  <c:v>1979</c:v>
                </c:pt>
                <c:pt idx="56">
                  <c:v>2023</c:v>
                </c:pt>
                <c:pt idx="57">
                  <c:v>2023</c:v>
                </c:pt>
                <c:pt idx="58">
                  <c:v>2023</c:v>
                </c:pt>
                <c:pt idx="59">
                  <c:v>2023</c:v>
                </c:pt>
                <c:pt idx="60">
                  <c:v>1878.6</c:v>
                </c:pt>
                <c:pt idx="61">
                  <c:v>1568.3</c:v>
                </c:pt>
                <c:pt idx="62">
                  <c:v>1456.2</c:v>
                </c:pt>
                <c:pt idx="63">
                  <c:v>1214.4000000000001</c:v>
                </c:pt>
                <c:pt idx="64">
                  <c:v>1498.9</c:v>
                </c:pt>
                <c:pt idx="65">
                  <c:v>1483.8</c:v>
                </c:pt>
                <c:pt idx="66">
                  <c:v>1482.3</c:v>
                </c:pt>
                <c:pt idx="67">
                  <c:v>1529.9</c:v>
                </c:pt>
                <c:pt idx="68">
                  <c:v>1568.2</c:v>
                </c:pt>
                <c:pt idx="69">
                  <c:v>1386.2</c:v>
                </c:pt>
                <c:pt idx="70">
                  <c:v>1293.3</c:v>
                </c:pt>
                <c:pt idx="71">
                  <c:v>1293.8</c:v>
                </c:pt>
                <c:pt idx="72">
                  <c:v>1125</c:v>
                </c:pt>
                <c:pt idx="73">
                  <c:v>1165.7</c:v>
                </c:pt>
                <c:pt idx="74">
                  <c:v>1028.2</c:v>
                </c:pt>
                <c:pt idx="75">
                  <c:v>1143.0999999999999</c:v>
                </c:pt>
                <c:pt idx="76">
                  <c:v>985.2</c:v>
                </c:pt>
                <c:pt idx="77">
                  <c:v>1061.2</c:v>
                </c:pt>
                <c:pt idx="78">
                  <c:v>1101</c:v>
                </c:pt>
                <c:pt idx="79">
                  <c:v>1036.5</c:v>
                </c:pt>
                <c:pt idx="80">
                  <c:v>1150.9000000000001</c:v>
                </c:pt>
                <c:pt idx="81">
                  <c:v>1170.4000000000001</c:v>
                </c:pt>
                <c:pt idx="82">
                  <c:v>1054.2</c:v>
                </c:pt>
                <c:pt idx="83">
                  <c:v>995</c:v>
                </c:pt>
                <c:pt idx="84">
                  <c:v>1308.8</c:v>
                </c:pt>
                <c:pt idx="85">
                  <c:v>1335.4</c:v>
                </c:pt>
                <c:pt idx="86">
                  <c:v>1202.9000000000001</c:v>
                </c:pt>
                <c:pt idx="87">
                  <c:v>1169.5</c:v>
                </c:pt>
                <c:pt idx="88">
                  <c:v>1024.5999999999999</c:v>
                </c:pt>
                <c:pt idx="89">
                  <c:v>1034.0999999999999</c:v>
                </c:pt>
                <c:pt idx="90">
                  <c:v>1156.7</c:v>
                </c:pt>
                <c:pt idx="91">
                  <c:v>1122.3</c:v>
                </c:pt>
                <c:pt idx="92">
                  <c:v>1187</c:v>
                </c:pt>
                <c:pt idx="93">
                  <c:v>1336.9</c:v>
                </c:pt>
                <c:pt idx="94">
                  <c:v>1470.4</c:v>
                </c:pt>
                <c:pt idx="95">
                  <c:v>1115.5999999999999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5C-4402-B41B-3DA19B4E4F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48.335999999999999</c:v>
                </c:pt>
                <c:pt idx="28">
                  <c:v>44.171999999999997</c:v>
                </c:pt>
                <c:pt idx="29">
                  <c:v>38.351999999999997</c:v>
                </c:pt>
                <c:pt idx="30">
                  <c:v>32.024000000000001</c:v>
                </c:pt>
                <c:pt idx="31">
                  <c:v>26.04</c:v>
                </c:pt>
                <c:pt idx="32">
                  <c:v>20.564</c:v>
                </c:pt>
                <c:pt idx="33">
                  <c:v>15.156000000000001</c:v>
                </c:pt>
                <c:pt idx="34">
                  <c:v>9.9039999999999999</c:v>
                </c:pt>
                <c:pt idx="35">
                  <c:v>5.2560000000000002</c:v>
                </c:pt>
                <c:pt idx="36">
                  <c:v>1.3320000000000001</c:v>
                </c:pt>
                <c:pt idx="53">
                  <c:v>2.2280000000000002</c:v>
                </c:pt>
                <c:pt idx="54">
                  <c:v>6.5119999999999996</c:v>
                </c:pt>
                <c:pt idx="55">
                  <c:v>11.34</c:v>
                </c:pt>
                <c:pt idx="56">
                  <c:v>16.600000000000001</c:v>
                </c:pt>
                <c:pt idx="57">
                  <c:v>21.904</c:v>
                </c:pt>
                <c:pt idx="58">
                  <c:v>27.748000000000001</c:v>
                </c:pt>
                <c:pt idx="59">
                  <c:v>34.58</c:v>
                </c:pt>
                <c:pt idx="60">
                  <c:v>41.54</c:v>
                </c:pt>
                <c:pt idx="61">
                  <c:v>46.491999999999997</c:v>
                </c:pt>
                <c:pt idx="62">
                  <c:v>49.124000000000002</c:v>
                </c:pt>
                <c:pt idx="63">
                  <c:v>50.295999999999999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5C-4402-B41B-3DA19B4E4F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85C-4402-B41B-3DA19B4E4F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85C-4402-B41B-3DA19B4E4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97.95</c:v>
                </c:pt>
                <c:pt idx="1">
                  <c:v>103.27</c:v>
                </c:pt>
                <c:pt idx="2">
                  <c:v>110.69</c:v>
                </c:pt>
                <c:pt idx="3">
                  <c:v>99.68</c:v>
                </c:pt>
                <c:pt idx="4">
                  <c:v>99.35</c:v>
                </c:pt>
                <c:pt idx="5">
                  <c:v>98.93</c:v>
                </c:pt>
                <c:pt idx="6">
                  <c:v>95.56</c:v>
                </c:pt>
                <c:pt idx="7">
                  <c:v>93.95</c:v>
                </c:pt>
                <c:pt idx="8">
                  <c:v>94.5</c:v>
                </c:pt>
                <c:pt idx="9">
                  <c:v>94.8</c:v>
                </c:pt>
                <c:pt idx="10">
                  <c:v>95.3</c:v>
                </c:pt>
                <c:pt idx="11">
                  <c:v>99.82</c:v>
                </c:pt>
                <c:pt idx="12">
                  <c:v>94.67</c:v>
                </c:pt>
                <c:pt idx="13">
                  <c:v>96.97</c:v>
                </c:pt>
                <c:pt idx="14">
                  <c:v>97.13</c:v>
                </c:pt>
                <c:pt idx="15">
                  <c:v>100.63</c:v>
                </c:pt>
                <c:pt idx="16">
                  <c:v>99.24</c:v>
                </c:pt>
                <c:pt idx="17">
                  <c:v>96.41</c:v>
                </c:pt>
                <c:pt idx="18">
                  <c:v>97.52</c:v>
                </c:pt>
                <c:pt idx="19">
                  <c:v>103.96</c:v>
                </c:pt>
                <c:pt idx="20">
                  <c:v>103.95</c:v>
                </c:pt>
                <c:pt idx="21">
                  <c:v>111.93</c:v>
                </c:pt>
                <c:pt idx="22">
                  <c:v>138.44</c:v>
                </c:pt>
                <c:pt idx="23">
                  <c:v>154.33000000000001</c:v>
                </c:pt>
                <c:pt idx="24">
                  <c:v>134.93</c:v>
                </c:pt>
                <c:pt idx="25">
                  <c:v>171.47</c:v>
                </c:pt>
                <c:pt idx="26">
                  <c:v>195.77</c:v>
                </c:pt>
                <c:pt idx="27">
                  <c:v>202.04</c:v>
                </c:pt>
                <c:pt idx="28">
                  <c:v>208.82</c:v>
                </c:pt>
                <c:pt idx="29">
                  <c:v>210.04</c:v>
                </c:pt>
                <c:pt idx="30">
                  <c:v>195.15</c:v>
                </c:pt>
                <c:pt idx="31">
                  <c:v>161.9</c:v>
                </c:pt>
                <c:pt idx="32">
                  <c:v>146.83000000000001</c:v>
                </c:pt>
                <c:pt idx="33">
                  <c:v>141.1</c:v>
                </c:pt>
                <c:pt idx="34">
                  <c:v>135.24</c:v>
                </c:pt>
                <c:pt idx="35">
                  <c:v>130.19</c:v>
                </c:pt>
                <c:pt idx="36">
                  <c:v>113.37</c:v>
                </c:pt>
                <c:pt idx="37">
                  <c:v>96.41</c:v>
                </c:pt>
                <c:pt idx="38">
                  <c:v>85.97</c:v>
                </c:pt>
                <c:pt idx="39">
                  <c:v>80.41</c:v>
                </c:pt>
                <c:pt idx="40">
                  <c:v>79.84</c:v>
                </c:pt>
                <c:pt idx="41">
                  <c:v>79.3</c:v>
                </c:pt>
                <c:pt idx="42">
                  <c:v>78.900000000000006</c:v>
                </c:pt>
                <c:pt idx="43">
                  <c:v>78.510000000000005</c:v>
                </c:pt>
                <c:pt idx="44">
                  <c:v>78.650000000000006</c:v>
                </c:pt>
                <c:pt idx="45">
                  <c:v>78.55</c:v>
                </c:pt>
                <c:pt idx="46">
                  <c:v>78.89</c:v>
                </c:pt>
                <c:pt idx="47">
                  <c:v>78.75</c:v>
                </c:pt>
                <c:pt idx="48">
                  <c:v>78.400000000000006</c:v>
                </c:pt>
                <c:pt idx="49">
                  <c:v>78.84</c:v>
                </c:pt>
                <c:pt idx="50">
                  <c:v>78.05</c:v>
                </c:pt>
                <c:pt idx="51">
                  <c:v>78.819999999999993</c:v>
                </c:pt>
                <c:pt idx="52">
                  <c:v>79.760000000000005</c:v>
                </c:pt>
                <c:pt idx="53">
                  <c:v>84.3</c:v>
                </c:pt>
                <c:pt idx="54">
                  <c:v>85.42</c:v>
                </c:pt>
                <c:pt idx="55">
                  <c:v>103.88</c:v>
                </c:pt>
                <c:pt idx="56">
                  <c:v>106.54</c:v>
                </c:pt>
                <c:pt idx="57">
                  <c:v>133</c:v>
                </c:pt>
                <c:pt idx="58">
                  <c:v>112.45</c:v>
                </c:pt>
                <c:pt idx="59">
                  <c:v>132.36000000000001</c:v>
                </c:pt>
                <c:pt idx="60">
                  <c:v>131.16</c:v>
                </c:pt>
                <c:pt idx="61">
                  <c:v>139.03</c:v>
                </c:pt>
                <c:pt idx="62">
                  <c:v>192.66</c:v>
                </c:pt>
                <c:pt idx="63">
                  <c:v>220.52</c:v>
                </c:pt>
                <c:pt idx="64">
                  <c:v>220.77</c:v>
                </c:pt>
                <c:pt idx="65">
                  <c:v>220.09</c:v>
                </c:pt>
                <c:pt idx="66">
                  <c:v>232.61</c:v>
                </c:pt>
                <c:pt idx="67">
                  <c:v>252.89</c:v>
                </c:pt>
                <c:pt idx="68">
                  <c:v>247.91</c:v>
                </c:pt>
                <c:pt idx="69">
                  <c:v>203.77</c:v>
                </c:pt>
                <c:pt idx="70">
                  <c:v>198.81</c:v>
                </c:pt>
                <c:pt idx="71">
                  <c:v>189.52</c:v>
                </c:pt>
                <c:pt idx="72">
                  <c:v>176.4</c:v>
                </c:pt>
                <c:pt idx="73">
                  <c:v>232.54</c:v>
                </c:pt>
                <c:pt idx="74">
                  <c:v>184.65</c:v>
                </c:pt>
                <c:pt idx="75">
                  <c:v>210.78</c:v>
                </c:pt>
                <c:pt idx="76">
                  <c:v>191.31</c:v>
                </c:pt>
                <c:pt idx="77">
                  <c:v>190.82</c:v>
                </c:pt>
                <c:pt idx="78">
                  <c:v>164.76</c:v>
                </c:pt>
                <c:pt idx="79">
                  <c:v>141.75</c:v>
                </c:pt>
                <c:pt idx="80">
                  <c:v>164.19</c:v>
                </c:pt>
                <c:pt idx="81">
                  <c:v>140.33000000000001</c:v>
                </c:pt>
                <c:pt idx="82">
                  <c:v>131.80000000000001</c:v>
                </c:pt>
                <c:pt idx="83">
                  <c:v>119.74</c:v>
                </c:pt>
                <c:pt idx="84">
                  <c:v>135.22999999999999</c:v>
                </c:pt>
                <c:pt idx="85">
                  <c:v>124.15</c:v>
                </c:pt>
                <c:pt idx="86">
                  <c:v>116.47</c:v>
                </c:pt>
                <c:pt idx="87">
                  <c:v>104.16</c:v>
                </c:pt>
                <c:pt idx="88">
                  <c:v>130.21</c:v>
                </c:pt>
                <c:pt idx="89">
                  <c:v>118.14</c:v>
                </c:pt>
                <c:pt idx="90">
                  <c:v>113.83</c:v>
                </c:pt>
                <c:pt idx="91">
                  <c:v>106.85</c:v>
                </c:pt>
                <c:pt idx="92">
                  <c:v>115.69</c:v>
                </c:pt>
                <c:pt idx="93">
                  <c:v>108.59</c:v>
                </c:pt>
                <c:pt idx="94">
                  <c:v>103.11</c:v>
                </c:pt>
                <c:pt idx="95">
                  <c:v>93.16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5C-4402-B41B-3DA19B4E4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6281.701</v>
      </c>
      <c r="C5" s="25">
        <v>6199.424</v>
      </c>
      <c r="D5" s="25">
        <v>6086.0110000000004</v>
      </c>
      <c r="E5" s="25">
        <v>5961.9949999999999</v>
      </c>
      <c r="F5" s="25">
        <v>6005.1350000000002</v>
      </c>
      <c r="G5" s="25">
        <v>5980.98</v>
      </c>
      <c r="H5" s="25">
        <v>5825.4549999999999</v>
      </c>
      <c r="I5" s="25">
        <v>5662.43</v>
      </c>
      <c r="J5" s="25">
        <v>5708.2340000000004</v>
      </c>
      <c r="K5" s="25">
        <v>5724.1679999999997</v>
      </c>
      <c r="L5" s="25">
        <v>5740.6549999999997</v>
      </c>
      <c r="M5" s="25">
        <v>5911.1310000000003</v>
      </c>
      <c r="N5" s="25">
        <v>5666.4430000000002</v>
      </c>
      <c r="O5" s="25">
        <v>5793.8379999999997</v>
      </c>
      <c r="P5" s="25">
        <v>5795.7669999999998</v>
      </c>
      <c r="Q5" s="25">
        <v>5861.3540000000003</v>
      </c>
      <c r="R5" s="25">
        <v>5852.3540000000003</v>
      </c>
      <c r="S5" s="25">
        <v>5747.348</v>
      </c>
      <c r="T5" s="25">
        <v>5796.7219999999998</v>
      </c>
      <c r="U5" s="25">
        <v>5850.0559999999996</v>
      </c>
      <c r="V5" s="25">
        <v>5759.7979999999998</v>
      </c>
      <c r="W5" s="25">
        <v>5796.5169999999998</v>
      </c>
      <c r="X5" s="25">
        <v>5990.1530000000002</v>
      </c>
      <c r="Y5" s="25">
        <v>6416.652</v>
      </c>
      <c r="Z5" s="25">
        <v>6317.91</v>
      </c>
      <c r="AA5" s="25">
        <v>6690.6869999999999</v>
      </c>
      <c r="AB5" s="25">
        <v>7078.1279999999997</v>
      </c>
      <c r="AC5" s="25">
        <v>7258.0129999999999</v>
      </c>
      <c r="AD5" s="25">
        <v>7604.5860000000002</v>
      </c>
      <c r="AE5" s="25">
        <v>7820.8760000000002</v>
      </c>
      <c r="AF5" s="25">
        <v>7997.5680000000002</v>
      </c>
      <c r="AG5" s="25">
        <v>8117.85</v>
      </c>
      <c r="AH5" s="25">
        <v>8298.8220000000001</v>
      </c>
      <c r="AI5" s="25">
        <v>8731.3919999999998</v>
      </c>
      <c r="AJ5" s="25">
        <v>8687.3469999999998</v>
      </c>
      <c r="AK5" s="25">
        <v>8898.4660000000003</v>
      </c>
      <c r="AL5" s="25">
        <v>8896.4719999999998</v>
      </c>
      <c r="AM5" s="25">
        <v>8916.6880000000001</v>
      </c>
      <c r="AN5" s="25">
        <v>8950.8430000000008</v>
      </c>
      <c r="AO5" s="25">
        <v>8950.1790000000001</v>
      </c>
      <c r="AP5" s="25">
        <v>8995.4279999999999</v>
      </c>
      <c r="AQ5" s="25">
        <v>9010.4030000000002</v>
      </c>
      <c r="AR5" s="25">
        <v>9014.0149999999994</v>
      </c>
      <c r="AS5" s="25">
        <v>8989.9159999999993</v>
      </c>
      <c r="AT5" s="25">
        <v>9042.6959999999999</v>
      </c>
      <c r="AU5" s="25">
        <v>9021.0049999999992</v>
      </c>
      <c r="AV5" s="25">
        <v>9055.652</v>
      </c>
      <c r="AW5" s="25">
        <v>9040.5499999999993</v>
      </c>
      <c r="AX5" s="25">
        <v>9025.2780000000002</v>
      </c>
      <c r="AY5" s="25">
        <v>9000.2909999999993</v>
      </c>
      <c r="AZ5" s="25">
        <v>8977.0010000000002</v>
      </c>
      <c r="BA5" s="25">
        <v>8940.9429999999993</v>
      </c>
      <c r="BB5" s="25">
        <v>8882.4279999999999</v>
      </c>
      <c r="BC5" s="25">
        <v>8858.6440000000002</v>
      </c>
      <c r="BD5" s="25">
        <v>8842.6790000000001</v>
      </c>
      <c r="BE5" s="25">
        <v>8763.9670000000006</v>
      </c>
      <c r="BF5" s="25">
        <v>8764.82</v>
      </c>
      <c r="BG5" s="25">
        <v>8666.9490000000005</v>
      </c>
      <c r="BH5" s="25">
        <v>8779.0490000000009</v>
      </c>
      <c r="BI5" s="25">
        <v>8782.4689999999991</v>
      </c>
      <c r="BJ5" s="25">
        <v>8702.8850000000002</v>
      </c>
      <c r="BK5" s="25">
        <v>8449.8050000000003</v>
      </c>
      <c r="BL5" s="25">
        <v>8245.0910000000003</v>
      </c>
      <c r="BM5" s="25">
        <v>8091.8940000000002</v>
      </c>
      <c r="BN5" s="25">
        <v>8775.9140000000007</v>
      </c>
      <c r="BO5" s="25">
        <v>8860.8269999999993</v>
      </c>
      <c r="BP5" s="25">
        <v>8954.6589999999997</v>
      </c>
      <c r="BQ5" s="25">
        <v>9001.2810000000009</v>
      </c>
      <c r="BR5" s="25">
        <v>9126.4390000000003</v>
      </c>
      <c r="BS5" s="25">
        <v>9071.2960000000003</v>
      </c>
      <c r="BT5" s="25">
        <v>9007.5889999999999</v>
      </c>
      <c r="BU5" s="25">
        <v>9017.0499999999993</v>
      </c>
      <c r="BV5" s="25">
        <v>8895.74</v>
      </c>
      <c r="BW5" s="25">
        <v>8764.4930000000004</v>
      </c>
      <c r="BX5" s="25">
        <v>8772.4390000000003</v>
      </c>
      <c r="BY5" s="25">
        <v>8777.6290000000008</v>
      </c>
      <c r="BZ5" s="25">
        <v>8610.8050000000003</v>
      </c>
      <c r="CA5" s="25">
        <v>8622.2450000000008</v>
      </c>
      <c r="CB5" s="25">
        <v>8631.8119999999999</v>
      </c>
      <c r="CC5" s="25">
        <v>8568.7870000000003</v>
      </c>
      <c r="CD5" s="25">
        <v>8481.1360000000004</v>
      </c>
      <c r="CE5" s="25">
        <v>8408.012999999999</v>
      </c>
      <c r="CF5" s="25">
        <v>8189.2190000000001</v>
      </c>
      <c r="CG5" s="25">
        <v>7949.7209999999995</v>
      </c>
      <c r="CH5" s="25">
        <v>8073.4570000000003</v>
      </c>
      <c r="CI5" s="25">
        <v>7953.558</v>
      </c>
      <c r="CJ5" s="25">
        <v>7720.9870000000001</v>
      </c>
      <c r="CK5" s="25">
        <v>7533.0749999999998</v>
      </c>
      <c r="CL5" s="25">
        <v>7137.5889999999999</v>
      </c>
      <c r="CM5" s="25">
        <v>6987.415</v>
      </c>
      <c r="CN5" s="25">
        <v>7001.27</v>
      </c>
      <c r="CO5" s="25">
        <v>6863.6689999999999</v>
      </c>
      <c r="CP5" s="25">
        <v>6722.23</v>
      </c>
      <c r="CQ5" s="25">
        <v>6738.4290000000001</v>
      </c>
      <c r="CR5" s="25">
        <v>6778.2979999999998</v>
      </c>
      <c r="CS5" s="25">
        <v>6342.6310000000003</v>
      </c>
      <c r="CT5" s="26"/>
      <c r="CU5" s="26"/>
      <c r="CV5" s="26"/>
      <c r="CW5" s="27"/>
      <c r="CX5" s="28">
        <f t="array" ref="CX5">SUMPRODUCT(B5:CW5*0.25)</f>
        <v>185728.42700000008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97.95</v>
      </c>
      <c r="C8" s="37">
        <v>103.27</v>
      </c>
      <c r="D8" s="37">
        <v>110.69</v>
      </c>
      <c r="E8" s="37">
        <v>99.68</v>
      </c>
      <c r="F8" s="37">
        <v>99.35</v>
      </c>
      <c r="G8" s="37">
        <v>98.93</v>
      </c>
      <c r="H8" s="37">
        <v>95.56</v>
      </c>
      <c r="I8" s="37">
        <v>93.95</v>
      </c>
      <c r="J8" s="37">
        <v>94.5</v>
      </c>
      <c r="K8" s="37">
        <v>94.8</v>
      </c>
      <c r="L8" s="37">
        <v>95.3</v>
      </c>
      <c r="M8" s="37">
        <v>99.82</v>
      </c>
      <c r="N8" s="37">
        <v>94.67</v>
      </c>
      <c r="O8" s="37">
        <v>96.97</v>
      </c>
      <c r="P8" s="37">
        <v>97.13</v>
      </c>
      <c r="Q8" s="37">
        <v>100.63</v>
      </c>
      <c r="R8" s="37">
        <v>99.24</v>
      </c>
      <c r="S8" s="37">
        <v>96.41</v>
      </c>
      <c r="T8" s="37">
        <v>97.52</v>
      </c>
      <c r="U8" s="37">
        <v>103.96</v>
      </c>
      <c r="V8" s="37">
        <v>103.95</v>
      </c>
      <c r="W8" s="37">
        <v>111.93</v>
      </c>
      <c r="X8" s="37">
        <v>138.44</v>
      </c>
      <c r="Y8" s="37">
        <v>154.33000000000001</v>
      </c>
      <c r="Z8" s="37">
        <v>134.93</v>
      </c>
      <c r="AA8" s="37">
        <v>171.47</v>
      </c>
      <c r="AB8" s="37">
        <v>195.77</v>
      </c>
      <c r="AC8" s="37">
        <v>202.04</v>
      </c>
      <c r="AD8" s="37">
        <v>208.82</v>
      </c>
      <c r="AE8" s="37">
        <v>210.04</v>
      </c>
      <c r="AF8" s="37">
        <v>195.15</v>
      </c>
      <c r="AG8" s="37">
        <v>161.9</v>
      </c>
      <c r="AH8" s="37">
        <v>146.83000000000001</v>
      </c>
      <c r="AI8" s="37">
        <v>141.1</v>
      </c>
      <c r="AJ8" s="37">
        <v>135.24</v>
      </c>
      <c r="AK8" s="37">
        <v>130.19</v>
      </c>
      <c r="AL8" s="37">
        <v>113.37</v>
      </c>
      <c r="AM8" s="37">
        <v>96.41</v>
      </c>
      <c r="AN8" s="37">
        <v>85.97</v>
      </c>
      <c r="AO8" s="37">
        <v>80.41</v>
      </c>
      <c r="AP8" s="37">
        <v>79.84</v>
      </c>
      <c r="AQ8" s="37">
        <v>79.3</v>
      </c>
      <c r="AR8" s="37">
        <v>78.900000000000006</v>
      </c>
      <c r="AS8" s="37">
        <v>78.510000000000005</v>
      </c>
      <c r="AT8" s="37">
        <v>78.650000000000006</v>
      </c>
      <c r="AU8" s="37">
        <v>78.55</v>
      </c>
      <c r="AV8" s="37">
        <v>78.89</v>
      </c>
      <c r="AW8" s="37">
        <v>78.75</v>
      </c>
      <c r="AX8" s="37">
        <v>78.400000000000006</v>
      </c>
      <c r="AY8" s="37">
        <v>78.84</v>
      </c>
      <c r="AZ8" s="37">
        <v>78.05</v>
      </c>
      <c r="BA8" s="37">
        <v>78.819999999999993</v>
      </c>
      <c r="BB8" s="37">
        <v>79.760000000000005</v>
      </c>
      <c r="BC8" s="37">
        <v>84.3</v>
      </c>
      <c r="BD8" s="37">
        <v>85.42</v>
      </c>
      <c r="BE8" s="37">
        <v>103.88</v>
      </c>
      <c r="BF8" s="37">
        <v>106.54</v>
      </c>
      <c r="BG8" s="37">
        <v>133</v>
      </c>
      <c r="BH8" s="37">
        <v>112.45</v>
      </c>
      <c r="BI8" s="37">
        <v>132.36000000000001</v>
      </c>
      <c r="BJ8" s="37">
        <v>131.16</v>
      </c>
      <c r="BK8" s="37">
        <v>139.03</v>
      </c>
      <c r="BL8" s="37">
        <v>192.66</v>
      </c>
      <c r="BM8" s="37">
        <v>220.52</v>
      </c>
      <c r="BN8" s="37">
        <v>220.77</v>
      </c>
      <c r="BO8" s="37">
        <v>220.09</v>
      </c>
      <c r="BP8" s="37">
        <v>232.61</v>
      </c>
      <c r="BQ8" s="37">
        <v>252.89</v>
      </c>
      <c r="BR8" s="37">
        <v>247.91</v>
      </c>
      <c r="BS8" s="37">
        <v>203.77</v>
      </c>
      <c r="BT8" s="37">
        <v>198.81</v>
      </c>
      <c r="BU8" s="37">
        <v>189.52</v>
      </c>
      <c r="BV8" s="37">
        <v>176.4</v>
      </c>
      <c r="BW8" s="37">
        <v>232.54</v>
      </c>
      <c r="BX8" s="37">
        <v>184.65</v>
      </c>
      <c r="BY8" s="37">
        <v>210.78</v>
      </c>
      <c r="BZ8" s="37">
        <v>191.31</v>
      </c>
      <c r="CA8" s="37">
        <v>190.82</v>
      </c>
      <c r="CB8" s="37">
        <v>164.76</v>
      </c>
      <c r="CC8" s="37">
        <v>141.75</v>
      </c>
      <c r="CD8" s="37">
        <v>164.19</v>
      </c>
      <c r="CE8" s="37">
        <v>140.33000000000001</v>
      </c>
      <c r="CF8" s="37">
        <v>131.80000000000001</v>
      </c>
      <c r="CG8" s="37">
        <v>119.74</v>
      </c>
      <c r="CH8" s="37">
        <v>135.22999999999999</v>
      </c>
      <c r="CI8" s="37">
        <v>124.15</v>
      </c>
      <c r="CJ8" s="37">
        <v>116.47</v>
      </c>
      <c r="CK8" s="37">
        <v>104.16</v>
      </c>
      <c r="CL8" s="37">
        <v>130.21</v>
      </c>
      <c r="CM8" s="37">
        <v>118.14</v>
      </c>
      <c r="CN8" s="37">
        <v>113.83</v>
      </c>
      <c r="CO8" s="37">
        <v>106.85</v>
      </c>
      <c r="CP8" s="37">
        <v>115.69</v>
      </c>
      <c r="CQ8" s="37">
        <v>108.59</v>
      </c>
      <c r="CR8" s="37">
        <v>103.11</v>
      </c>
      <c r="CS8" s="37">
        <v>93.16</v>
      </c>
      <c r="CT8" s="38"/>
      <c r="CU8" s="38"/>
      <c r="CV8" s="38"/>
      <c r="CW8" s="39"/>
      <c r="CX8" s="40">
        <f>IF(SUM(B8:CW8)&lt;&gt;0,AVERAGEIF(B8:CW8,"&lt;&gt;"""),"")</f>
        <v>130.62739583333331</v>
      </c>
    </row>
    <row r="9" spans="1:102" ht="24.95" customHeight="1" thickBot="1" x14ac:dyDescent="0.25">
      <c r="A9" s="41" t="s">
        <v>6</v>
      </c>
      <c r="B9" s="42">
        <v>102.89749999999999</v>
      </c>
      <c r="C9" s="43">
        <v>102.89749999999999</v>
      </c>
      <c r="D9" s="43">
        <v>102.89749999999999</v>
      </c>
      <c r="E9" s="43">
        <v>102.89749999999999</v>
      </c>
      <c r="F9" s="43">
        <v>96.947500000000005</v>
      </c>
      <c r="G9" s="43">
        <v>96.947500000000005</v>
      </c>
      <c r="H9" s="43">
        <v>96.947500000000005</v>
      </c>
      <c r="I9" s="43">
        <v>96.947500000000005</v>
      </c>
      <c r="J9" s="43">
        <v>96.105000000000004</v>
      </c>
      <c r="K9" s="43">
        <v>96.105000000000004</v>
      </c>
      <c r="L9" s="43">
        <v>96.105000000000004</v>
      </c>
      <c r="M9" s="43">
        <v>96.105000000000004</v>
      </c>
      <c r="N9" s="43">
        <v>97.35</v>
      </c>
      <c r="O9" s="43">
        <v>97.35</v>
      </c>
      <c r="P9" s="43">
        <v>97.35</v>
      </c>
      <c r="Q9" s="43">
        <v>97.35</v>
      </c>
      <c r="R9" s="43">
        <v>99.282499999999999</v>
      </c>
      <c r="S9" s="43">
        <v>99.282499999999999</v>
      </c>
      <c r="T9" s="43">
        <v>99.282499999999999</v>
      </c>
      <c r="U9" s="43">
        <v>99.282499999999999</v>
      </c>
      <c r="V9" s="43">
        <v>127.16249999999999</v>
      </c>
      <c r="W9" s="43">
        <v>127.16249999999999</v>
      </c>
      <c r="X9" s="43">
        <v>127.16249999999999</v>
      </c>
      <c r="Y9" s="43">
        <v>127.16249999999999</v>
      </c>
      <c r="Z9" s="43">
        <v>176.05250000000001</v>
      </c>
      <c r="AA9" s="43">
        <v>176.05250000000001</v>
      </c>
      <c r="AB9" s="43">
        <v>176.05250000000001</v>
      </c>
      <c r="AC9" s="43">
        <v>176.05250000000001</v>
      </c>
      <c r="AD9" s="43">
        <v>193.97749999999999</v>
      </c>
      <c r="AE9" s="43">
        <v>193.97749999999999</v>
      </c>
      <c r="AF9" s="43">
        <v>193.97749999999999</v>
      </c>
      <c r="AG9" s="43">
        <v>193.97749999999999</v>
      </c>
      <c r="AH9" s="43">
        <v>138.34</v>
      </c>
      <c r="AI9" s="43">
        <v>138.34</v>
      </c>
      <c r="AJ9" s="43">
        <v>138.34</v>
      </c>
      <c r="AK9" s="43">
        <v>138.34</v>
      </c>
      <c r="AL9" s="43">
        <v>94.04</v>
      </c>
      <c r="AM9" s="43">
        <v>94.04</v>
      </c>
      <c r="AN9" s="43">
        <v>94.04</v>
      </c>
      <c r="AO9" s="43">
        <v>94.04</v>
      </c>
      <c r="AP9" s="43">
        <v>79.137500000000003</v>
      </c>
      <c r="AQ9" s="43">
        <v>79.137500000000003</v>
      </c>
      <c r="AR9" s="43">
        <v>79.137500000000003</v>
      </c>
      <c r="AS9" s="43">
        <v>79.137500000000003</v>
      </c>
      <c r="AT9" s="43">
        <v>78.709999999999994</v>
      </c>
      <c r="AU9" s="43">
        <v>78.709999999999994</v>
      </c>
      <c r="AV9" s="43">
        <v>78.709999999999994</v>
      </c>
      <c r="AW9" s="43">
        <v>78.709999999999994</v>
      </c>
      <c r="AX9" s="43">
        <v>78.527500000000003</v>
      </c>
      <c r="AY9" s="43">
        <v>78.527500000000003</v>
      </c>
      <c r="AZ9" s="43">
        <v>78.527500000000003</v>
      </c>
      <c r="BA9" s="43">
        <v>78.527500000000003</v>
      </c>
      <c r="BB9" s="43">
        <v>88.34</v>
      </c>
      <c r="BC9" s="43">
        <v>88.34</v>
      </c>
      <c r="BD9" s="43">
        <v>88.34</v>
      </c>
      <c r="BE9" s="43">
        <v>88.34</v>
      </c>
      <c r="BF9" s="43">
        <v>121.08750000000001</v>
      </c>
      <c r="BG9" s="43">
        <v>121.08750000000001</v>
      </c>
      <c r="BH9" s="43">
        <v>121.08750000000001</v>
      </c>
      <c r="BI9" s="43">
        <v>121.08750000000001</v>
      </c>
      <c r="BJ9" s="43">
        <v>170.8425</v>
      </c>
      <c r="BK9" s="43">
        <v>170.8425</v>
      </c>
      <c r="BL9" s="43">
        <v>170.8425</v>
      </c>
      <c r="BM9" s="43">
        <v>170.8425</v>
      </c>
      <c r="BN9" s="43">
        <v>231.59</v>
      </c>
      <c r="BO9" s="43">
        <v>231.59</v>
      </c>
      <c r="BP9" s="43">
        <v>231.59</v>
      </c>
      <c r="BQ9" s="43">
        <v>231.59</v>
      </c>
      <c r="BR9" s="43">
        <v>210.0025</v>
      </c>
      <c r="BS9" s="43">
        <v>210.0025</v>
      </c>
      <c r="BT9" s="43">
        <v>210.0025</v>
      </c>
      <c r="BU9" s="43">
        <v>210.0025</v>
      </c>
      <c r="BV9" s="43">
        <v>201.0925</v>
      </c>
      <c r="BW9" s="43">
        <v>201.0925</v>
      </c>
      <c r="BX9" s="43">
        <v>201.0925</v>
      </c>
      <c r="BY9" s="43">
        <v>201.0925</v>
      </c>
      <c r="BZ9" s="43">
        <v>172.16</v>
      </c>
      <c r="CA9" s="43">
        <v>172.16</v>
      </c>
      <c r="CB9" s="43">
        <v>172.16</v>
      </c>
      <c r="CC9" s="43">
        <v>172.16</v>
      </c>
      <c r="CD9" s="43">
        <v>139.01499999999999</v>
      </c>
      <c r="CE9" s="43">
        <v>139.01499999999999</v>
      </c>
      <c r="CF9" s="43">
        <v>139.01499999999999</v>
      </c>
      <c r="CG9" s="43">
        <v>139.01499999999999</v>
      </c>
      <c r="CH9" s="43">
        <v>120.0025</v>
      </c>
      <c r="CI9" s="43">
        <v>120.0025</v>
      </c>
      <c r="CJ9" s="43">
        <v>120.0025</v>
      </c>
      <c r="CK9" s="43">
        <v>120.0025</v>
      </c>
      <c r="CL9" s="43">
        <v>117.25749999999999</v>
      </c>
      <c r="CM9" s="43">
        <v>117.25749999999999</v>
      </c>
      <c r="CN9" s="43">
        <v>117.25749999999999</v>
      </c>
      <c r="CO9" s="43">
        <v>117.25749999999999</v>
      </c>
      <c r="CP9" s="43">
        <v>105.1375</v>
      </c>
      <c r="CQ9" s="43">
        <v>105.1375</v>
      </c>
      <c r="CR9" s="43">
        <v>105.1375</v>
      </c>
      <c r="CS9" s="43">
        <v>105.1375</v>
      </c>
      <c r="CT9" s="44"/>
      <c r="CU9" s="44"/>
      <c r="CV9" s="44"/>
      <c r="CW9" s="45"/>
      <c r="CX9" s="46">
        <f>IF(SUM(B9:CW9)&lt;&gt;0,AVERAGEIF(B9:CW9,"&lt;&gt;"""),"")</f>
        <v>130.62739583333337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634</v>
      </c>
      <c r="C11" s="53">
        <v>634</v>
      </c>
      <c r="D11" s="53">
        <v>634</v>
      </c>
      <c r="E11" s="53">
        <v>634</v>
      </c>
      <c r="F11" s="53">
        <v>632</v>
      </c>
      <c r="G11" s="53">
        <v>632</v>
      </c>
      <c r="H11" s="53">
        <v>632</v>
      </c>
      <c r="I11" s="53">
        <v>632</v>
      </c>
      <c r="J11" s="53">
        <v>632</v>
      </c>
      <c r="K11" s="53">
        <v>632</v>
      </c>
      <c r="L11" s="53">
        <v>632</v>
      </c>
      <c r="M11" s="53">
        <v>632</v>
      </c>
      <c r="N11" s="53">
        <v>632</v>
      </c>
      <c r="O11" s="53">
        <v>632</v>
      </c>
      <c r="P11" s="53">
        <v>632</v>
      </c>
      <c r="Q11" s="53">
        <v>632</v>
      </c>
      <c r="R11" s="53">
        <v>634</v>
      </c>
      <c r="S11" s="53">
        <v>634</v>
      </c>
      <c r="T11" s="53">
        <v>634</v>
      </c>
      <c r="U11" s="53">
        <v>634</v>
      </c>
      <c r="V11" s="53">
        <v>633</v>
      </c>
      <c r="W11" s="53">
        <v>633</v>
      </c>
      <c r="X11" s="53">
        <v>703.13300000000004</v>
      </c>
      <c r="Y11" s="53">
        <v>947</v>
      </c>
      <c r="Z11" s="53">
        <v>684</v>
      </c>
      <c r="AA11" s="53">
        <v>950</v>
      </c>
      <c r="AB11" s="53">
        <v>950</v>
      </c>
      <c r="AC11" s="53">
        <v>950</v>
      </c>
      <c r="AD11" s="53">
        <v>949</v>
      </c>
      <c r="AE11" s="53">
        <v>949</v>
      </c>
      <c r="AF11" s="53">
        <v>949</v>
      </c>
      <c r="AG11" s="53">
        <v>949</v>
      </c>
      <c r="AH11" s="53">
        <v>946</v>
      </c>
      <c r="AI11" s="53">
        <v>881.02</v>
      </c>
      <c r="AJ11" s="53">
        <v>680</v>
      </c>
      <c r="AK11" s="53">
        <v>680</v>
      </c>
      <c r="AL11" s="53">
        <v>680</v>
      </c>
      <c r="AM11" s="53">
        <v>680</v>
      </c>
      <c r="AN11" s="53">
        <v>680</v>
      </c>
      <c r="AO11" s="53">
        <v>680</v>
      </c>
      <c r="AP11" s="53">
        <v>680</v>
      </c>
      <c r="AQ11" s="53">
        <v>680</v>
      </c>
      <c r="AR11" s="53">
        <v>680</v>
      </c>
      <c r="AS11" s="53">
        <v>680</v>
      </c>
      <c r="AT11" s="53">
        <v>680</v>
      </c>
      <c r="AU11" s="53">
        <v>680</v>
      </c>
      <c r="AV11" s="53">
        <v>680</v>
      </c>
      <c r="AW11" s="53">
        <v>680</v>
      </c>
      <c r="AX11" s="53">
        <v>680</v>
      </c>
      <c r="AY11" s="53">
        <v>680</v>
      </c>
      <c r="AZ11" s="53">
        <v>680</v>
      </c>
      <c r="BA11" s="53">
        <v>680</v>
      </c>
      <c r="BB11" s="53">
        <v>680</v>
      </c>
      <c r="BC11" s="53">
        <v>680</v>
      </c>
      <c r="BD11" s="53">
        <v>680</v>
      </c>
      <c r="BE11" s="53">
        <v>680</v>
      </c>
      <c r="BF11" s="53">
        <v>680</v>
      </c>
      <c r="BG11" s="53">
        <v>680</v>
      </c>
      <c r="BH11" s="53">
        <v>780</v>
      </c>
      <c r="BI11" s="53">
        <v>780</v>
      </c>
      <c r="BJ11" s="53">
        <v>786</v>
      </c>
      <c r="BK11" s="53">
        <v>842.68100000000004</v>
      </c>
      <c r="BL11" s="53">
        <v>952</v>
      </c>
      <c r="BM11" s="53">
        <v>952</v>
      </c>
      <c r="BN11" s="53">
        <v>957</v>
      </c>
      <c r="BO11" s="53">
        <v>957</v>
      </c>
      <c r="BP11" s="53">
        <v>957</v>
      </c>
      <c r="BQ11" s="53">
        <v>957</v>
      </c>
      <c r="BR11" s="53">
        <v>957</v>
      </c>
      <c r="BS11" s="53">
        <v>957</v>
      </c>
      <c r="BT11" s="53">
        <v>957</v>
      </c>
      <c r="BU11" s="53">
        <v>957</v>
      </c>
      <c r="BV11" s="53">
        <v>957</v>
      </c>
      <c r="BW11" s="53">
        <v>957</v>
      </c>
      <c r="BX11" s="53">
        <v>957</v>
      </c>
      <c r="BY11" s="53">
        <v>957</v>
      </c>
      <c r="BZ11" s="53">
        <v>949</v>
      </c>
      <c r="CA11" s="53">
        <v>949</v>
      </c>
      <c r="CB11" s="53">
        <v>949</v>
      </c>
      <c r="CC11" s="53">
        <v>930.10400000000004</v>
      </c>
      <c r="CD11" s="53">
        <v>948</v>
      </c>
      <c r="CE11" s="53">
        <v>842.16100000000006</v>
      </c>
      <c r="CF11" s="53">
        <v>682</v>
      </c>
      <c r="CG11" s="53">
        <v>682</v>
      </c>
      <c r="CH11" s="53">
        <v>682</v>
      </c>
      <c r="CI11" s="53">
        <v>682</v>
      </c>
      <c r="CJ11" s="53">
        <v>682</v>
      </c>
      <c r="CK11" s="53">
        <v>682</v>
      </c>
      <c r="CL11" s="53">
        <v>682</v>
      </c>
      <c r="CM11" s="53">
        <v>682</v>
      </c>
      <c r="CN11" s="53">
        <v>682</v>
      </c>
      <c r="CO11" s="53">
        <v>682</v>
      </c>
      <c r="CP11" s="53">
        <v>682</v>
      </c>
      <c r="CQ11" s="53">
        <v>682</v>
      </c>
      <c r="CR11" s="53">
        <v>682</v>
      </c>
      <c r="CS11" s="53">
        <v>682</v>
      </c>
      <c r="CT11" s="54"/>
      <c r="CU11" s="54"/>
      <c r="CV11" s="54"/>
      <c r="CW11" s="55"/>
      <c r="CX11" s="56">
        <f t="array" ref="CX11">SUMPRODUCT(B11:CW11*0.25)</f>
        <v>18185.27475</v>
      </c>
    </row>
    <row r="12" spans="1:102" ht="24.95" customHeight="1" x14ac:dyDescent="0.2">
      <c r="A12" s="57" t="s">
        <v>9</v>
      </c>
      <c r="B12" s="58">
        <v>85.5</v>
      </c>
      <c r="C12" s="59">
        <v>85.5</v>
      </c>
      <c r="D12" s="59">
        <v>85.5</v>
      </c>
      <c r="E12" s="59">
        <v>85.5</v>
      </c>
      <c r="F12" s="59">
        <v>85.5</v>
      </c>
      <c r="G12" s="59">
        <v>85.5</v>
      </c>
      <c r="H12" s="59">
        <v>85.5</v>
      </c>
      <c r="I12" s="59">
        <v>85.5</v>
      </c>
      <c r="J12" s="59">
        <v>85.5</v>
      </c>
      <c r="K12" s="59">
        <v>85.5</v>
      </c>
      <c r="L12" s="59">
        <v>85.5</v>
      </c>
      <c r="M12" s="59">
        <v>85.5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87.5</v>
      </c>
      <c r="AA12" s="59">
        <v>87.5</v>
      </c>
      <c r="AB12" s="59">
        <v>87.5</v>
      </c>
      <c r="AC12" s="59">
        <v>87.5</v>
      </c>
      <c r="AD12" s="59">
        <v>91.5</v>
      </c>
      <c r="AE12" s="59">
        <v>91.5</v>
      </c>
      <c r="AF12" s="59">
        <v>91.5</v>
      </c>
      <c r="AG12" s="59">
        <v>91.5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86</v>
      </c>
      <c r="BG12" s="59">
        <v>86</v>
      </c>
      <c r="BH12" s="59">
        <v>86</v>
      </c>
      <c r="BI12" s="59">
        <v>86</v>
      </c>
      <c r="BJ12" s="59">
        <v>92</v>
      </c>
      <c r="BK12" s="59">
        <v>92</v>
      </c>
      <c r="BL12" s="59">
        <v>92</v>
      </c>
      <c r="BM12" s="59">
        <v>92</v>
      </c>
      <c r="BN12" s="59">
        <v>114</v>
      </c>
      <c r="BO12" s="59">
        <v>114</v>
      </c>
      <c r="BP12" s="59">
        <v>114</v>
      </c>
      <c r="BQ12" s="59">
        <v>114</v>
      </c>
      <c r="BR12" s="59">
        <v>132</v>
      </c>
      <c r="BS12" s="59">
        <v>132</v>
      </c>
      <c r="BT12" s="59">
        <v>132</v>
      </c>
      <c r="BU12" s="59">
        <v>132</v>
      </c>
      <c r="BV12" s="59">
        <v>130</v>
      </c>
      <c r="BW12" s="59">
        <v>130</v>
      </c>
      <c r="BX12" s="59">
        <v>130</v>
      </c>
      <c r="BY12" s="59">
        <v>130</v>
      </c>
      <c r="BZ12" s="59">
        <v>125</v>
      </c>
      <c r="CA12" s="59">
        <v>125</v>
      </c>
      <c r="CB12" s="59">
        <v>125</v>
      </c>
      <c r="CC12" s="59">
        <v>125</v>
      </c>
      <c r="CD12" s="59">
        <v>102</v>
      </c>
      <c r="CE12" s="59">
        <v>102</v>
      </c>
      <c r="CF12" s="59">
        <v>102</v>
      </c>
      <c r="CG12" s="59">
        <v>102</v>
      </c>
      <c r="CH12" s="59">
        <v>84</v>
      </c>
      <c r="CI12" s="59">
        <v>84</v>
      </c>
      <c r="CJ12" s="59">
        <v>84</v>
      </c>
      <c r="CK12" s="59">
        <v>84</v>
      </c>
      <c r="CL12" s="59">
        <v>84</v>
      </c>
      <c r="CM12" s="59">
        <v>84</v>
      </c>
      <c r="CN12" s="59">
        <v>84</v>
      </c>
      <c r="CO12" s="59">
        <v>84</v>
      </c>
      <c r="CP12" s="59">
        <v>85.5</v>
      </c>
      <c r="CQ12" s="59">
        <v>85.5</v>
      </c>
      <c r="CR12" s="59">
        <v>85.5</v>
      </c>
      <c r="CS12" s="59">
        <v>85.5</v>
      </c>
      <c r="CT12" s="60"/>
      <c r="CU12" s="60"/>
      <c r="CV12" s="60"/>
      <c r="CW12" s="61"/>
      <c r="CX12" s="62">
        <f t="array" ref="CX12">SUMPRODUCT(B12:CW12*0.25)</f>
        <v>2230.5</v>
      </c>
    </row>
    <row r="13" spans="1:102" ht="24.95" customHeight="1" x14ac:dyDescent="0.2">
      <c r="A13" s="63" t="s">
        <v>10</v>
      </c>
      <c r="B13" s="64">
        <v>3665.71</v>
      </c>
      <c r="C13" s="65">
        <v>3592.3180000000002</v>
      </c>
      <c r="D13" s="65">
        <v>3488.277</v>
      </c>
      <c r="E13" s="65">
        <v>3371.9110000000001</v>
      </c>
      <c r="F13" s="65">
        <v>3426.6790000000001</v>
      </c>
      <c r="G13" s="65">
        <v>3417.4610000000002</v>
      </c>
      <c r="H13" s="65">
        <v>3270.3090000000002</v>
      </c>
      <c r="I13" s="65">
        <v>3131.5640000000003</v>
      </c>
      <c r="J13" s="65">
        <v>3188.451</v>
      </c>
      <c r="K13" s="65">
        <v>3219.3119999999999</v>
      </c>
      <c r="L13" s="65">
        <v>3253.6089999999999</v>
      </c>
      <c r="M13" s="65">
        <v>3431.9270000000001</v>
      </c>
      <c r="N13" s="65">
        <v>3205.7169999999996</v>
      </c>
      <c r="O13" s="65">
        <v>3342.1129999999998</v>
      </c>
      <c r="P13" s="65">
        <v>3350.3490000000002</v>
      </c>
      <c r="Q13" s="65">
        <v>3432.0190000000002</v>
      </c>
      <c r="R13" s="65">
        <v>3424.2919999999999</v>
      </c>
      <c r="S13" s="65">
        <v>3313.547</v>
      </c>
      <c r="T13" s="65">
        <v>3371.4030000000002</v>
      </c>
      <c r="U13" s="65">
        <v>3432.395</v>
      </c>
      <c r="V13" s="65">
        <v>3282.0450000000001</v>
      </c>
      <c r="W13" s="65">
        <v>3336.0910000000003</v>
      </c>
      <c r="X13" s="65">
        <v>3469.05</v>
      </c>
      <c r="Y13" s="65">
        <v>3469.05</v>
      </c>
      <c r="Z13" s="65">
        <v>3442.6970000000001</v>
      </c>
      <c r="AA13" s="65">
        <v>3469.05</v>
      </c>
      <c r="AB13" s="65">
        <v>3469.05</v>
      </c>
      <c r="AC13" s="65">
        <v>3469.05</v>
      </c>
      <c r="AD13" s="65">
        <v>3469.05</v>
      </c>
      <c r="AE13" s="65">
        <v>3469.05</v>
      </c>
      <c r="AF13" s="65">
        <v>3469.05</v>
      </c>
      <c r="AG13" s="65">
        <v>3469.05</v>
      </c>
      <c r="AH13" s="65">
        <v>3468.05</v>
      </c>
      <c r="AI13" s="65">
        <v>3468.05</v>
      </c>
      <c r="AJ13" s="65">
        <v>3212.13</v>
      </c>
      <c r="AK13" s="65">
        <v>3074.576</v>
      </c>
      <c r="AL13" s="65">
        <v>2816.3</v>
      </c>
      <c r="AM13" s="65">
        <v>2505.4760000000001</v>
      </c>
      <c r="AN13" s="65">
        <v>2267.241</v>
      </c>
      <c r="AO13" s="65">
        <v>2045.6610000000003</v>
      </c>
      <c r="AP13" s="65">
        <v>1963.2470000000001</v>
      </c>
      <c r="AQ13" s="65">
        <v>1857.1510000000001</v>
      </c>
      <c r="AR13" s="65">
        <v>1781.0650000000001</v>
      </c>
      <c r="AS13" s="65">
        <v>1707.2349999999999</v>
      </c>
      <c r="AT13" s="65">
        <v>1734.086</v>
      </c>
      <c r="AU13" s="65">
        <v>1713.934</v>
      </c>
      <c r="AV13" s="65">
        <v>1778.3820000000001</v>
      </c>
      <c r="AW13" s="65">
        <v>1792.567</v>
      </c>
      <c r="AX13" s="65">
        <v>1766.7819999999999</v>
      </c>
      <c r="AY13" s="65">
        <v>1848.308</v>
      </c>
      <c r="AZ13" s="65">
        <v>1965.0709999999999</v>
      </c>
      <c r="BA13" s="65">
        <v>2146.855</v>
      </c>
      <c r="BB13" s="65">
        <v>2352.3879999999999</v>
      </c>
      <c r="BC13" s="65">
        <v>2620.4970000000003</v>
      </c>
      <c r="BD13" s="65">
        <v>2861.1570000000002</v>
      </c>
      <c r="BE13" s="65">
        <v>3142.1189999999997</v>
      </c>
      <c r="BF13" s="65">
        <v>3360.0539999999996</v>
      </c>
      <c r="BG13" s="65">
        <v>3673.4559999999997</v>
      </c>
      <c r="BH13" s="65">
        <v>3892.4459999999999</v>
      </c>
      <c r="BI13" s="65">
        <v>4329.1260000000002</v>
      </c>
      <c r="BJ13" s="65">
        <v>4310.8720000000003</v>
      </c>
      <c r="BK13" s="65">
        <v>4399.05</v>
      </c>
      <c r="BL13" s="65">
        <v>4399.05</v>
      </c>
      <c r="BM13" s="65">
        <v>4399.05</v>
      </c>
      <c r="BN13" s="65">
        <v>4404.05</v>
      </c>
      <c r="BO13" s="65">
        <v>4404.05</v>
      </c>
      <c r="BP13" s="65">
        <v>4404.05</v>
      </c>
      <c r="BQ13" s="65">
        <v>4404.05</v>
      </c>
      <c r="BR13" s="65">
        <v>4406.05</v>
      </c>
      <c r="BS13" s="65">
        <v>4406.05</v>
      </c>
      <c r="BT13" s="65">
        <v>4406.05</v>
      </c>
      <c r="BU13" s="65">
        <v>4406.05</v>
      </c>
      <c r="BV13" s="65">
        <v>4407.05</v>
      </c>
      <c r="BW13" s="65">
        <v>4407.05</v>
      </c>
      <c r="BX13" s="65">
        <v>4407.05</v>
      </c>
      <c r="BY13" s="65">
        <v>4407.05</v>
      </c>
      <c r="BZ13" s="65">
        <v>4411.05</v>
      </c>
      <c r="CA13" s="65">
        <v>4411.05</v>
      </c>
      <c r="CB13" s="65">
        <v>4412.05</v>
      </c>
      <c r="CC13" s="65">
        <v>4412.05</v>
      </c>
      <c r="CD13" s="65">
        <v>4413.05</v>
      </c>
      <c r="CE13" s="65">
        <v>4413.05</v>
      </c>
      <c r="CF13" s="65">
        <v>4334.5230000000001</v>
      </c>
      <c r="CG13" s="65">
        <v>4200.3599999999997</v>
      </c>
      <c r="CH13" s="65">
        <v>4380.5110000000004</v>
      </c>
      <c r="CI13" s="65">
        <v>4238.7240000000002</v>
      </c>
      <c r="CJ13" s="65">
        <v>3975.2130000000002</v>
      </c>
      <c r="CK13" s="65">
        <v>3755.6390000000001</v>
      </c>
      <c r="CL13" s="65">
        <v>3644.3540000000003</v>
      </c>
      <c r="CM13" s="65">
        <v>3462.6610000000001</v>
      </c>
      <c r="CN13" s="65">
        <v>3442.1710000000003</v>
      </c>
      <c r="CO13" s="65">
        <v>3412.518</v>
      </c>
      <c r="CP13" s="65">
        <v>3760.11</v>
      </c>
      <c r="CQ13" s="65">
        <v>3743.3050000000003</v>
      </c>
      <c r="CR13" s="65">
        <v>3742.3</v>
      </c>
      <c r="CS13" s="65">
        <v>3259.4069999999997</v>
      </c>
      <c r="CT13" s="66"/>
      <c r="CU13" s="66"/>
      <c r="CV13" s="66"/>
      <c r="CW13" s="67"/>
      <c r="CX13" s="68">
        <f t="array" ref="CX13">SUMPRODUCT(B13:CW13*0.25)</f>
        <v>82488.94349999995</v>
      </c>
    </row>
    <row r="14" spans="1:102" ht="24.95" customHeight="1" x14ac:dyDescent="0.2">
      <c r="A14" s="63" t="s">
        <v>11</v>
      </c>
      <c r="B14" s="64">
        <v>119</v>
      </c>
      <c r="C14" s="65">
        <v>119</v>
      </c>
      <c r="D14" s="65">
        <v>119</v>
      </c>
      <c r="E14" s="65">
        <v>119</v>
      </c>
      <c r="F14" s="65">
        <v>119</v>
      </c>
      <c r="G14" s="65">
        <v>119</v>
      </c>
      <c r="H14" s="65">
        <v>119</v>
      </c>
      <c r="I14" s="65">
        <v>119</v>
      </c>
      <c r="J14" s="65">
        <v>119</v>
      </c>
      <c r="K14" s="65">
        <v>119</v>
      </c>
      <c r="L14" s="65">
        <v>119</v>
      </c>
      <c r="M14" s="65">
        <v>119</v>
      </c>
      <c r="N14" s="65">
        <v>119</v>
      </c>
      <c r="O14" s="65">
        <v>119</v>
      </c>
      <c r="P14" s="65">
        <v>119</v>
      </c>
      <c r="Q14" s="65">
        <v>119</v>
      </c>
      <c r="R14" s="65">
        <v>119</v>
      </c>
      <c r="S14" s="65">
        <v>119</v>
      </c>
      <c r="T14" s="65">
        <v>119</v>
      </c>
      <c r="U14" s="65">
        <v>119</v>
      </c>
      <c r="V14" s="65">
        <v>119</v>
      </c>
      <c r="W14" s="65">
        <v>119</v>
      </c>
      <c r="X14" s="65">
        <v>119</v>
      </c>
      <c r="Y14" s="65">
        <v>289.87700000000001</v>
      </c>
      <c r="Z14" s="65">
        <v>224</v>
      </c>
      <c r="AA14" s="65">
        <v>420.41899999999998</v>
      </c>
      <c r="AB14" s="65">
        <v>813.93899999999996</v>
      </c>
      <c r="AC14" s="65">
        <v>911.77300000000002</v>
      </c>
      <c r="AD14" s="65">
        <v>1077.8810000000001</v>
      </c>
      <c r="AE14" s="65">
        <v>948.07400000000007</v>
      </c>
      <c r="AF14" s="65">
        <v>696.44299999999998</v>
      </c>
      <c r="AG14" s="65">
        <v>365</v>
      </c>
      <c r="AH14" s="65">
        <v>299</v>
      </c>
      <c r="AI14" s="65">
        <v>299</v>
      </c>
      <c r="AJ14" s="65">
        <v>230</v>
      </c>
      <c r="AK14" s="65">
        <v>161</v>
      </c>
      <c r="AL14" s="65">
        <v>114</v>
      </c>
      <c r="AM14" s="65">
        <v>114</v>
      </c>
      <c r="AN14" s="65">
        <v>114</v>
      </c>
      <c r="AO14" s="65">
        <v>114</v>
      </c>
      <c r="AP14" s="65">
        <v>114</v>
      </c>
      <c r="AQ14" s="65">
        <v>114</v>
      </c>
      <c r="AR14" s="65">
        <v>114</v>
      </c>
      <c r="AS14" s="65">
        <v>114</v>
      </c>
      <c r="AT14" s="65">
        <v>88</v>
      </c>
      <c r="AU14" s="65">
        <v>88</v>
      </c>
      <c r="AV14" s="65">
        <v>88</v>
      </c>
      <c r="AW14" s="65">
        <v>88</v>
      </c>
      <c r="AX14" s="65">
        <v>91</v>
      </c>
      <c r="AY14" s="65">
        <v>91</v>
      </c>
      <c r="AZ14" s="65">
        <v>91</v>
      </c>
      <c r="BA14" s="65">
        <v>91</v>
      </c>
      <c r="BB14" s="65">
        <v>50</v>
      </c>
      <c r="BC14" s="65">
        <v>50</v>
      </c>
      <c r="BD14" s="65">
        <v>50</v>
      </c>
      <c r="BE14" s="65">
        <v>50</v>
      </c>
      <c r="BF14" s="65">
        <v>179</v>
      </c>
      <c r="BG14" s="65">
        <v>188</v>
      </c>
      <c r="BH14" s="65">
        <v>437</v>
      </c>
      <c r="BI14" s="65">
        <v>445</v>
      </c>
      <c r="BJ14" s="65">
        <v>675</v>
      </c>
      <c r="BK14" s="65">
        <v>675</v>
      </c>
      <c r="BL14" s="65">
        <v>663.35199999999998</v>
      </c>
      <c r="BM14" s="65">
        <v>735.12599999999998</v>
      </c>
      <c r="BN14" s="65">
        <v>1028.001</v>
      </c>
      <c r="BO14" s="65">
        <v>1148</v>
      </c>
      <c r="BP14" s="65">
        <v>1238</v>
      </c>
      <c r="BQ14" s="65">
        <v>1281.498</v>
      </c>
      <c r="BR14" s="65">
        <v>1340</v>
      </c>
      <c r="BS14" s="65">
        <v>1270</v>
      </c>
      <c r="BT14" s="65">
        <v>1180</v>
      </c>
      <c r="BU14" s="65">
        <v>1180</v>
      </c>
      <c r="BV14" s="65">
        <v>1080</v>
      </c>
      <c r="BW14" s="65">
        <v>930</v>
      </c>
      <c r="BX14" s="65">
        <v>930</v>
      </c>
      <c r="BY14" s="65">
        <v>930</v>
      </c>
      <c r="BZ14" s="65">
        <v>765</v>
      </c>
      <c r="CA14" s="65">
        <v>765</v>
      </c>
      <c r="CB14" s="65">
        <v>765</v>
      </c>
      <c r="CC14" s="65">
        <v>700</v>
      </c>
      <c r="CD14" s="65">
        <v>620</v>
      </c>
      <c r="CE14" s="65">
        <v>620</v>
      </c>
      <c r="CF14" s="65">
        <v>620</v>
      </c>
      <c r="CG14" s="65">
        <v>488</v>
      </c>
      <c r="CH14" s="65">
        <v>488</v>
      </c>
      <c r="CI14" s="65">
        <v>488</v>
      </c>
      <c r="CJ14" s="65">
        <v>478</v>
      </c>
      <c r="CK14" s="65">
        <v>478</v>
      </c>
      <c r="CL14" s="65">
        <v>248</v>
      </c>
      <c r="CM14" s="65">
        <v>248</v>
      </c>
      <c r="CN14" s="65">
        <v>248</v>
      </c>
      <c r="CO14" s="65">
        <v>119</v>
      </c>
      <c r="CP14" s="65">
        <v>118</v>
      </c>
      <c r="CQ14" s="65">
        <v>118</v>
      </c>
      <c r="CR14" s="65">
        <v>118</v>
      </c>
      <c r="CS14" s="65">
        <v>118</v>
      </c>
      <c r="CT14" s="66"/>
      <c r="CU14" s="66"/>
      <c r="CV14" s="66"/>
      <c r="CW14" s="67"/>
      <c r="CX14" s="68">
        <f t="array" ref="CX14">SUMPRODUCT(B14:CW14*0.25)</f>
        <v>9361.0957500000004</v>
      </c>
    </row>
    <row r="15" spans="1:102" ht="24.95" customHeight="1" x14ac:dyDescent="0.2">
      <c r="A15" s="69" t="s">
        <v>12</v>
      </c>
      <c r="B15" s="70">
        <v>1455.491</v>
      </c>
      <c r="C15" s="71">
        <v>1446.606</v>
      </c>
      <c r="D15" s="71">
        <v>1437.2339999999999</v>
      </c>
      <c r="E15" s="71">
        <v>1429.5840000000001</v>
      </c>
      <c r="F15" s="71">
        <v>1426.9559999999999</v>
      </c>
      <c r="G15" s="71">
        <v>1412.019</v>
      </c>
      <c r="H15" s="71">
        <v>1403.646</v>
      </c>
      <c r="I15" s="71">
        <v>1379.366</v>
      </c>
      <c r="J15" s="71">
        <v>1367.2829999999999</v>
      </c>
      <c r="K15" s="71">
        <v>1352.356</v>
      </c>
      <c r="L15" s="71">
        <v>1334.546</v>
      </c>
      <c r="M15" s="71">
        <v>1326.704</v>
      </c>
      <c r="N15" s="71">
        <v>1316.2260000000001</v>
      </c>
      <c r="O15" s="71">
        <v>1307.2249999999999</v>
      </c>
      <c r="P15" s="71">
        <v>1300.9179999999999</v>
      </c>
      <c r="Q15" s="71">
        <v>1284.835</v>
      </c>
      <c r="R15" s="71">
        <v>1270.5620000000001</v>
      </c>
      <c r="S15" s="71">
        <v>1276.3009999999999</v>
      </c>
      <c r="T15" s="71">
        <v>1267.819</v>
      </c>
      <c r="U15" s="71">
        <v>1260.1610000000001</v>
      </c>
      <c r="V15" s="71">
        <v>1259.2530000000002</v>
      </c>
      <c r="W15" s="71">
        <v>1241.9260000000002</v>
      </c>
      <c r="X15" s="71">
        <v>1232.4699999999998</v>
      </c>
      <c r="Y15" s="71">
        <v>1244.2249999999999</v>
      </c>
      <c r="Z15" s="71">
        <v>1210.8129999999999</v>
      </c>
      <c r="AA15" s="71">
        <v>1240.7179999999998</v>
      </c>
      <c r="AB15" s="71">
        <v>1234.6389999999999</v>
      </c>
      <c r="AC15" s="71">
        <v>1316.69</v>
      </c>
      <c r="AD15" s="71">
        <v>1486.155</v>
      </c>
      <c r="AE15" s="71">
        <v>1832.252</v>
      </c>
      <c r="AF15" s="71">
        <v>2260.5749999999998</v>
      </c>
      <c r="AG15" s="71">
        <v>2712.3</v>
      </c>
      <c r="AH15" s="71">
        <v>3172.7719999999999</v>
      </c>
      <c r="AI15" s="71">
        <v>3670.3219999999997</v>
      </c>
      <c r="AJ15" s="71">
        <v>4152.2170000000006</v>
      </c>
      <c r="AK15" s="71">
        <v>4569.8900000000003</v>
      </c>
      <c r="AL15" s="71">
        <v>4875.1719999999996</v>
      </c>
      <c r="AM15" s="71">
        <v>5206.2120000000004</v>
      </c>
      <c r="AN15" s="71">
        <v>5478.6019999999999</v>
      </c>
      <c r="AO15" s="71">
        <v>5699.5179999999991</v>
      </c>
      <c r="AP15" s="71">
        <v>5888.1810000000005</v>
      </c>
      <c r="AQ15" s="71">
        <v>6009.2520000000004</v>
      </c>
      <c r="AR15" s="71">
        <v>6088.95</v>
      </c>
      <c r="AS15" s="71">
        <v>6138.6810000000005</v>
      </c>
      <c r="AT15" s="71">
        <v>6192.61</v>
      </c>
      <c r="AU15" s="71">
        <v>6191.0709999999999</v>
      </c>
      <c r="AV15" s="71">
        <v>6161.2699999999995</v>
      </c>
      <c r="AW15" s="71">
        <v>6131.9830000000002</v>
      </c>
      <c r="AX15" s="71">
        <v>6081.4960000000001</v>
      </c>
      <c r="AY15" s="71">
        <v>5974.9830000000011</v>
      </c>
      <c r="AZ15" s="71">
        <v>5834.93</v>
      </c>
      <c r="BA15" s="71">
        <v>5617.0879999999997</v>
      </c>
      <c r="BB15" s="71">
        <v>5403.0400000000009</v>
      </c>
      <c r="BC15" s="71">
        <v>5111.1470000000008</v>
      </c>
      <c r="BD15" s="71">
        <v>4854.521999999999</v>
      </c>
      <c r="BE15" s="71">
        <v>4494.848</v>
      </c>
      <c r="BF15" s="71">
        <v>4073.7659999999996</v>
      </c>
      <c r="BG15" s="71">
        <v>3653.4929999999999</v>
      </c>
      <c r="BH15" s="71">
        <v>3197.6030000000001</v>
      </c>
      <c r="BI15" s="71">
        <v>2756.3430000000003</v>
      </c>
      <c r="BJ15" s="71">
        <v>2345.0130000000004</v>
      </c>
      <c r="BK15" s="71">
        <v>1947.0740000000001</v>
      </c>
      <c r="BL15" s="71">
        <v>1644.6889999999999</v>
      </c>
      <c r="BM15" s="71">
        <v>1419.7180000000001</v>
      </c>
      <c r="BN15" s="71">
        <v>1286.8630000000001</v>
      </c>
      <c r="BO15" s="71">
        <v>1251.7769999999998</v>
      </c>
      <c r="BP15" s="71">
        <v>1255.6090000000002</v>
      </c>
      <c r="BQ15" s="71">
        <v>1258.7329999999999</v>
      </c>
      <c r="BR15" s="71">
        <v>1291.3890000000001</v>
      </c>
      <c r="BS15" s="71">
        <v>1306.2460000000001</v>
      </c>
      <c r="BT15" s="71">
        <v>1332.539</v>
      </c>
      <c r="BU15" s="71">
        <v>1342</v>
      </c>
      <c r="BV15" s="71">
        <v>1362.69</v>
      </c>
      <c r="BW15" s="71">
        <v>1381.443</v>
      </c>
      <c r="BX15" s="71">
        <v>1389.3889999999999</v>
      </c>
      <c r="BY15" s="71">
        <v>1394.579</v>
      </c>
      <c r="BZ15" s="71">
        <v>1405.7550000000001</v>
      </c>
      <c r="CA15" s="71">
        <v>1417.1949999999999</v>
      </c>
      <c r="CB15" s="71">
        <v>1425.7620000000002</v>
      </c>
      <c r="CC15" s="71">
        <v>1446.633</v>
      </c>
      <c r="CD15" s="71">
        <v>1446.086</v>
      </c>
      <c r="CE15" s="71">
        <v>1478.8020000000001</v>
      </c>
      <c r="CF15" s="71">
        <v>1498.6960000000001</v>
      </c>
      <c r="CG15" s="71">
        <v>1525.3610000000001</v>
      </c>
      <c r="CH15" s="71">
        <v>1558.9460000000001</v>
      </c>
      <c r="CI15" s="71">
        <v>1580.8340000000001</v>
      </c>
      <c r="CJ15" s="71">
        <v>1621.7740000000001</v>
      </c>
      <c r="CK15" s="71">
        <v>1653.4359999999999</v>
      </c>
      <c r="CL15" s="71">
        <v>1680.2350000000001</v>
      </c>
      <c r="CM15" s="71">
        <v>1711.7539999999999</v>
      </c>
      <c r="CN15" s="71">
        <v>1746.0989999999999</v>
      </c>
      <c r="CO15" s="71">
        <v>1767.1510000000001</v>
      </c>
      <c r="CP15" s="71">
        <v>1780.62</v>
      </c>
      <c r="CQ15" s="71">
        <v>1813.624</v>
      </c>
      <c r="CR15" s="71">
        <v>1854.4979999999998</v>
      </c>
      <c r="CS15" s="71">
        <v>1901.7239999999999</v>
      </c>
      <c r="CT15" s="72"/>
      <c r="CU15" s="72"/>
      <c r="CV15" s="72"/>
      <c r="CW15" s="73"/>
      <c r="CX15" s="74">
        <f t="array" ref="CX15">SUMPRODUCT(B15:CW15*0.25)</f>
        <v>60883.137999999992</v>
      </c>
    </row>
    <row r="16" spans="1:102" ht="24.95" customHeight="1" x14ac:dyDescent="0.2">
      <c r="A16" s="69" t="s">
        <v>13</v>
      </c>
      <c r="B16" s="70">
        <v>151</v>
      </c>
      <c r="C16" s="71">
        <v>151</v>
      </c>
      <c r="D16" s="71">
        <v>151</v>
      </c>
      <c r="E16" s="71">
        <v>151</v>
      </c>
      <c r="F16" s="71">
        <v>149</v>
      </c>
      <c r="G16" s="71">
        <v>149</v>
      </c>
      <c r="H16" s="71">
        <v>149</v>
      </c>
      <c r="I16" s="71">
        <v>149</v>
      </c>
      <c r="J16" s="71">
        <v>148</v>
      </c>
      <c r="K16" s="71">
        <v>148</v>
      </c>
      <c r="L16" s="71">
        <v>148</v>
      </c>
      <c r="M16" s="71">
        <v>148</v>
      </c>
      <c r="N16" s="71">
        <v>146</v>
      </c>
      <c r="O16" s="71">
        <v>146</v>
      </c>
      <c r="P16" s="71">
        <v>146</v>
      </c>
      <c r="Q16" s="71">
        <v>146</v>
      </c>
      <c r="R16" s="71">
        <v>144</v>
      </c>
      <c r="S16" s="71">
        <v>144</v>
      </c>
      <c r="T16" s="71">
        <v>144</v>
      </c>
      <c r="U16" s="71">
        <v>144</v>
      </c>
      <c r="V16" s="71">
        <v>142</v>
      </c>
      <c r="W16" s="71">
        <v>142</v>
      </c>
      <c r="X16" s="71">
        <v>142</v>
      </c>
      <c r="Y16" s="71">
        <v>142</v>
      </c>
      <c r="Z16" s="71">
        <v>139</v>
      </c>
      <c r="AA16" s="71">
        <v>139</v>
      </c>
      <c r="AB16" s="71">
        <v>139</v>
      </c>
      <c r="AC16" s="71">
        <v>139</v>
      </c>
      <c r="AD16" s="71">
        <v>142</v>
      </c>
      <c r="AE16" s="71">
        <v>142</v>
      </c>
      <c r="AF16" s="71">
        <v>142</v>
      </c>
      <c r="AG16" s="71">
        <v>142</v>
      </c>
      <c r="AH16" s="71">
        <v>155</v>
      </c>
      <c r="AI16" s="71">
        <v>155</v>
      </c>
      <c r="AJ16" s="71">
        <v>155</v>
      </c>
      <c r="AK16" s="71">
        <v>155</v>
      </c>
      <c r="AL16" s="71">
        <v>168</v>
      </c>
      <c r="AM16" s="71">
        <v>168</v>
      </c>
      <c r="AN16" s="71">
        <v>168</v>
      </c>
      <c r="AO16" s="71">
        <v>168</v>
      </c>
      <c r="AP16" s="71">
        <v>175</v>
      </c>
      <c r="AQ16" s="71">
        <v>175</v>
      </c>
      <c r="AR16" s="71">
        <v>175</v>
      </c>
      <c r="AS16" s="71">
        <v>175</v>
      </c>
      <c r="AT16" s="71">
        <v>173</v>
      </c>
      <c r="AU16" s="71">
        <v>173</v>
      </c>
      <c r="AV16" s="71">
        <v>173</v>
      </c>
      <c r="AW16" s="71">
        <v>173</v>
      </c>
      <c r="AX16" s="71">
        <v>166</v>
      </c>
      <c r="AY16" s="71">
        <v>166</v>
      </c>
      <c r="AZ16" s="71">
        <v>166</v>
      </c>
      <c r="BA16" s="71">
        <v>166</v>
      </c>
      <c r="BB16" s="71">
        <v>157</v>
      </c>
      <c r="BC16" s="71">
        <v>157</v>
      </c>
      <c r="BD16" s="71">
        <v>157</v>
      </c>
      <c r="BE16" s="71">
        <v>157</v>
      </c>
      <c r="BF16" s="71">
        <v>144</v>
      </c>
      <c r="BG16" s="71">
        <v>144</v>
      </c>
      <c r="BH16" s="71">
        <v>144</v>
      </c>
      <c r="BI16" s="71">
        <v>144</v>
      </c>
      <c r="BJ16" s="71">
        <v>129</v>
      </c>
      <c r="BK16" s="71">
        <v>129</v>
      </c>
      <c r="BL16" s="71">
        <v>129</v>
      </c>
      <c r="BM16" s="71">
        <v>129</v>
      </c>
      <c r="BN16" s="71">
        <v>125</v>
      </c>
      <c r="BO16" s="71">
        <v>125</v>
      </c>
      <c r="BP16" s="71">
        <v>125</v>
      </c>
      <c r="BQ16" s="71">
        <v>125</v>
      </c>
      <c r="BR16" s="71">
        <v>125</v>
      </c>
      <c r="BS16" s="71">
        <v>125</v>
      </c>
      <c r="BT16" s="71">
        <v>125</v>
      </c>
      <c r="BU16" s="71">
        <v>125</v>
      </c>
      <c r="BV16" s="71">
        <v>124</v>
      </c>
      <c r="BW16" s="71">
        <v>124</v>
      </c>
      <c r="BX16" s="71">
        <v>124</v>
      </c>
      <c r="BY16" s="71">
        <v>124</v>
      </c>
      <c r="BZ16" s="71">
        <v>120</v>
      </c>
      <c r="CA16" s="71">
        <v>120</v>
      </c>
      <c r="CB16" s="71">
        <v>120</v>
      </c>
      <c r="CC16" s="71">
        <v>120</v>
      </c>
      <c r="CD16" s="71">
        <v>119</v>
      </c>
      <c r="CE16" s="71">
        <v>119</v>
      </c>
      <c r="CF16" s="71">
        <v>119</v>
      </c>
      <c r="CG16" s="71">
        <v>119</v>
      </c>
      <c r="CH16" s="71">
        <v>120</v>
      </c>
      <c r="CI16" s="71">
        <v>120</v>
      </c>
      <c r="CJ16" s="71">
        <v>120</v>
      </c>
      <c r="CK16" s="71">
        <v>120</v>
      </c>
      <c r="CL16" s="71">
        <v>119</v>
      </c>
      <c r="CM16" s="71">
        <v>119</v>
      </c>
      <c r="CN16" s="71">
        <v>119</v>
      </c>
      <c r="CO16" s="71">
        <v>119</v>
      </c>
      <c r="CP16" s="71">
        <v>120</v>
      </c>
      <c r="CQ16" s="71">
        <v>120</v>
      </c>
      <c r="CR16" s="71">
        <v>120</v>
      </c>
      <c r="CS16" s="71">
        <v>120</v>
      </c>
      <c r="CT16" s="72"/>
      <c r="CU16" s="72"/>
      <c r="CV16" s="72"/>
      <c r="CW16" s="73"/>
      <c r="CX16" s="74">
        <f t="array" ref="CX16">SUMPRODUCT(B16:CW16*0.25)</f>
        <v>3400</v>
      </c>
    </row>
    <row r="17" spans="1:102" ht="30" customHeight="1" thickBot="1" x14ac:dyDescent="0.25">
      <c r="A17" s="75" t="s">
        <v>14</v>
      </c>
      <c r="B17" s="76">
        <f>SUM(B11:B16)</f>
        <v>6110.701</v>
      </c>
      <c r="C17" s="77">
        <f t="shared" ref="C17:BN17" si="0">SUM(C11:C16)</f>
        <v>6028.424</v>
      </c>
      <c r="D17" s="77">
        <f t="shared" si="0"/>
        <v>5915.0110000000004</v>
      </c>
      <c r="E17" s="77">
        <f t="shared" si="0"/>
        <v>5790.9949999999999</v>
      </c>
      <c r="F17" s="77">
        <f t="shared" si="0"/>
        <v>5839.1350000000002</v>
      </c>
      <c r="G17" s="77">
        <f t="shared" si="0"/>
        <v>5814.9800000000005</v>
      </c>
      <c r="H17" s="77">
        <f t="shared" si="0"/>
        <v>5659.4549999999999</v>
      </c>
      <c r="I17" s="77">
        <f t="shared" si="0"/>
        <v>5496.43</v>
      </c>
      <c r="J17" s="77">
        <f t="shared" si="0"/>
        <v>5540.2340000000004</v>
      </c>
      <c r="K17" s="77">
        <f t="shared" si="0"/>
        <v>5556.1679999999997</v>
      </c>
      <c r="L17" s="77">
        <f t="shared" si="0"/>
        <v>5572.6549999999997</v>
      </c>
      <c r="M17" s="77">
        <f t="shared" si="0"/>
        <v>5743.1309999999994</v>
      </c>
      <c r="N17" s="77">
        <f t="shared" si="0"/>
        <v>5504.4429999999993</v>
      </c>
      <c r="O17" s="77">
        <f t="shared" si="0"/>
        <v>5631.8379999999997</v>
      </c>
      <c r="P17" s="77">
        <f t="shared" si="0"/>
        <v>5633.7669999999998</v>
      </c>
      <c r="Q17" s="77">
        <f t="shared" si="0"/>
        <v>5699.3540000000003</v>
      </c>
      <c r="R17" s="77">
        <f t="shared" si="0"/>
        <v>5677.3539999999994</v>
      </c>
      <c r="S17" s="77">
        <f t="shared" si="0"/>
        <v>5572.348</v>
      </c>
      <c r="T17" s="77">
        <f t="shared" si="0"/>
        <v>5621.7219999999998</v>
      </c>
      <c r="U17" s="77">
        <f t="shared" si="0"/>
        <v>5675.0560000000005</v>
      </c>
      <c r="V17" s="77">
        <f t="shared" si="0"/>
        <v>5520.7980000000007</v>
      </c>
      <c r="W17" s="77">
        <f t="shared" si="0"/>
        <v>5557.5170000000007</v>
      </c>
      <c r="X17" s="77">
        <f t="shared" si="0"/>
        <v>5751.1530000000002</v>
      </c>
      <c r="Y17" s="77">
        <f t="shared" si="0"/>
        <v>6177.652</v>
      </c>
      <c r="Z17" s="77">
        <f t="shared" si="0"/>
        <v>5788.01</v>
      </c>
      <c r="AA17" s="77">
        <f t="shared" si="0"/>
        <v>6306.6869999999999</v>
      </c>
      <c r="AB17" s="77">
        <f t="shared" si="0"/>
        <v>6694.1280000000006</v>
      </c>
      <c r="AC17" s="77">
        <f t="shared" si="0"/>
        <v>6874.0130000000008</v>
      </c>
      <c r="AD17" s="77">
        <f t="shared" si="0"/>
        <v>7215.5860000000002</v>
      </c>
      <c r="AE17" s="77">
        <f t="shared" si="0"/>
        <v>7431.8760000000002</v>
      </c>
      <c r="AF17" s="77">
        <f t="shared" si="0"/>
        <v>7608.5680000000002</v>
      </c>
      <c r="AG17" s="77">
        <f t="shared" si="0"/>
        <v>7728.85</v>
      </c>
      <c r="AH17" s="77">
        <f t="shared" si="0"/>
        <v>8124.8220000000001</v>
      </c>
      <c r="AI17" s="77">
        <f t="shared" si="0"/>
        <v>8557.3919999999998</v>
      </c>
      <c r="AJ17" s="77">
        <f t="shared" si="0"/>
        <v>8513.3470000000016</v>
      </c>
      <c r="AK17" s="77">
        <f t="shared" si="0"/>
        <v>8724.4660000000003</v>
      </c>
      <c r="AL17" s="77">
        <f t="shared" si="0"/>
        <v>8737.4719999999998</v>
      </c>
      <c r="AM17" s="77">
        <f t="shared" si="0"/>
        <v>8757.6880000000001</v>
      </c>
      <c r="AN17" s="77">
        <f t="shared" si="0"/>
        <v>8791.8430000000008</v>
      </c>
      <c r="AO17" s="77">
        <f t="shared" si="0"/>
        <v>8791.1790000000001</v>
      </c>
      <c r="AP17" s="77">
        <f t="shared" si="0"/>
        <v>8904.4279999999999</v>
      </c>
      <c r="AQ17" s="77">
        <f t="shared" si="0"/>
        <v>8919.4030000000002</v>
      </c>
      <c r="AR17" s="77">
        <f t="shared" si="0"/>
        <v>8923.0149999999994</v>
      </c>
      <c r="AS17" s="77">
        <f t="shared" si="0"/>
        <v>8898.9160000000011</v>
      </c>
      <c r="AT17" s="77">
        <f t="shared" si="0"/>
        <v>8951.6959999999999</v>
      </c>
      <c r="AU17" s="77">
        <f t="shared" si="0"/>
        <v>8930.005000000001</v>
      </c>
      <c r="AV17" s="77">
        <f t="shared" si="0"/>
        <v>8964.652</v>
      </c>
      <c r="AW17" s="77">
        <f t="shared" si="0"/>
        <v>8949.5499999999993</v>
      </c>
      <c r="AX17" s="77">
        <f t="shared" si="0"/>
        <v>8869.2780000000002</v>
      </c>
      <c r="AY17" s="77">
        <f t="shared" si="0"/>
        <v>8844.2910000000011</v>
      </c>
      <c r="AZ17" s="77">
        <f t="shared" si="0"/>
        <v>8821.0010000000002</v>
      </c>
      <c r="BA17" s="77">
        <f t="shared" si="0"/>
        <v>8784.9429999999993</v>
      </c>
      <c r="BB17" s="77">
        <f t="shared" si="0"/>
        <v>8726.4279999999999</v>
      </c>
      <c r="BC17" s="77">
        <f t="shared" si="0"/>
        <v>8702.6440000000002</v>
      </c>
      <c r="BD17" s="77">
        <f t="shared" si="0"/>
        <v>8686.6790000000001</v>
      </c>
      <c r="BE17" s="77">
        <f t="shared" si="0"/>
        <v>8607.9670000000006</v>
      </c>
      <c r="BF17" s="77">
        <f t="shared" si="0"/>
        <v>8522.82</v>
      </c>
      <c r="BG17" s="77">
        <f t="shared" si="0"/>
        <v>8424.9490000000005</v>
      </c>
      <c r="BH17" s="77">
        <f t="shared" si="0"/>
        <v>8537.0489999999991</v>
      </c>
      <c r="BI17" s="77">
        <f t="shared" si="0"/>
        <v>8540.469000000001</v>
      </c>
      <c r="BJ17" s="77">
        <f t="shared" si="0"/>
        <v>8337.8850000000002</v>
      </c>
      <c r="BK17" s="77">
        <f t="shared" si="0"/>
        <v>8084.8050000000003</v>
      </c>
      <c r="BL17" s="77">
        <f t="shared" si="0"/>
        <v>7880.0910000000003</v>
      </c>
      <c r="BM17" s="77">
        <f t="shared" si="0"/>
        <v>7726.8940000000002</v>
      </c>
      <c r="BN17" s="77">
        <f t="shared" si="0"/>
        <v>7914.9140000000007</v>
      </c>
      <c r="BO17" s="77">
        <f t="shared" ref="BO17:CW17" si="1">SUM(BO11:BO16)</f>
        <v>7999.8270000000002</v>
      </c>
      <c r="BP17" s="77">
        <f t="shared" si="1"/>
        <v>8093.6590000000006</v>
      </c>
      <c r="BQ17" s="77">
        <f t="shared" si="1"/>
        <v>8140.2810000000009</v>
      </c>
      <c r="BR17" s="77">
        <f t="shared" si="1"/>
        <v>8251.4390000000003</v>
      </c>
      <c r="BS17" s="77">
        <f t="shared" si="1"/>
        <v>8196.2960000000003</v>
      </c>
      <c r="BT17" s="77">
        <f t="shared" si="1"/>
        <v>8132.5889999999999</v>
      </c>
      <c r="BU17" s="77">
        <f t="shared" si="1"/>
        <v>8142.05</v>
      </c>
      <c r="BV17" s="77">
        <f t="shared" si="1"/>
        <v>8060.74</v>
      </c>
      <c r="BW17" s="77">
        <f t="shared" si="1"/>
        <v>7929.4930000000004</v>
      </c>
      <c r="BX17" s="77">
        <f t="shared" si="1"/>
        <v>7937.4390000000003</v>
      </c>
      <c r="BY17" s="77">
        <f t="shared" si="1"/>
        <v>7942.6289999999999</v>
      </c>
      <c r="BZ17" s="77">
        <f t="shared" si="1"/>
        <v>7775.8050000000003</v>
      </c>
      <c r="CA17" s="77">
        <f t="shared" si="1"/>
        <v>7787.2449999999999</v>
      </c>
      <c r="CB17" s="77">
        <f t="shared" si="1"/>
        <v>7796.8119999999999</v>
      </c>
      <c r="CC17" s="77">
        <f t="shared" si="1"/>
        <v>7733.7870000000003</v>
      </c>
      <c r="CD17" s="77">
        <f t="shared" si="1"/>
        <v>7648.1360000000004</v>
      </c>
      <c r="CE17" s="77">
        <f t="shared" si="1"/>
        <v>7575.0130000000008</v>
      </c>
      <c r="CF17" s="77">
        <f t="shared" si="1"/>
        <v>7356.2190000000001</v>
      </c>
      <c r="CG17" s="77">
        <f t="shared" si="1"/>
        <v>7116.7209999999995</v>
      </c>
      <c r="CH17" s="77">
        <f t="shared" si="1"/>
        <v>7313.4570000000003</v>
      </c>
      <c r="CI17" s="77">
        <f t="shared" si="1"/>
        <v>7193.558</v>
      </c>
      <c r="CJ17" s="77">
        <f t="shared" si="1"/>
        <v>6960.9870000000001</v>
      </c>
      <c r="CK17" s="77">
        <f t="shared" si="1"/>
        <v>6773.0749999999998</v>
      </c>
      <c r="CL17" s="77">
        <f t="shared" si="1"/>
        <v>6457.5889999999999</v>
      </c>
      <c r="CM17" s="77">
        <f t="shared" si="1"/>
        <v>6307.415</v>
      </c>
      <c r="CN17" s="77">
        <f t="shared" si="1"/>
        <v>6321.27</v>
      </c>
      <c r="CO17" s="77">
        <f t="shared" si="1"/>
        <v>6183.6689999999999</v>
      </c>
      <c r="CP17" s="77">
        <f t="shared" si="1"/>
        <v>6546.2300000000005</v>
      </c>
      <c r="CQ17" s="77">
        <f t="shared" si="1"/>
        <v>6562.4290000000001</v>
      </c>
      <c r="CR17" s="77">
        <f t="shared" si="1"/>
        <v>6602.2979999999998</v>
      </c>
      <c r="CS17" s="77">
        <f t="shared" si="1"/>
        <v>6166.6309999999994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176548.95199999993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1652.4</v>
      </c>
      <c r="C30" s="88">
        <v>1647.4</v>
      </c>
      <c r="D30" s="88">
        <v>1642.4</v>
      </c>
      <c r="E30" s="88">
        <v>1638.4</v>
      </c>
      <c r="F30" s="88">
        <v>1629.4</v>
      </c>
      <c r="G30" s="88">
        <v>1625.4</v>
      </c>
      <c r="H30" s="88">
        <v>1620.4</v>
      </c>
      <c r="I30" s="88">
        <v>1615.4</v>
      </c>
      <c r="J30" s="88">
        <v>1608.4</v>
      </c>
      <c r="K30" s="88">
        <v>1603.4</v>
      </c>
      <c r="L30" s="88">
        <v>1597.4</v>
      </c>
      <c r="M30" s="88">
        <v>1591.4</v>
      </c>
      <c r="N30" s="88">
        <v>1584.4</v>
      </c>
      <c r="O30" s="88">
        <v>1578.4</v>
      </c>
      <c r="P30" s="88">
        <v>1572.4</v>
      </c>
      <c r="Q30" s="88">
        <v>1566.4</v>
      </c>
      <c r="R30" s="88">
        <v>1561.4</v>
      </c>
      <c r="S30" s="88">
        <v>1561.4</v>
      </c>
      <c r="T30" s="88">
        <v>1561.4</v>
      </c>
      <c r="U30" s="88">
        <v>1561.4</v>
      </c>
      <c r="V30" s="88">
        <v>1573.4</v>
      </c>
      <c r="W30" s="88">
        <v>1571.4</v>
      </c>
      <c r="X30" s="88">
        <v>1568.4</v>
      </c>
      <c r="Y30" s="88">
        <v>1569.4</v>
      </c>
      <c r="Z30" s="88">
        <v>1616.4</v>
      </c>
      <c r="AA30" s="88">
        <v>1616.4</v>
      </c>
      <c r="AB30" s="88">
        <v>1685.4</v>
      </c>
      <c r="AC30" s="88">
        <v>1714.4</v>
      </c>
      <c r="AD30" s="88">
        <v>1874.17</v>
      </c>
      <c r="AE30" s="88">
        <v>1958.17</v>
      </c>
      <c r="AF30" s="88">
        <v>2063.17</v>
      </c>
      <c r="AG30" s="88">
        <v>2189.17</v>
      </c>
      <c r="AH30" s="88">
        <v>2291</v>
      </c>
      <c r="AI30" s="88">
        <v>2426</v>
      </c>
      <c r="AJ30" s="88">
        <v>2478</v>
      </c>
      <c r="AK30" s="88">
        <v>2518</v>
      </c>
      <c r="AL30" s="88">
        <v>2611.17</v>
      </c>
      <c r="AM30" s="88">
        <v>2696.17</v>
      </c>
      <c r="AN30" s="88">
        <v>2769.17</v>
      </c>
      <c r="AO30" s="88">
        <v>2831.17</v>
      </c>
      <c r="AP30" s="88">
        <v>2824.91</v>
      </c>
      <c r="AQ30" s="88">
        <v>2861.91</v>
      </c>
      <c r="AR30" s="88">
        <v>2886.91</v>
      </c>
      <c r="AS30" s="88">
        <v>2897.91</v>
      </c>
      <c r="AT30" s="88">
        <v>2870.59</v>
      </c>
      <c r="AU30" s="88">
        <v>2870.59</v>
      </c>
      <c r="AV30" s="88">
        <v>2861.59</v>
      </c>
      <c r="AW30" s="88">
        <v>2848.59</v>
      </c>
      <c r="AX30" s="88">
        <v>2893.32</v>
      </c>
      <c r="AY30" s="88">
        <v>2864.32</v>
      </c>
      <c r="AZ30" s="88">
        <v>2821.32</v>
      </c>
      <c r="BA30" s="88">
        <v>2766.32</v>
      </c>
      <c r="BB30" s="88">
        <v>2632.75</v>
      </c>
      <c r="BC30" s="88">
        <v>2552.75</v>
      </c>
      <c r="BD30" s="88">
        <v>2461.75</v>
      </c>
      <c r="BE30" s="88">
        <v>2358.75</v>
      </c>
      <c r="BF30" s="88">
        <v>2302.0100000000002</v>
      </c>
      <c r="BG30" s="88">
        <v>2186.0100000000002</v>
      </c>
      <c r="BH30" s="88">
        <v>2137.0100000000002</v>
      </c>
      <c r="BI30" s="88">
        <v>2017.01</v>
      </c>
      <c r="BJ30" s="88">
        <v>2130.87</v>
      </c>
      <c r="BK30" s="88">
        <v>2033.87</v>
      </c>
      <c r="BL30" s="88">
        <v>1969.87</v>
      </c>
      <c r="BM30" s="88">
        <v>1920.87</v>
      </c>
      <c r="BN30" s="88">
        <v>2379.9</v>
      </c>
      <c r="BO30" s="88">
        <v>2483.9</v>
      </c>
      <c r="BP30" s="88">
        <v>2568.9</v>
      </c>
      <c r="BQ30" s="88">
        <v>2583.9</v>
      </c>
      <c r="BR30" s="88">
        <v>2475.9</v>
      </c>
      <c r="BS30" s="88">
        <v>2488.9</v>
      </c>
      <c r="BT30" s="88">
        <v>2409.9</v>
      </c>
      <c r="BU30" s="88">
        <v>2417.9</v>
      </c>
      <c r="BV30" s="88">
        <v>2320.9</v>
      </c>
      <c r="BW30" s="88">
        <v>2176.9</v>
      </c>
      <c r="BX30" s="88">
        <v>2182.9</v>
      </c>
      <c r="BY30" s="88">
        <v>2188.9</v>
      </c>
      <c r="BZ30" s="88">
        <v>2059.9</v>
      </c>
      <c r="CA30" s="88">
        <v>2065.9</v>
      </c>
      <c r="CB30" s="88">
        <v>2072.9</v>
      </c>
      <c r="CC30" s="88">
        <v>2080.9</v>
      </c>
      <c r="CD30" s="88">
        <v>1983.9</v>
      </c>
      <c r="CE30" s="88">
        <v>1991.9</v>
      </c>
      <c r="CF30" s="88">
        <v>2001.9</v>
      </c>
      <c r="CG30" s="88">
        <v>2013.9</v>
      </c>
      <c r="CH30" s="88">
        <v>1994.9</v>
      </c>
      <c r="CI30" s="88">
        <v>2006.9</v>
      </c>
      <c r="CJ30" s="88">
        <v>2008.9</v>
      </c>
      <c r="CK30" s="88">
        <v>2020.9</v>
      </c>
      <c r="CL30" s="88">
        <v>1801.9</v>
      </c>
      <c r="CM30" s="88">
        <v>1813.9</v>
      </c>
      <c r="CN30" s="88">
        <v>1824.9</v>
      </c>
      <c r="CO30" s="88">
        <v>1765.9</v>
      </c>
      <c r="CP30" s="88">
        <v>1778.4</v>
      </c>
      <c r="CQ30" s="88">
        <v>1793.4</v>
      </c>
      <c r="CR30" s="88">
        <v>1814.4</v>
      </c>
      <c r="CS30" s="88">
        <v>1840.4</v>
      </c>
      <c r="CT30" s="89"/>
      <c r="CU30" s="89"/>
      <c r="CV30" s="89"/>
      <c r="CW30" s="90"/>
      <c r="CX30" s="91">
        <f t="array" ref="CX30">SUMPRODUCT(B30:CW30*0.25)</f>
        <v>50506.539999999957</v>
      </c>
    </row>
    <row r="31" spans="1:102" ht="24.95" customHeight="1" x14ac:dyDescent="0.2">
      <c r="A31" s="92" t="s">
        <v>26</v>
      </c>
      <c r="B31" s="93">
        <v>1765.3009999999999</v>
      </c>
      <c r="C31" s="94">
        <v>1768.0239999999999</v>
      </c>
      <c r="D31" s="94">
        <v>1769.6110000000001</v>
      </c>
      <c r="E31" s="94">
        <v>1759.595</v>
      </c>
      <c r="F31" s="94">
        <v>1911.7349999999999</v>
      </c>
      <c r="G31" s="94">
        <v>1891.58</v>
      </c>
      <c r="H31" s="94">
        <v>1741.0550000000001</v>
      </c>
      <c r="I31" s="94">
        <v>1583.03</v>
      </c>
      <c r="J31" s="94">
        <v>1635.8340000000001</v>
      </c>
      <c r="K31" s="94">
        <v>1656.768</v>
      </c>
      <c r="L31" s="94">
        <v>1679.2550000000001</v>
      </c>
      <c r="M31" s="94">
        <v>1855.731</v>
      </c>
      <c r="N31" s="94">
        <v>1618.0429999999999</v>
      </c>
      <c r="O31" s="94">
        <v>1751.4380000000001</v>
      </c>
      <c r="P31" s="94">
        <v>1759.367</v>
      </c>
      <c r="Q31" s="94">
        <v>1830.954</v>
      </c>
      <c r="R31" s="94">
        <v>1826.954</v>
      </c>
      <c r="S31" s="94">
        <v>1721.9480000000001</v>
      </c>
      <c r="T31" s="94">
        <v>1771.3219999999999</v>
      </c>
      <c r="U31" s="94">
        <v>1824.6559999999999</v>
      </c>
      <c r="V31" s="94">
        <v>2155.3980000000001</v>
      </c>
      <c r="W31" s="94">
        <v>2144.1170000000002</v>
      </c>
      <c r="X31" s="94">
        <v>2340.7530000000002</v>
      </c>
      <c r="Y31" s="94">
        <v>2766.252</v>
      </c>
      <c r="Z31" s="94">
        <v>2426.61</v>
      </c>
      <c r="AA31" s="94">
        <v>2945.2869999999998</v>
      </c>
      <c r="AB31" s="94">
        <v>3263.7280000000001</v>
      </c>
      <c r="AC31" s="94">
        <v>3414.6129999999998</v>
      </c>
      <c r="AD31" s="94">
        <v>3651.4160000000002</v>
      </c>
      <c r="AE31" s="94">
        <v>3783.7060000000001</v>
      </c>
      <c r="AF31" s="94">
        <v>3855.3980000000001</v>
      </c>
      <c r="AG31" s="94">
        <v>3849.68</v>
      </c>
      <c r="AH31" s="94">
        <v>3990.8220000000001</v>
      </c>
      <c r="AI31" s="94">
        <v>4288.3919999999998</v>
      </c>
      <c r="AJ31" s="94">
        <v>4210.3469999999998</v>
      </c>
      <c r="AK31" s="94">
        <v>4541.4660000000003</v>
      </c>
      <c r="AL31" s="94">
        <v>4491.6130000000003</v>
      </c>
      <c r="AM31" s="94">
        <v>4426.8289999999997</v>
      </c>
      <c r="AN31" s="94">
        <v>4387.9840000000004</v>
      </c>
      <c r="AO31" s="94">
        <v>4325.32</v>
      </c>
      <c r="AP31" s="94">
        <v>4376.8289999999997</v>
      </c>
      <c r="AQ31" s="94">
        <v>4354.8040000000001</v>
      </c>
      <c r="AR31" s="94">
        <v>4333.4160000000002</v>
      </c>
      <c r="AS31" s="94">
        <v>4298.317</v>
      </c>
      <c r="AT31" s="94">
        <v>4378.4170000000004</v>
      </c>
      <c r="AU31" s="94">
        <v>4356.7259999999997</v>
      </c>
      <c r="AV31" s="94">
        <v>4400.3729999999996</v>
      </c>
      <c r="AW31" s="94">
        <v>4358.2709999999997</v>
      </c>
      <c r="AX31" s="94">
        <v>4258.2690000000002</v>
      </c>
      <c r="AY31" s="94">
        <v>4262.2820000000002</v>
      </c>
      <c r="AZ31" s="94">
        <v>4018.9920000000002</v>
      </c>
      <c r="BA31" s="94">
        <v>3997.9340000000002</v>
      </c>
      <c r="BB31" s="94">
        <v>4047.989</v>
      </c>
      <c r="BC31" s="94">
        <v>4049.2049999999999</v>
      </c>
      <c r="BD31" s="94">
        <v>4153.9290000000001</v>
      </c>
      <c r="BE31" s="94">
        <v>4158.2169999999996</v>
      </c>
      <c r="BF31" s="94">
        <v>4112.8099999999995</v>
      </c>
      <c r="BG31" s="94">
        <v>4061.9389999999999</v>
      </c>
      <c r="BH31" s="94">
        <v>3828.0390000000002</v>
      </c>
      <c r="BI31" s="94">
        <v>3712.4589999999998</v>
      </c>
      <c r="BJ31" s="94">
        <v>3369.0149999999999</v>
      </c>
      <c r="BK31" s="94">
        <v>3212.9349999999999</v>
      </c>
      <c r="BL31" s="94">
        <v>3072.221</v>
      </c>
      <c r="BM31" s="94">
        <v>2968.0239999999999</v>
      </c>
      <c r="BN31" s="94">
        <v>2693.0140000000001</v>
      </c>
      <c r="BO31" s="94">
        <v>2673.9270000000001</v>
      </c>
      <c r="BP31" s="94">
        <v>2682.759</v>
      </c>
      <c r="BQ31" s="94">
        <v>2714.3809999999999</v>
      </c>
      <c r="BR31" s="94">
        <v>2947.5390000000002</v>
      </c>
      <c r="BS31" s="94">
        <v>2879.3960000000002</v>
      </c>
      <c r="BT31" s="94">
        <v>2894.6889999999999</v>
      </c>
      <c r="BU31" s="94">
        <v>2896.15</v>
      </c>
      <c r="BV31" s="94">
        <v>2871.84</v>
      </c>
      <c r="BW31" s="94">
        <v>2884.5929999999998</v>
      </c>
      <c r="BX31" s="94">
        <v>2886.5390000000002</v>
      </c>
      <c r="BY31" s="94">
        <v>2885.7289999999998</v>
      </c>
      <c r="BZ31" s="94">
        <v>2843.9050000000002</v>
      </c>
      <c r="CA31" s="94">
        <v>2849.3449999999998</v>
      </c>
      <c r="CB31" s="94">
        <v>2850.9119999999998</v>
      </c>
      <c r="CC31" s="94">
        <v>2779.8870000000002</v>
      </c>
      <c r="CD31" s="94">
        <v>2789.2359999999999</v>
      </c>
      <c r="CE31" s="94">
        <v>2808.1129999999998</v>
      </c>
      <c r="CF31" s="94">
        <v>2579.319</v>
      </c>
      <c r="CG31" s="94">
        <v>2327.8209999999999</v>
      </c>
      <c r="CH31" s="94">
        <v>2470.5569999999998</v>
      </c>
      <c r="CI31" s="94">
        <v>2338.6579999999999</v>
      </c>
      <c r="CJ31" s="94">
        <v>2303.087</v>
      </c>
      <c r="CK31" s="94">
        <v>2213.1750000000002</v>
      </c>
      <c r="CL31" s="94">
        <v>2246.6889999999999</v>
      </c>
      <c r="CM31" s="94">
        <v>2194.5149999999999</v>
      </c>
      <c r="CN31" s="94">
        <v>2197.37</v>
      </c>
      <c r="CO31" s="94">
        <v>2118.7689999999998</v>
      </c>
      <c r="CP31" s="94">
        <v>2464.83</v>
      </c>
      <c r="CQ31" s="94">
        <v>2466.029</v>
      </c>
      <c r="CR31" s="94">
        <v>2484.8980000000001</v>
      </c>
      <c r="CS31" s="94">
        <v>2023.231</v>
      </c>
      <c r="CT31" s="95"/>
      <c r="CU31" s="95"/>
      <c r="CV31" s="95"/>
      <c r="CW31" s="96"/>
      <c r="CX31" s="97">
        <f t="array" ref="CX31">SUMPRODUCT(B31:CW31*0.25)</f>
        <v>71446.061499999982</v>
      </c>
    </row>
    <row r="32" spans="1:102" ht="24.95" customHeight="1" x14ac:dyDescent="0.2">
      <c r="A32" s="101" t="s">
        <v>27</v>
      </c>
      <c r="B32" s="98">
        <v>2864</v>
      </c>
      <c r="C32" s="99">
        <v>2784</v>
      </c>
      <c r="D32" s="99">
        <v>2674</v>
      </c>
      <c r="E32" s="99">
        <v>2564</v>
      </c>
      <c r="F32" s="99">
        <v>2464</v>
      </c>
      <c r="G32" s="99">
        <v>2464</v>
      </c>
      <c r="H32" s="99">
        <v>2464</v>
      </c>
      <c r="I32" s="99">
        <v>2464</v>
      </c>
      <c r="J32" s="99">
        <v>2464</v>
      </c>
      <c r="K32" s="99">
        <v>2464</v>
      </c>
      <c r="L32" s="99">
        <v>2464</v>
      </c>
      <c r="M32" s="99">
        <v>2464</v>
      </c>
      <c r="N32" s="99">
        <v>2464</v>
      </c>
      <c r="O32" s="99">
        <v>2464</v>
      </c>
      <c r="P32" s="99">
        <v>2464</v>
      </c>
      <c r="Q32" s="99">
        <v>2464</v>
      </c>
      <c r="R32" s="99">
        <v>2464</v>
      </c>
      <c r="S32" s="99">
        <v>2464</v>
      </c>
      <c r="T32" s="99">
        <v>2464</v>
      </c>
      <c r="U32" s="99">
        <v>2464</v>
      </c>
      <c r="V32" s="99">
        <v>2031</v>
      </c>
      <c r="W32" s="99">
        <v>2081</v>
      </c>
      <c r="X32" s="99">
        <v>2081</v>
      </c>
      <c r="Y32" s="99">
        <v>2081</v>
      </c>
      <c r="Z32" s="99">
        <v>2129</v>
      </c>
      <c r="AA32" s="99">
        <v>2129</v>
      </c>
      <c r="AB32" s="99">
        <v>2129</v>
      </c>
      <c r="AC32" s="99">
        <v>2129</v>
      </c>
      <c r="AD32" s="99">
        <v>2079</v>
      </c>
      <c r="AE32" s="99">
        <v>2079</v>
      </c>
      <c r="AF32" s="99">
        <v>2079</v>
      </c>
      <c r="AG32" s="99">
        <v>2079</v>
      </c>
      <c r="AH32" s="99">
        <v>2017</v>
      </c>
      <c r="AI32" s="99">
        <v>2017</v>
      </c>
      <c r="AJ32" s="99">
        <v>1999</v>
      </c>
      <c r="AK32" s="99">
        <v>1839</v>
      </c>
      <c r="AL32" s="99">
        <v>1793.6890000000001</v>
      </c>
      <c r="AM32" s="99">
        <v>1793.6890000000001</v>
      </c>
      <c r="AN32" s="99">
        <v>1793.6890000000001</v>
      </c>
      <c r="AO32" s="99">
        <v>1793.6890000000001</v>
      </c>
      <c r="AP32" s="99">
        <v>1793.6890000000001</v>
      </c>
      <c r="AQ32" s="99">
        <v>1793.6890000000001</v>
      </c>
      <c r="AR32" s="99">
        <v>1793.6890000000001</v>
      </c>
      <c r="AS32" s="99">
        <v>1793.6890000000001</v>
      </c>
      <c r="AT32" s="99">
        <v>1793.6890000000001</v>
      </c>
      <c r="AU32" s="99">
        <v>1793.6890000000001</v>
      </c>
      <c r="AV32" s="99">
        <v>1793.6890000000001</v>
      </c>
      <c r="AW32" s="99">
        <v>1833.6890000000001</v>
      </c>
      <c r="AX32" s="99">
        <v>1873.6890000000001</v>
      </c>
      <c r="AY32" s="99">
        <v>1873.6890000000001</v>
      </c>
      <c r="AZ32" s="99">
        <v>2136.6889999999999</v>
      </c>
      <c r="BA32" s="99">
        <v>2176.6889999999999</v>
      </c>
      <c r="BB32" s="99">
        <v>2201.6889999999999</v>
      </c>
      <c r="BC32" s="99">
        <v>2256.6889999999999</v>
      </c>
      <c r="BD32" s="99">
        <v>2227</v>
      </c>
      <c r="BE32" s="99">
        <v>2247</v>
      </c>
      <c r="BF32" s="99">
        <v>2350</v>
      </c>
      <c r="BG32" s="99">
        <v>2419</v>
      </c>
      <c r="BH32" s="99">
        <v>2814</v>
      </c>
      <c r="BI32" s="99">
        <v>3053</v>
      </c>
      <c r="BJ32" s="99">
        <v>3203</v>
      </c>
      <c r="BK32" s="99">
        <v>3203</v>
      </c>
      <c r="BL32" s="99">
        <v>3203</v>
      </c>
      <c r="BM32" s="99">
        <v>3203</v>
      </c>
      <c r="BN32" s="99">
        <v>3203</v>
      </c>
      <c r="BO32" s="99">
        <v>3203</v>
      </c>
      <c r="BP32" s="99">
        <v>3203</v>
      </c>
      <c r="BQ32" s="99">
        <v>3203</v>
      </c>
      <c r="BR32" s="99">
        <v>3203</v>
      </c>
      <c r="BS32" s="99">
        <v>3203</v>
      </c>
      <c r="BT32" s="99">
        <v>3203</v>
      </c>
      <c r="BU32" s="99">
        <v>3203</v>
      </c>
      <c r="BV32" s="99">
        <v>3203</v>
      </c>
      <c r="BW32" s="99">
        <v>3203</v>
      </c>
      <c r="BX32" s="99">
        <v>3203</v>
      </c>
      <c r="BY32" s="99">
        <v>3203</v>
      </c>
      <c r="BZ32" s="99">
        <v>3207</v>
      </c>
      <c r="CA32" s="99">
        <v>3207</v>
      </c>
      <c r="CB32" s="99">
        <v>3208</v>
      </c>
      <c r="CC32" s="99">
        <v>3208</v>
      </c>
      <c r="CD32" s="99">
        <v>3208</v>
      </c>
      <c r="CE32" s="99">
        <v>3108</v>
      </c>
      <c r="CF32" s="99">
        <v>3108</v>
      </c>
      <c r="CG32" s="99">
        <v>3108</v>
      </c>
      <c r="CH32" s="99">
        <v>3108</v>
      </c>
      <c r="CI32" s="99">
        <v>3108</v>
      </c>
      <c r="CJ32" s="99">
        <v>2909</v>
      </c>
      <c r="CK32" s="99">
        <v>2799</v>
      </c>
      <c r="CL32" s="99">
        <v>2589</v>
      </c>
      <c r="CM32" s="99">
        <v>2479</v>
      </c>
      <c r="CN32" s="99">
        <v>2479</v>
      </c>
      <c r="CO32" s="99">
        <v>2479</v>
      </c>
      <c r="CP32" s="99">
        <v>2479</v>
      </c>
      <c r="CQ32" s="99">
        <v>2479</v>
      </c>
      <c r="CR32" s="99">
        <v>2479</v>
      </c>
      <c r="CS32" s="99">
        <v>2479</v>
      </c>
      <c r="CT32" s="100"/>
      <c r="CU32" s="100"/>
      <c r="CV32" s="100"/>
      <c r="CW32" s="102"/>
      <c r="CX32" s="103">
        <f t="array" ref="CX32">SUMPRODUCT(B32:CW32*0.25)</f>
        <v>60239.350499999993</v>
      </c>
    </row>
    <row r="33" spans="1:102" ht="30" customHeight="1" thickBot="1" x14ac:dyDescent="0.25">
      <c r="A33" s="75" t="s">
        <v>28</v>
      </c>
      <c r="B33" s="76">
        <f>SUM(B30:B32)</f>
        <v>6281.701</v>
      </c>
      <c r="C33" s="77">
        <f t="shared" ref="C33:BN33" si="5">SUM(C30:C32)</f>
        <v>6199.424</v>
      </c>
      <c r="D33" s="77">
        <f t="shared" si="5"/>
        <v>6086.0110000000004</v>
      </c>
      <c r="E33" s="77">
        <f t="shared" si="5"/>
        <v>5961.9949999999999</v>
      </c>
      <c r="F33" s="77">
        <f t="shared" si="5"/>
        <v>6005.1350000000002</v>
      </c>
      <c r="G33" s="77">
        <f t="shared" si="5"/>
        <v>5980.98</v>
      </c>
      <c r="H33" s="77">
        <f t="shared" si="5"/>
        <v>5825.4549999999999</v>
      </c>
      <c r="I33" s="77">
        <f t="shared" si="5"/>
        <v>5662.43</v>
      </c>
      <c r="J33" s="77">
        <f t="shared" si="5"/>
        <v>5708.2340000000004</v>
      </c>
      <c r="K33" s="77">
        <f t="shared" si="5"/>
        <v>5724.1679999999997</v>
      </c>
      <c r="L33" s="77">
        <f t="shared" si="5"/>
        <v>5740.6550000000007</v>
      </c>
      <c r="M33" s="77">
        <f t="shared" si="5"/>
        <v>5911.1310000000003</v>
      </c>
      <c r="N33" s="77">
        <f t="shared" si="5"/>
        <v>5666.4430000000002</v>
      </c>
      <c r="O33" s="77">
        <f t="shared" si="5"/>
        <v>5793.8379999999997</v>
      </c>
      <c r="P33" s="77">
        <f t="shared" si="5"/>
        <v>5795.7669999999998</v>
      </c>
      <c r="Q33" s="77">
        <f t="shared" si="5"/>
        <v>5861.3540000000003</v>
      </c>
      <c r="R33" s="77">
        <f t="shared" si="5"/>
        <v>5852.3540000000003</v>
      </c>
      <c r="S33" s="77">
        <f t="shared" si="5"/>
        <v>5747.348</v>
      </c>
      <c r="T33" s="77">
        <f t="shared" si="5"/>
        <v>5796.7219999999998</v>
      </c>
      <c r="U33" s="77">
        <f t="shared" si="5"/>
        <v>5850.0560000000005</v>
      </c>
      <c r="V33" s="77">
        <f t="shared" si="5"/>
        <v>5759.7980000000007</v>
      </c>
      <c r="W33" s="77">
        <f t="shared" si="5"/>
        <v>5796.5169999999998</v>
      </c>
      <c r="X33" s="77">
        <f t="shared" si="5"/>
        <v>5990.1530000000002</v>
      </c>
      <c r="Y33" s="77">
        <f t="shared" si="5"/>
        <v>6416.652</v>
      </c>
      <c r="Z33" s="77">
        <f t="shared" si="5"/>
        <v>6172.01</v>
      </c>
      <c r="AA33" s="77">
        <f t="shared" si="5"/>
        <v>6690.6869999999999</v>
      </c>
      <c r="AB33" s="77">
        <f t="shared" si="5"/>
        <v>7078.1280000000006</v>
      </c>
      <c r="AC33" s="77">
        <f t="shared" si="5"/>
        <v>7258.0129999999999</v>
      </c>
      <c r="AD33" s="77">
        <f t="shared" si="5"/>
        <v>7604.5860000000002</v>
      </c>
      <c r="AE33" s="77">
        <f t="shared" si="5"/>
        <v>7820.8760000000002</v>
      </c>
      <c r="AF33" s="77">
        <f t="shared" si="5"/>
        <v>7997.5680000000002</v>
      </c>
      <c r="AG33" s="77">
        <f t="shared" si="5"/>
        <v>8117.85</v>
      </c>
      <c r="AH33" s="77">
        <f t="shared" si="5"/>
        <v>8298.8220000000001</v>
      </c>
      <c r="AI33" s="77">
        <f t="shared" si="5"/>
        <v>8731.3919999999998</v>
      </c>
      <c r="AJ33" s="77">
        <f t="shared" si="5"/>
        <v>8687.3469999999998</v>
      </c>
      <c r="AK33" s="77">
        <f t="shared" si="5"/>
        <v>8898.4660000000003</v>
      </c>
      <c r="AL33" s="77">
        <f t="shared" si="5"/>
        <v>8896.4719999999998</v>
      </c>
      <c r="AM33" s="77">
        <f t="shared" si="5"/>
        <v>8916.6880000000001</v>
      </c>
      <c r="AN33" s="77">
        <f t="shared" si="5"/>
        <v>8950.8430000000008</v>
      </c>
      <c r="AO33" s="77">
        <f t="shared" si="5"/>
        <v>8950.1790000000001</v>
      </c>
      <c r="AP33" s="77">
        <f t="shared" si="5"/>
        <v>8995.4279999999999</v>
      </c>
      <c r="AQ33" s="77">
        <f t="shared" si="5"/>
        <v>9010.4030000000002</v>
      </c>
      <c r="AR33" s="77">
        <f t="shared" si="5"/>
        <v>9014.0149999999994</v>
      </c>
      <c r="AS33" s="77">
        <f t="shared" si="5"/>
        <v>8989.9159999999993</v>
      </c>
      <c r="AT33" s="77">
        <f t="shared" si="5"/>
        <v>9042.6959999999999</v>
      </c>
      <c r="AU33" s="77">
        <f t="shared" si="5"/>
        <v>9021.0049999999992</v>
      </c>
      <c r="AV33" s="77">
        <f t="shared" si="5"/>
        <v>9055.652</v>
      </c>
      <c r="AW33" s="77">
        <f t="shared" si="5"/>
        <v>9040.5499999999993</v>
      </c>
      <c r="AX33" s="77">
        <f t="shared" si="5"/>
        <v>9025.2780000000002</v>
      </c>
      <c r="AY33" s="77">
        <f t="shared" si="5"/>
        <v>9000.2910000000011</v>
      </c>
      <c r="AZ33" s="77">
        <f t="shared" si="5"/>
        <v>8977.0010000000002</v>
      </c>
      <c r="BA33" s="77">
        <f t="shared" si="5"/>
        <v>8940.9430000000011</v>
      </c>
      <c r="BB33" s="77">
        <f t="shared" si="5"/>
        <v>8882.4279999999999</v>
      </c>
      <c r="BC33" s="77">
        <f t="shared" si="5"/>
        <v>8858.6440000000002</v>
      </c>
      <c r="BD33" s="77">
        <f t="shared" si="5"/>
        <v>8842.6790000000001</v>
      </c>
      <c r="BE33" s="77">
        <f t="shared" si="5"/>
        <v>8763.9670000000006</v>
      </c>
      <c r="BF33" s="77">
        <f t="shared" si="5"/>
        <v>8764.82</v>
      </c>
      <c r="BG33" s="77">
        <f t="shared" si="5"/>
        <v>8666.9490000000005</v>
      </c>
      <c r="BH33" s="77">
        <f t="shared" si="5"/>
        <v>8779.0490000000009</v>
      </c>
      <c r="BI33" s="77">
        <f t="shared" si="5"/>
        <v>8782.469000000001</v>
      </c>
      <c r="BJ33" s="77">
        <f t="shared" si="5"/>
        <v>8702.8850000000002</v>
      </c>
      <c r="BK33" s="77">
        <f t="shared" si="5"/>
        <v>8449.8050000000003</v>
      </c>
      <c r="BL33" s="77">
        <f t="shared" si="5"/>
        <v>8245.0910000000003</v>
      </c>
      <c r="BM33" s="77">
        <f t="shared" si="5"/>
        <v>8091.8940000000002</v>
      </c>
      <c r="BN33" s="77">
        <f t="shared" si="5"/>
        <v>8275.9140000000007</v>
      </c>
      <c r="BO33" s="77">
        <f t="shared" ref="BO33:CW33" si="6">SUM(BO30:BO32)</f>
        <v>8360.8270000000011</v>
      </c>
      <c r="BP33" s="77">
        <f t="shared" si="6"/>
        <v>8454.6589999999997</v>
      </c>
      <c r="BQ33" s="77">
        <f t="shared" si="6"/>
        <v>8501.280999999999</v>
      </c>
      <c r="BR33" s="77">
        <f t="shared" si="6"/>
        <v>8626.4390000000003</v>
      </c>
      <c r="BS33" s="77">
        <f t="shared" si="6"/>
        <v>8571.2960000000003</v>
      </c>
      <c r="BT33" s="77">
        <f t="shared" si="6"/>
        <v>8507.5889999999999</v>
      </c>
      <c r="BU33" s="77">
        <f t="shared" si="6"/>
        <v>8517.0499999999993</v>
      </c>
      <c r="BV33" s="77">
        <f t="shared" si="6"/>
        <v>8395.74</v>
      </c>
      <c r="BW33" s="77">
        <f t="shared" si="6"/>
        <v>8264.4930000000004</v>
      </c>
      <c r="BX33" s="77">
        <f t="shared" si="6"/>
        <v>8272.4390000000003</v>
      </c>
      <c r="BY33" s="77">
        <f t="shared" si="6"/>
        <v>8277.6290000000008</v>
      </c>
      <c r="BZ33" s="77">
        <f t="shared" si="6"/>
        <v>8110.8050000000003</v>
      </c>
      <c r="CA33" s="77">
        <f t="shared" si="6"/>
        <v>8122.2449999999999</v>
      </c>
      <c r="CB33" s="77">
        <f t="shared" si="6"/>
        <v>8131.8119999999999</v>
      </c>
      <c r="CC33" s="77">
        <f t="shared" si="6"/>
        <v>8068.7870000000003</v>
      </c>
      <c r="CD33" s="77">
        <f t="shared" si="6"/>
        <v>7981.1360000000004</v>
      </c>
      <c r="CE33" s="77">
        <f t="shared" si="6"/>
        <v>7908.0129999999999</v>
      </c>
      <c r="CF33" s="77">
        <f t="shared" si="6"/>
        <v>7689.2190000000001</v>
      </c>
      <c r="CG33" s="77">
        <f t="shared" si="6"/>
        <v>7449.7209999999995</v>
      </c>
      <c r="CH33" s="77">
        <f t="shared" si="6"/>
        <v>7573.4570000000003</v>
      </c>
      <c r="CI33" s="77">
        <f t="shared" si="6"/>
        <v>7453.558</v>
      </c>
      <c r="CJ33" s="77">
        <f t="shared" si="6"/>
        <v>7220.9870000000001</v>
      </c>
      <c r="CK33" s="77">
        <f t="shared" si="6"/>
        <v>7033.0750000000007</v>
      </c>
      <c r="CL33" s="77">
        <f t="shared" si="6"/>
        <v>6637.5889999999999</v>
      </c>
      <c r="CM33" s="77">
        <f t="shared" si="6"/>
        <v>6487.415</v>
      </c>
      <c r="CN33" s="77">
        <f t="shared" si="6"/>
        <v>6501.27</v>
      </c>
      <c r="CO33" s="77">
        <f t="shared" si="6"/>
        <v>6363.6689999999999</v>
      </c>
      <c r="CP33" s="77">
        <f t="shared" si="6"/>
        <v>6722.23</v>
      </c>
      <c r="CQ33" s="77">
        <f t="shared" si="6"/>
        <v>6738.4290000000001</v>
      </c>
      <c r="CR33" s="77">
        <f t="shared" si="6"/>
        <v>6778.2980000000007</v>
      </c>
      <c r="CS33" s="77">
        <f t="shared" si="6"/>
        <v>6342.6310000000003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182191.95199999993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112</v>
      </c>
      <c r="C36" s="115">
        <v>112</v>
      </c>
      <c r="D36" s="115">
        <v>112</v>
      </c>
      <c r="E36" s="115">
        <v>112</v>
      </c>
      <c r="F36" s="115">
        <v>107</v>
      </c>
      <c r="G36" s="115">
        <v>107</v>
      </c>
      <c r="H36" s="115">
        <v>107</v>
      </c>
      <c r="I36" s="115">
        <v>107</v>
      </c>
      <c r="J36" s="115">
        <v>107</v>
      </c>
      <c r="K36" s="115">
        <v>107</v>
      </c>
      <c r="L36" s="115">
        <v>107</v>
      </c>
      <c r="M36" s="115">
        <v>107</v>
      </c>
      <c r="N36" s="115">
        <v>107</v>
      </c>
      <c r="O36" s="115">
        <v>107</v>
      </c>
      <c r="P36" s="115">
        <v>107</v>
      </c>
      <c r="Q36" s="115">
        <v>107</v>
      </c>
      <c r="R36" s="115">
        <v>112</v>
      </c>
      <c r="S36" s="115">
        <v>112</v>
      </c>
      <c r="T36" s="115">
        <v>112</v>
      </c>
      <c r="U36" s="115">
        <v>112</v>
      </c>
      <c r="V36" s="115">
        <v>187</v>
      </c>
      <c r="W36" s="115">
        <v>187</v>
      </c>
      <c r="X36" s="115">
        <v>187</v>
      </c>
      <c r="Y36" s="115">
        <v>187</v>
      </c>
      <c r="Z36" s="115">
        <v>334</v>
      </c>
      <c r="AA36" s="115">
        <v>334</v>
      </c>
      <c r="AB36" s="115">
        <v>334</v>
      </c>
      <c r="AC36" s="115">
        <v>334</v>
      </c>
      <c r="AD36" s="115">
        <v>314</v>
      </c>
      <c r="AE36" s="115">
        <v>314</v>
      </c>
      <c r="AF36" s="115">
        <v>314</v>
      </c>
      <c r="AG36" s="115">
        <v>314</v>
      </c>
      <c r="AH36" s="115">
        <v>124</v>
      </c>
      <c r="AI36" s="115">
        <v>124</v>
      </c>
      <c r="AJ36" s="115">
        <v>124</v>
      </c>
      <c r="AK36" s="115">
        <v>124</v>
      </c>
      <c r="AL36" s="115">
        <v>109</v>
      </c>
      <c r="AM36" s="115">
        <v>109</v>
      </c>
      <c r="AN36" s="115">
        <v>109</v>
      </c>
      <c r="AO36" s="115">
        <v>109</v>
      </c>
      <c r="AP36" s="115">
        <v>41</v>
      </c>
      <c r="AQ36" s="115">
        <v>41</v>
      </c>
      <c r="AR36" s="115">
        <v>41</v>
      </c>
      <c r="AS36" s="115">
        <v>41</v>
      </c>
      <c r="AT36" s="115">
        <v>41</v>
      </c>
      <c r="AU36" s="115">
        <v>41</v>
      </c>
      <c r="AV36" s="115">
        <v>41</v>
      </c>
      <c r="AW36" s="115">
        <v>41</v>
      </c>
      <c r="AX36" s="115">
        <v>106</v>
      </c>
      <c r="AY36" s="115">
        <v>106</v>
      </c>
      <c r="AZ36" s="115">
        <v>106</v>
      </c>
      <c r="BA36" s="115">
        <v>106</v>
      </c>
      <c r="BB36" s="115">
        <v>106</v>
      </c>
      <c r="BC36" s="115">
        <v>106</v>
      </c>
      <c r="BD36" s="115">
        <v>106</v>
      </c>
      <c r="BE36" s="115">
        <v>106</v>
      </c>
      <c r="BF36" s="115">
        <v>176</v>
      </c>
      <c r="BG36" s="115">
        <v>176</v>
      </c>
      <c r="BH36" s="115">
        <v>176</v>
      </c>
      <c r="BI36" s="115">
        <v>176</v>
      </c>
      <c r="BJ36" s="115">
        <v>315</v>
      </c>
      <c r="BK36" s="115">
        <v>315</v>
      </c>
      <c r="BL36" s="115">
        <v>315</v>
      </c>
      <c r="BM36" s="115">
        <v>315</v>
      </c>
      <c r="BN36" s="115">
        <v>311</v>
      </c>
      <c r="BO36" s="115">
        <v>311</v>
      </c>
      <c r="BP36" s="115">
        <v>311</v>
      </c>
      <c r="BQ36" s="115">
        <v>311</v>
      </c>
      <c r="BR36" s="115">
        <v>325</v>
      </c>
      <c r="BS36" s="115">
        <v>325</v>
      </c>
      <c r="BT36" s="115">
        <v>325</v>
      </c>
      <c r="BU36" s="115">
        <v>325</v>
      </c>
      <c r="BV36" s="115">
        <v>285</v>
      </c>
      <c r="BW36" s="115">
        <v>285</v>
      </c>
      <c r="BX36" s="115">
        <v>285</v>
      </c>
      <c r="BY36" s="115">
        <v>285</v>
      </c>
      <c r="BZ36" s="115">
        <v>285</v>
      </c>
      <c r="CA36" s="115">
        <v>285</v>
      </c>
      <c r="CB36" s="115">
        <v>285</v>
      </c>
      <c r="CC36" s="115">
        <v>285</v>
      </c>
      <c r="CD36" s="115">
        <v>283</v>
      </c>
      <c r="CE36" s="115">
        <v>283</v>
      </c>
      <c r="CF36" s="115">
        <v>283</v>
      </c>
      <c r="CG36" s="115">
        <v>283</v>
      </c>
      <c r="CH36" s="115">
        <v>210</v>
      </c>
      <c r="CI36" s="115">
        <v>210</v>
      </c>
      <c r="CJ36" s="115">
        <v>210</v>
      </c>
      <c r="CK36" s="115">
        <v>210</v>
      </c>
      <c r="CL36" s="115">
        <v>130</v>
      </c>
      <c r="CM36" s="115">
        <v>130</v>
      </c>
      <c r="CN36" s="115">
        <v>130</v>
      </c>
      <c r="CO36" s="115">
        <v>130</v>
      </c>
      <c r="CP36" s="115">
        <v>126</v>
      </c>
      <c r="CQ36" s="115">
        <v>126</v>
      </c>
      <c r="CR36" s="115">
        <v>126</v>
      </c>
      <c r="CS36" s="115">
        <v>126</v>
      </c>
      <c r="CT36" s="116"/>
      <c r="CU36" s="116"/>
      <c r="CV36" s="116"/>
      <c r="CW36" s="117"/>
      <c r="CX36" s="91">
        <f t="array" ref="CX36">SUMPRODUCT(B36:CW36*0.25)</f>
        <v>4353</v>
      </c>
    </row>
    <row r="37" spans="1:102" ht="24.95" customHeight="1" x14ac:dyDescent="0.2">
      <c r="A37" s="118" t="s">
        <v>31</v>
      </c>
      <c r="B37" s="119">
        <v>9</v>
      </c>
      <c r="C37" s="120">
        <v>9</v>
      </c>
      <c r="D37" s="120">
        <v>9</v>
      </c>
      <c r="E37" s="120">
        <v>9</v>
      </c>
      <c r="F37" s="120">
        <v>9</v>
      </c>
      <c r="G37" s="120">
        <v>9</v>
      </c>
      <c r="H37" s="120">
        <v>9</v>
      </c>
      <c r="I37" s="120">
        <v>9</v>
      </c>
      <c r="J37" s="120">
        <v>11</v>
      </c>
      <c r="K37" s="120">
        <v>11</v>
      </c>
      <c r="L37" s="120">
        <v>11</v>
      </c>
      <c r="M37" s="120">
        <v>11</v>
      </c>
      <c r="N37" s="120">
        <v>5</v>
      </c>
      <c r="O37" s="120">
        <v>5</v>
      </c>
      <c r="P37" s="120">
        <v>5</v>
      </c>
      <c r="Q37" s="120">
        <v>5</v>
      </c>
      <c r="R37" s="120">
        <v>13</v>
      </c>
      <c r="S37" s="120">
        <v>13</v>
      </c>
      <c r="T37" s="120">
        <v>13</v>
      </c>
      <c r="U37" s="120">
        <v>13</v>
      </c>
      <c r="V37" s="120">
        <v>2</v>
      </c>
      <c r="W37" s="120">
        <v>2</v>
      </c>
      <c r="X37" s="120">
        <v>2</v>
      </c>
      <c r="Y37" s="120">
        <v>2</v>
      </c>
      <c r="Z37" s="120"/>
      <c r="AA37" s="120"/>
      <c r="AB37" s="120"/>
      <c r="AC37" s="120"/>
      <c r="AD37" s="120">
        <v>25</v>
      </c>
      <c r="AE37" s="120">
        <v>25</v>
      </c>
      <c r="AF37" s="120">
        <v>25</v>
      </c>
      <c r="AG37" s="120">
        <v>25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>
        <v>16</v>
      </c>
      <c r="BG37" s="120">
        <v>16</v>
      </c>
      <c r="BH37" s="120">
        <v>16</v>
      </c>
      <c r="BI37" s="120">
        <v>16</v>
      </c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90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145.9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36.475000000000001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3500</v>
      </c>
    </row>
    <row r="41" spans="1:102" ht="30" customHeight="1" thickBot="1" x14ac:dyDescent="0.25">
      <c r="A41" s="105" t="s">
        <v>35</v>
      </c>
      <c r="B41" s="106">
        <f>SUM(B36:B40)</f>
        <v>171</v>
      </c>
      <c r="C41" s="107">
        <f t="shared" ref="C41:BN41" si="7">SUM(C36:C40)</f>
        <v>171</v>
      </c>
      <c r="D41" s="107">
        <f t="shared" si="7"/>
        <v>171</v>
      </c>
      <c r="E41" s="107">
        <f t="shared" si="7"/>
        <v>171</v>
      </c>
      <c r="F41" s="107">
        <f t="shared" si="7"/>
        <v>166</v>
      </c>
      <c r="G41" s="107">
        <f t="shared" si="7"/>
        <v>166</v>
      </c>
      <c r="H41" s="107">
        <f t="shared" si="7"/>
        <v>166</v>
      </c>
      <c r="I41" s="107">
        <f t="shared" si="7"/>
        <v>166</v>
      </c>
      <c r="J41" s="107">
        <f t="shared" si="7"/>
        <v>168</v>
      </c>
      <c r="K41" s="107">
        <f t="shared" si="7"/>
        <v>168</v>
      </c>
      <c r="L41" s="107">
        <f t="shared" si="7"/>
        <v>168</v>
      </c>
      <c r="M41" s="107">
        <f t="shared" si="7"/>
        <v>168</v>
      </c>
      <c r="N41" s="107">
        <f t="shared" si="7"/>
        <v>162</v>
      </c>
      <c r="O41" s="107">
        <f t="shared" si="7"/>
        <v>162</v>
      </c>
      <c r="P41" s="107">
        <f t="shared" si="7"/>
        <v>162</v>
      </c>
      <c r="Q41" s="107">
        <f t="shared" si="7"/>
        <v>162</v>
      </c>
      <c r="R41" s="107">
        <f t="shared" si="7"/>
        <v>175</v>
      </c>
      <c r="S41" s="107">
        <f t="shared" si="7"/>
        <v>175</v>
      </c>
      <c r="T41" s="107">
        <f t="shared" si="7"/>
        <v>175</v>
      </c>
      <c r="U41" s="107">
        <f t="shared" si="7"/>
        <v>175</v>
      </c>
      <c r="V41" s="107">
        <f t="shared" si="7"/>
        <v>239</v>
      </c>
      <c r="W41" s="107">
        <f t="shared" si="7"/>
        <v>239</v>
      </c>
      <c r="X41" s="107">
        <f t="shared" si="7"/>
        <v>239</v>
      </c>
      <c r="Y41" s="107">
        <f t="shared" si="7"/>
        <v>239</v>
      </c>
      <c r="Z41" s="107">
        <f t="shared" si="7"/>
        <v>529.9</v>
      </c>
      <c r="AA41" s="107">
        <f t="shared" si="7"/>
        <v>384</v>
      </c>
      <c r="AB41" s="107">
        <f t="shared" si="7"/>
        <v>384</v>
      </c>
      <c r="AC41" s="107">
        <f t="shared" si="7"/>
        <v>384</v>
      </c>
      <c r="AD41" s="107">
        <f t="shared" si="7"/>
        <v>389</v>
      </c>
      <c r="AE41" s="107">
        <f t="shared" si="7"/>
        <v>389</v>
      </c>
      <c r="AF41" s="107">
        <f t="shared" si="7"/>
        <v>389</v>
      </c>
      <c r="AG41" s="107">
        <f t="shared" si="7"/>
        <v>389</v>
      </c>
      <c r="AH41" s="107">
        <f t="shared" si="7"/>
        <v>174</v>
      </c>
      <c r="AI41" s="107">
        <f t="shared" si="7"/>
        <v>174</v>
      </c>
      <c r="AJ41" s="107">
        <f t="shared" si="7"/>
        <v>174</v>
      </c>
      <c r="AK41" s="107">
        <f t="shared" si="7"/>
        <v>174</v>
      </c>
      <c r="AL41" s="107">
        <f t="shared" si="7"/>
        <v>159</v>
      </c>
      <c r="AM41" s="107">
        <f t="shared" si="7"/>
        <v>159</v>
      </c>
      <c r="AN41" s="107">
        <f t="shared" si="7"/>
        <v>159</v>
      </c>
      <c r="AO41" s="107">
        <f t="shared" si="7"/>
        <v>159</v>
      </c>
      <c r="AP41" s="107">
        <f t="shared" si="7"/>
        <v>91</v>
      </c>
      <c r="AQ41" s="107">
        <f t="shared" si="7"/>
        <v>91</v>
      </c>
      <c r="AR41" s="107">
        <f t="shared" si="7"/>
        <v>91</v>
      </c>
      <c r="AS41" s="107">
        <f t="shared" si="7"/>
        <v>91</v>
      </c>
      <c r="AT41" s="107">
        <f t="shared" si="7"/>
        <v>91</v>
      </c>
      <c r="AU41" s="107">
        <f t="shared" si="7"/>
        <v>91</v>
      </c>
      <c r="AV41" s="107">
        <f t="shared" si="7"/>
        <v>91</v>
      </c>
      <c r="AW41" s="107">
        <f t="shared" si="7"/>
        <v>91</v>
      </c>
      <c r="AX41" s="107">
        <f t="shared" si="7"/>
        <v>156</v>
      </c>
      <c r="AY41" s="107">
        <f t="shared" si="7"/>
        <v>156</v>
      </c>
      <c r="AZ41" s="107">
        <f t="shared" si="7"/>
        <v>156</v>
      </c>
      <c r="BA41" s="107">
        <f t="shared" si="7"/>
        <v>156</v>
      </c>
      <c r="BB41" s="107">
        <f t="shared" si="7"/>
        <v>156</v>
      </c>
      <c r="BC41" s="107">
        <f t="shared" si="7"/>
        <v>156</v>
      </c>
      <c r="BD41" s="107">
        <f t="shared" si="7"/>
        <v>156</v>
      </c>
      <c r="BE41" s="107">
        <f t="shared" si="7"/>
        <v>156</v>
      </c>
      <c r="BF41" s="107">
        <f t="shared" si="7"/>
        <v>242</v>
      </c>
      <c r="BG41" s="107">
        <f t="shared" si="7"/>
        <v>242</v>
      </c>
      <c r="BH41" s="107">
        <f t="shared" si="7"/>
        <v>242</v>
      </c>
      <c r="BI41" s="107">
        <f t="shared" si="7"/>
        <v>242</v>
      </c>
      <c r="BJ41" s="107">
        <f t="shared" si="7"/>
        <v>365</v>
      </c>
      <c r="BK41" s="107">
        <f t="shared" si="7"/>
        <v>365</v>
      </c>
      <c r="BL41" s="107">
        <f t="shared" si="7"/>
        <v>365</v>
      </c>
      <c r="BM41" s="107">
        <f t="shared" si="7"/>
        <v>365</v>
      </c>
      <c r="BN41" s="107">
        <f t="shared" si="7"/>
        <v>861</v>
      </c>
      <c r="BO41" s="107">
        <f t="shared" ref="BO41:CW41" si="8">SUM(BO36:BO40)</f>
        <v>861</v>
      </c>
      <c r="BP41" s="107">
        <f t="shared" si="8"/>
        <v>861</v>
      </c>
      <c r="BQ41" s="107">
        <f t="shared" si="8"/>
        <v>861</v>
      </c>
      <c r="BR41" s="107">
        <f t="shared" si="8"/>
        <v>875</v>
      </c>
      <c r="BS41" s="107">
        <f t="shared" si="8"/>
        <v>875</v>
      </c>
      <c r="BT41" s="107">
        <f t="shared" si="8"/>
        <v>875</v>
      </c>
      <c r="BU41" s="107">
        <f t="shared" si="8"/>
        <v>875</v>
      </c>
      <c r="BV41" s="107">
        <f t="shared" si="8"/>
        <v>835</v>
      </c>
      <c r="BW41" s="107">
        <f t="shared" si="8"/>
        <v>835</v>
      </c>
      <c r="BX41" s="107">
        <f t="shared" si="8"/>
        <v>835</v>
      </c>
      <c r="BY41" s="107">
        <f t="shared" si="8"/>
        <v>835</v>
      </c>
      <c r="BZ41" s="107">
        <f t="shared" si="8"/>
        <v>835</v>
      </c>
      <c r="CA41" s="107">
        <f t="shared" si="8"/>
        <v>835</v>
      </c>
      <c r="CB41" s="107">
        <f t="shared" si="8"/>
        <v>835</v>
      </c>
      <c r="CC41" s="107">
        <f t="shared" si="8"/>
        <v>835</v>
      </c>
      <c r="CD41" s="107">
        <f t="shared" si="8"/>
        <v>833</v>
      </c>
      <c r="CE41" s="107">
        <f t="shared" si="8"/>
        <v>833</v>
      </c>
      <c r="CF41" s="107">
        <f t="shared" si="8"/>
        <v>833</v>
      </c>
      <c r="CG41" s="107">
        <f t="shared" si="8"/>
        <v>833</v>
      </c>
      <c r="CH41" s="107">
        <f t="shared" si="8"/>
        <v>760</v>
      </c>
      <c r="CI41" s="107">
        <f t="shared" si="8"/>
        <v>760</v>
      </c>
      <c r="CJ41" s="107">
        <f t="shared" si="8"/>
        <v>760</v>
      </c>
      <c r="CK41" s="107">
        <f t="shared" si="8"/>
        <v>760</v>
      </c>
      <c r="CL41" s="107">
        <f t="shared" si="8"/>
        <v>680</v>
      </c>
      <c r="CM41" s="107">
        <f t="shared" si="8"/>
        <v>680</v>
      </c>
      <c r="CN41" s="107">
        <f t="shared" si="8"/>
        <v>680</v>
      </c>
      <c r="CO41" s="107">
        <f t="shared" si="8"/>
        <v>680</v>
      </c>
      <c r="CP41" s="107">
        <f t="shared" si="8"/>
        <v>176</v>
      </c>
      <c r="CQ41" s="107">
        <f t="shared" si="8"/>
        <v>176</v>
      </c>
      <c r="CR41" s="107">
        <f t="shared" si="8"/>
        <v>176</v>
      </c>
      <c r="CS41" s="107">
        <f t="shared" si="8"/>
        <v>176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9179.4750000000004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145.9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36.475000000000001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3500</v>
      </c>
    </row>
    <row r="49" spans="1:102" ht="24.95" customHeight="1" x14ac:dyDescent="0.2">
      <c r="A49" s="104" t="s">
        <v>37</v>
      </c>
      <c r="B49" s="119">
        <v>12.5</v>
      </c>
      <c r="C49" s="120">
        <v>12.5</v>
      </c>
      <c r="D49" s="120">
        <v>12.5</v>
      </c>
      <c r="E49" s="120">
        <v>12.5</v>
      </c>
      <c r="F49" s="120">
        <v>19.5</v>
      </c>
      <c r="G49" s="120">
        <v>19.5</v>
      </c>
      <c r="H49" s="120">
        <v>19.5</v>
      </c>
      <c r="I49" s="120">
        <v>19.5</v>
      </c>
      <c r="J49" s="120">
        <v>23.5</v>
      </c>
      <c r="K49" s="120">
        <v>23.5</v>
      </c>
      <c r="L49" s="120">
        <v>23.5</v>
      </c>
      <c r="M49" s="120">
        <v>23.5</v>
      </c>
      <c r="N49" s="120">
        <v>21.5</v>
      </c>
      <c r="O49" s="120">
        <v>21.5</v>
      </c>
      <c r="P49" s="120">
        <v>21.5</v>
      </c>
      <c r="Q49" s="120">
        <v>21.5</v>
      </c>
      <c r="R49" s="120">
        <v>8.5</v>
      </c>
      <c r="S49" s="120">
        <v>8.5</v>
      </c>
      <c r="T49" s="120">
        <v>8.5</v>
      </c>
      <c r="U49" s="120">
        <v>8.5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85.5</v>
      </c>
    </row>
    <row r="50" spans="1:102" ht="30" customHeight="1" thickBot="1" x14ac:dyDescent="0.25">
      <c r="A50" s="105" t="s">
        <v>38</v>
      </c>
      <c r="B50" s="106">
        <f>SUM(B44:B49)</f>
        <v>12.5</v>
      </c>
      <c r="C50" s="107">
        <f t="shared" ref="C50:BN50" si="9">SUM(C44:C49)</f>
        <v>12.5</v>
      </c>
      <c r="D50" s="107">
        <f t="shared" si="9"/>
        <v>12.5</v>
      </c>
      <c r="E50" s="107">
        <f t="shared" si="9"/>
        <v>12.5</v>
      </c>
      <c r="F50" s="107">
        <f t="shared" si="9"/>
        <v>19.5</v>
      </c>
      <c r="G50" s="107">
        <f t="shared" si="9"/>
        <v>19.5</v>
      </c>
      <c r="H50" s="107">
        <f t="shared" si="9"/>
        <v>19.5</v>
      </c>
      <c r="I50" s="107">
        <f t="shared" si="9"/>
        <v>19.5</v>
      </c>
      <c r="J50" s="107">
        <f t="shared" si="9"/>
        <v>23.5</v>
      </c>
      <c r="K50" s="107">
        <f t="shared" si="9"/>
        <v>23.5</v>
      </c>
      <c r="L50" s="107">
        <f t="shared" si="9"/>
        <v>23.5</v>
      </c>
      <c r="M50" s="107">
        <f t="shared" si="9"/>
        <v>23.5</v>
      </c>
      <c r="N50" s="107">
        <f t="shared" si="9"/>
        <v>21.5</v>
      </c>
      <c r="O50" s="107">
        <f t="shared" si="9"/>
        <v>21.5</v>
      </c>
      <c r="P50" s="107">
        <f t="shared" si="9"/>
        <v>21.5</v>
      </c>
      <c r="Q50" s="107">
        <f t="shared" si="9"/>
        <v>21.5</v>
      </c>
      <c r="R50" s="107">
        <f t="shared" si="9"/>
        <v>8.5</v>
      </c>
      <c r="S50" s="107">
        <f t="shared" si="9"/>
        <v>8.5</v>
      </c>
      <c r="T50" s="107">
        <f t="shared" si="9"/>
        <v>8.5</v>
      </c>
      <c r="U50" s="107">
        <f t="shared" si="9"/>
        <v>8.5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145.9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3621.9749999999999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6281.701</v>
      </c>
      <c r="C53" s="107">
        <f t="shared" ref="C53:BN53" si="13">C17+C27+C41</f>
        <v>6199.424</v>
      </c>
      <c r="D53" s="107">
        <f t="shared" si="13"/>
        <v>6086.0110000000004</v>
      </c>
      <c r="E53" s="107">
        <f t="shared" si="13"/>
        <v>5961.9949999999999</v>
      </c>
      <c r="F53" s="107">
        <f t="shared" si="13"/>
        <v>6005.1350000000002</v>
      </c>
      <c r="G53" s="107">
        <f t="shared" si="13"/>
        <v>5980.9800000000005</v>
      </c>
      <c r="H53" s="107">
        <f t="shared" si="13"/>
        <v>5825.4549999999999</v>
      </c>
      <c r="I53" s="107">
        <f t="shared" si="13"/>
        <v>5662.43</v>
      </c>
      <c r="J53" s="107">
        <f t="shared" si="13"/>
        <v>5708.2340000000004</v>
      </c>
      <c r="K53" s="107">
        <f t="shared" si="13"/>
        <v>5724.1679999999997</v>
      </c>
      <c r="L53" s="107">
        <f t="shared" si="13"/>
        <v>5740.6549999999997</v>
      </c>
      <c r="M53" s="107">
        <f t="shared" si="13"/>
        <v>5911.1309999999994</v>
      </c>
      <c r="N53" s="107">
        <f t="shared" si="13"/>
        <v>5666.4429999999993</v>
      </c>
      <c r="O53" s="107">
        <f t="shared" si="13"/>
        <v>5793.8379999999997</v>
      </c>
      <c r="P53" s="107">
        <f t="shared" si="13"/>
        <v>5795.7669999999998</v>
      </c>
      <c r="Q53" s="107">
        <f t="shared" si="13"/>
        <v>5861.3540000000003</v>
      </c>
      <c r="R53" s="107">
        <f t="shared" si="13"/>
        <v>5852.3539999999994</v>
      </c>
      <c r="S53" s="107">
        <f t="shared" si="13"/>
        <v>5747.348</v>
      </c>
      <c r="T53" s="107">
        <f t="shared" si="13"/>
        <v>5796.7219999999998</v>
      </c>
      <c r="U53" s="107">
        <f t="shared" si="13"/>
        <v>5850.0560000000005</v>
      </c>
      <c r="V53" s="107">
        <f t="shared" si="13"/>
        <v>5759.7980000000007</v>
      </c>
      <c r="W53" s="107">
        <f t="shared" si="13"/>
        <v>5796.5170000000007</v>
      </c>
      <c r="X53" s="107">
        <f t="shared" si="13"/>
        <v>5990.1530000000002</v>
      </c>
      <c r="Y53" s="107">
        <f t="shared" si="13"/>
        <v>6416.652</v>
      </c>
      <c r="Z53" s="107">
        <f t="shared" si="13"/>
        <v>6317.91</v>
      </c>
      <c r="AA53" s="107">
        <f t="shared" si="13"/>
        <v>6690.6869999999999</v>
      </c>
      <c r="AB53" s="107">
        <f t="shared" si="13"/>
        <v>7078.1280000000006</v>
      </c>
      <c r="AC53" s="107">
        <f t="shared" si="13"/>
        <v>7258.0130000000008</v>
      </c>
      <c r="AD53" s="107">
        <f t="shared" si="13"/>
        <v>7604.5860000000002</v>
      </c>
      <c r="AE53" s="107">
        <f t="shared" si="13"/>
        <v>7820.8760000000002</v>
      </c>
      <c r="AF53" s="107">
        <f t="shared" si="13"/>
        <v>7997.5680000000002</v>
      </c>
      <c r="AG53" s="107">
        <f t="shared" si="13"/>
        <v>8117.85</v>
      </c>
      <c r="AH53" s="107">
        <f t="shared" si="13"/>
        <v>8298.8220000000001</v>
      </c>
      <c r="AI53" s="107">
        <f t="shared" si="13"/>
        <v>8731.3919999999998</v>
      </c>
      <c r="AJ53" s="107">
        <f t="shared" si="13"/>
        <v>8687.3470000000016</v>
      </c>
      <c r="AK53" s="107">
        <f t="shared" si="13"/>
        <v>8898.4660000000003</v>
      </c>
      <c r="AL53" s="107">
        <f t="shared" si="13"/>
        <v>8896.4719999999998</v>
      </c>
      <c r="AM53" s="107">
        <f t="shared" si="13"/>
        <v>8916.6880000000001</v>
      </c>
      <c r="AN53" s="107">
        <f t="shared" si="13"/>
        <v>8950.8430000000008</v>
      </c>
      <c r="AO53" s="107">
        <f t="shared" si="13"/>
        <v>8950.1790000000001</v>
      </c>
      <c r="AP53" s="107">
        <f t="shared" si="13"/>
        <v>8995.4279999999999</v>
      </c>
      <c r="AQ53" s="107">
        <f t="shared" si="13"/>
        <v>9010.4030000000002</v>
      </c>
      <c r="AR53" s="107">
        <f t="shared" si="13"/>
        <v>9014.0149999999994</v>
      </c>
      <c r="AS53" s="107">
        <f t="shared" si="13"/>
        <v>8989.9160000000011</v>
      </c>
      <c r="AT53" s="107">
        <f t="shared" si="13"/>
        <v>9042.6959999999999</v>
      </c>
      <c r="AU53" s="107">
        <f t="shared" si="13"/>
        <v>9021.005000000001</v>
      </c>
      <c r="AV53" s="107">
        <f t="shared" si="13"/>
        <v>9055.652</v>
      </c>
      <c r="AW53" s="107">
        <f t="shared" si="13"/>
        <v>9040.5499999999993</v>
      </c>
      <c r="AX53" s="107">
        <f t="shared" si="13"/>
        <v>9025.2780000000002</v>
      </c>
      <c r="AY53" s="107">
        <f t="shared" si="13"/>
        <v>9000.2910000000011</v>
      </c>
      <c r="AZ53" s="107">
        <f t="shared" si="13"/>
        <v>8977.0010000000002</v>
      </c>
      <c r="BA53" s="107">
        <f t="shared" si="13"/>
        <v>8940.9429999999993</v>
      </c>
      <c r="BB53" s="107">
        <f t="shared" si="13"/>
        <v>8882.4279999999999</v>
      </c>
      <c r="BC53" s="107">
        <f t="shared" si="13"/>
        <v>8858.6440000000002</v>
      </c>
      <c r="BD53" s="107">
        <f t="shared" si="13"/>
        <v>8842.6790000000001</v>
      </c>
      <c r="BE53" s="107">
        <f t="shared" si="13"/>
        <v>8763.9670000000006</v>
      </c>
      <c r="BF53" s="107">
        <f t="shared" si="13"/>
        <v>8764.82</v>
      </c>
      <c r="BG53" s="107">
        <f t="shared" si="13"/>
        <v>8666.9490000000005</v>
      </c>
      <c r="BH53" s="107">
        <f t="shared" si="13"/>
        <v>8779.0489999999991</v>
      </c>
      <c r="BI53" s="107">
        <f t="shared" si="13"/>
        <v>8782.469000000001</v>
      </c>
      <c r="BJ53" s="107">
        <f t="shared" si="13"/>
        <v>8702.8850000000002</v>
      </c>
      <c r="BK53" s="107">
        <f t="shared" si="13"/>
        <v>8449.8050000000003</v>
      </c>
      <c r="BL53" s="107">
        <f t="shared" si="13"/>
        <v>8245.0910000000003</v>
      </c>
      <c r="BM53" s="107">
        <f t="shared" si="13"/>
        <v>8091.8940000000002</v>
      </c>
      <c r="BN53" s="107">
        <f t="shared" si="13"/>
        <v>8775.9140000000007</v>
      </c>
      <c r="BO53" s="107">
        <f t="shared" ref="BO53:CX53" si="14">BO17+BO27+BO41</f>
        <v>8860.8270000000011</v>
      </c>
      <c r="BP53" s="107">
        <f t="shared" si="14"/>
        <v>8954.6589999999997</v>
      </c>
      <c r="BQ53" s="107">
        <f t="shared" si="14"/>
        <v>9001.2810000000009</v>
      </c>
      <c r="BR53" s="107">
        <f t="shared" si="14"/>
        <v>9126.4390000000003</v>
      </c>
      <c r="BS53" s="107">
        <f t="shared" si="14"/>
        <v>9071.2960000000003</v>
      </c>
      <c r="BT53" s="107">
        <f t="shared" si="14"/>
        <v>9007.5889999999999</v>
      </c>
      <c r="BU53" s="107">
        <f t="shared" si="14"/>
        <v>9017.0499999999993</v>
      </c>
      <c r="BV53" s="107">
        <f t="shared" si="14"/>
        <v>8895.74</v>
      </c>
      <c r="BW53" s="107">
        <f t="shared" si="14"/>
        <v>8764.4930000000004</v>
      </c>
      <c r="BX53" s="107">
        <f t="shared" si="14"/>
        <v>8772.4390000000003</v>
      </c>
      <c r="BY53" s="107">
        <f t="shared" si="14"/>
        <v>8777.6290000000008</v>
      </c>
      <c r="BZ53" s="107">
        <f t="shared" si="14"/>
        <v>8610.8050000000003</v>
      </c>
      <c r="CA53" s="107">
        <f t="shared" si="14"/>
        <v>8622.244999999999</v>
      </c>
      <c r="CB53" s="107">
        <f t="shared" si="14"/>
        <v>8631.8119999999999</v>
      </c>
      <c r="CC53" s="107">
        <f t="shared" si="14"/>
        <v>8568.7870000000003</v>
      </c>
      <c r="CD53" s="107">
        <f t="shared" si="14"/>
        <v>8481.1360000000004</v>
      </c>
      <c r="CE53" s="107">
        <f t="shared" si="14"/>
        <v>8408.0130000000008</v>
      </c>
      <c r="CF53" s="107">
        <f t="shared" si="14"/>
        <v>8189.2190000000001</v>
      </c>
      <c r="CG53" s="107">
        <f t="shared" si="14"/>
        <v>7949.7209999999995</v>
      </c>
      <c r="CH53" s="107">
        <f t="shared" si="14"/>
        <v>8073.4570000000003</v>
      </c>
      <c r="CI53" s="107">
        <f t="shared" si="14"/>
        <v>7953.558</v>
      </c>
      <c r="CJ53" s="107">
        <f t="shared" si="14"/>
        <v>7720.9870000000001</v>
      </c>
      <c r="CK53" s="107">
        <f t="shared" si="14"/>
        <v>7533.0749999999998</v>
      </c>
      <c r="CL53" s="107">
        <f t="shared" si="14"/>
        <v>7137.5889999999999</v>
      </c>
      <c r="CM53" s="107">
        <f t="shared" si="14"/>
        <v>6987.415</v>
      </c>
      <c r="CN53" s="107">
        <f t="shared" si="14"/>
        <v>7001.27</v>
      </c>
      <c r="CO53" s="107">
        <f t="shared" si="14"/>
        <v>6863.6689999999999</v>
      </c>
      <c r="CP53" s="107">
        <f t="shared" si="14"/>
        <v>6722.2300000000005</v>
      </c>
      <c r="CQ53" s="107">
        <f t="shared" si="14"/>
        <v>6738.4290000000001</v>
      </c>
      <c r="CR53" s="107">
        <f t="shared" si="14"/>
        <v>6778.2979999999998</v>
      </c>
      <c r="CS53" s="107">
        <f t="shared" si="14"/>
        <v>6342.6309999999994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185728.42699999994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6281.6769999999997</v>
      </c>
      <c r="C5" s="25">
        <v>6199.3909999999996</v>
      </c>
      <c r="D5" s="25">
        <v>6086.06</v>
      </c>
      <c r="E5" s="25">
        <v>5962.0240000000003</v>
      </c>
      <c r="F5" s="25">
        <v>6005.1260000000002</v>
      </c>
      <c r="G5" s="25">
        <v>5980.9620000000004</v>
      </c>
      <c r="H5" s="25">
        <v>5825.41</v>
      </c>
      <c r="I5" s="25">
        <v>5662.4369999999999</v>
      </c>
      <c r="J5" s="25">
        <v>5708.2250000000004</v>
      </c>
      <c r="K5" s="25">
        <v>5724.1989999999996</v>
      </c>
      <c r="L5" s="25">
        <v>5740.6710000000003</v>
      </c>
      <c r="M5" s="25">
        <v>5911.1379999999999</v>
      </c>
      <c r="N5" s="25">
        <v>5666.4570000000003</v>
      </c>
      <c r="O5" s="25">
        <v>5793.8379999999997</v>
      </c>
      <c r="P5" s="25">
        <v>5795.7820000000002</v>
      </c>
      <c r="Q5" s="25">
        <v>5861.3069999999998</v>
      </c>
      <c r="R5" s="25">
        <v>5852.3050000000003</v>
      </c>
      <c r="S5" s="25">
        <v>5747.3459999999995</v>
      </c>
      <c r="T5" s="25">
        <v>5796.6729999999998</v>
      </c>
      <c r="U5" s="25">
        <v>5850.0370000000003</v>
      </c>
      <c r="V5" s="25">
        <v>5759.76</v>
      </c>
      <c r="W5" s="25">
        <v>5796.5259999999998</v>
      </c>
      <c r="X5" s="25">
        <v>5990.1469999999999</v>
      </c>
      <c r="Y5" s="25">
        <v>6416.6589999999997</v>
      </c>
      <c r="Z5" s="25">
        <v>6317.924</v>
      </c>
      <c r="AA5" s="25">
        <v>6690.6719999999996</v>
      </c>
      <c r="AB5" s="25">
        <v>7078.1750000000002</v>
      </c>
      <c r="AC5" s="25">
        <v>7258.0069999999996</v>
      </c>
      <c r="AD5" s="25">
        <v>7604.5870000000004</v>
      </c>
      <c r="AE5" s="25">
        <v>7820.8639999999996</v>
      </c>
      <c r="AF5" s="25">
        <v>7997.5889999999999</v>
      </c>
      <c r="AG5" s="25">
        <v>8117.85</v>
      </c>
      <c r="AH5" s="25">
        <v>8298.777</v>
      </c>
      <c r="AI5" s="25">
        <v>8731.3509999999987</v>
      </c>
      <c r="AJ5" s="25">
        <v>8687.3329999999987</v>
      </c>
      <c r="AK5" s="25">
        <v>8898.4660000000003</v>
      </c>
      <c r="AL5" s="25">
        <v>8896.4719999999998</v>
      </c>
      <c r="AM5" s="25">
        <v>8916.6869999999999</v>
      </c>
      <c r="AN5" s="25">
        <v>8950.8430000000008</v>
      </c>
      <c r="AO5" s="25">
        <v>8950.1790000000001</v>
      </c>
      <c r="AP5" s="25">
        <v>8995.4279999999999</v>
      </c>
      <c r="AQ5" s="25">
        <v>9010.4030000000002</v>
      </c>
      <c r="AR5" s="25">
        <v>9014.0149999999994</v>
      </c>
      <c r="AS5" s="25">
        <v>8989.9159999999993</v>
      </c>
      <c r="AT5" s="25">
        <v>9042.6959999999999</v>
      </c>
      <c r="AU5" s="25">
        <v>9021.0049999999992</v>
      </c>
      <c r="AV5" s="25">
        <v>9055.652</v>
      </c>
      <c r="AW5" s="25">
        <v>9040.5499999999993</v>
      </c>
      <c r="AX5" s="25">
        <v>9025.2780000000002</v>
      </c>
      <c r="AY5" s="25">
        <v>9000.2909999999993</v>
      </c>
      <c r="AZ5" s="25">
        <v>8977.0010000000002</v>
      </c>
      <c r="BA5" s="25">
        <v>8940.9429999999993</v>
      </c>
      <c r="BB5" s="25">
        <v>8882.4279999999999</v>
      </c>
      <c r="BC5" s="25">
        <v>8858.6440000000002</v>
      </c>
      <c r="BD5" s="25">
        <v>8842.6790000000001</v>
      </c>
      <c r="BE5" s="25">
        <v>8763.9670000000006</v>
      </c>
      <c r="BF5" s="25">
        <v>8764.82</v>
      </c>
      <c r="BG5" s="25">
        <v>8666.9490000000005</v>
      </c>
      <c r="BH5" s="25">
        <v>8779.0489999999991</v>
      </c>
      <c r="BI5" s="25">
        <v>8782.469000000001</v>
      </c>
      <c r="BJ5" s="25">
        <v>8702.9210000000003</v>
      </c>
      <c r="BK5" s="25">
        <v>8449.7560000000012</v>
      </c>
      <c r="BL5" s="25">
        <v>8245.0959999999995</v>
      </c>
      <c r="BM5" s="25">
        <v>8091.902</v>
      </c>
      <c r="BN5" s="25">
        <v>8775.9310000000005</v>
      </c>
      <c r="BO5" s="25">
        <v>8860.8040000000001</v>
      </c>
      <c r="BP5" s="25">
        <v>8954.6610000000001</v>
      </c>
      <c r="BQ5" s="25">
        <v>9001.3259999999991</v>
      </c>
      <c r="BR5" s="25">
        <v>9126.39</v>
      </c>
      <c r="BS5" s="25">
        <v>9071.33</v>
      </c>
      <c r="BT5" s="25">
        <v>9007.5619999999999</v>
      </c>
      <c r="BU5" s="25">
        <v>9017.0879999999997</v>
      </c>
      <c r="BV5" s="25">
        <v>8895.75</v>
      </c>
      <c r="BW5" s="25">
        <v>8764.4650000000001</v>
      </c>
      <c r="BX5" s="25">
        <v>8772.4590000000007</v>
      </c>
      <c r="BY5" s="25">
        <v>8777.6149999999998</v>
      </c>
      <c r="BZ5" s="25">
        <v>8610.84</v>
      </c>
      <c r="CA5" s="25">
        <v>8622.2330000000002</v>
      </c>
      <c r="CB5" s="25">
        <v>8631.773000000001</v>
      </c>
      <c r="CC5" s="25">
        <v>8568.759</v>
      </c>
      <c r="CD5" s="25">
        <v>8481.1130000000012</v>
      </c>
      <c r="CE5" s="25">
        <v>8407.9979999999996</v>
      </c>
      <c r="CF5" s="25">
        <v>8189.19</v>
      </c>
      <c r="CG5" s="25">
        <v>7949.7250000000004</v>
      </c>
      <c r="CH5" s="25">
        <v>8073.5</v>
      </c>
      <c r="CI5" s="25">
        <v>7953.5789999999997</v>
      </c>
      <c r="CJ5" s="25">
        <v>7720.9539999999997</v>
      </c>
      <c r="CK5" s="25">
        <v>7533.0739999999996</v>
      </c>
      <c r="CL5" s="25">
        <v>7137.59</v>
      </c>
      <c r="CM5" s="25">
        <v>6987.4639999999999</v>
      </c>
      <c r="CN5" s="25">
        <v>7001.2629999999999</v>
      </c>
      <c r="CO5" s="25">
        <v>6863.6719999999996</v>
      </c>
      <c r="CP5" s="25">
        <v>6722.2349999999997</v>
      </c>
      <c r="CQ5" s="25">
        <v>6738.4430000000002</v>
      </c>
      <c r="CR5" s="25">
        <v>6778.3329999999996</v>
      </c>
      <c r="CS5" s="25">
        <v>6342.6329999999998</v>
      </c>
      <c r="CT5" s="26"/>
      <c r="CU5" s="26"/>
      <c r="CV5" s="26"/>
      <c r="CW5" s="27"/>
      <c r="CX5" s="28">
        <f t="array" ref="CX5">SUMPRODUCT(B5:CW5*0.25)</f>
        <v>185728.38575000002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97.95</v>
      </c>
      <c r="C8" s="37">
        <v>103.27</v>
      </c>
      <c r="D8" s="37">
        <v>110.69</v>
      </c>
      <c r="E8" s="37">
        <v>99.68</v>
      </c>
      <c r="F8" s="37">
        <v>99.35</v>
      </c>
      <c r="G8" s="37">
        <v>98.93</v>
      </c>
      <c r="H8" s="37">
        <v>95.56</v>
      </c>
      <c r="I8" s="37">
        <v>93.95</v>
      </c>
      <c r="J8" s="37">
        <v>94.5</v>
      </c>
      <c r="K8" s="37">
        <v>94.8</v>
      </c>
      <c r="L8" s="37">
        <v>95.3</v>
      </c>
      <c r="M8" s="37">
        <v>99.82</v>
      </c>
      <c r="N8" s="37">
        <v>94.67</v>
      </c>
      <c r="O8" s="37">
        <v>96.97</v>
      </c>
      <c r="P8" s="37">
        <v>97.13</v>
      </c>
      <c r="Q8" s="37">
        <v>100.63</v>
      </c>
      <c r="R8" s="37">
        <v>99.24</v>
      </c>
      <c r="S8" s="37">
        <v>96.41</v>
      </c>
      <c r="T8" s="37">
        <v>97.52</v>
      </c>
      <c r="U8" s="37">
        <v>103.96</v>
      </c>
      <c r="V8" s="37">
        <v>103.95</v>
      </c>
      <c r="W8" s="37">
        <v>111.93</v>
      </c>
      <c r="X8" s="37">
        <v>138.44</v>
      </c>
      <c r="Y8" s="37">
        <v>154.33000000000001</v>
      </c>
      <c r="Z8" s="37">
        <v>134.93</v>
      </c>
      <c r="AA8" s="37">
        <v>171.47</v>
      </c>
      <c r="AB8" s="37">
        <v>195.77</v>
      </c>
      <c r="AC8" s="37">
        <v>202.04</v>
      </c>
      <c r="AD8" s="37">
        <v>208.82</v>
      </c>
      <c r="AE8" s="37">
        <v>210.04</v>
      </c>
      <c r="AF8" s="37">
        <v>195.15</v>
      </c>
      <c r="AG8" s="37">
        <v>161.9</v>
      </c>
      <c r="AH8" s="37">
        <v>146.83000000000001</v>
      </c>
      <c r="AI8" s="37">
        <v>141.1</v>
      </c>
      <c r="AJ8" s="37">
        <v>135.24</v>
      </c>
      <c r="AK8" s="37">
        <v>130.19</v>
      </c>
      <c r="AL8" s="37">
        <v>113.37</v>
      </c>
      <c r="AM8" s="37">
        <v>96.41</v>
      </c>
      <c r="AN8" s="37">
        <v>85.97</v>
      </c>
      <c r="AO8" s="37">
        <v>80.41</v>
      </c>
      <c r="AP8" s="37">
        <v>79.84</v>
      </c>
      <c r="AQ8" s="37">
        <v>79.3</v>
      </c>
      <c r="AR8" s="37">
        <v>78.900000000000006</v>
      </c>
      <c r="AS8" s="37">
        <v>78.510000000000005</v>
      </c>
      <c r="AT8" s="37">
        <v>78.650000000000006</v>
      </c>
      <c r="AU8" s="37">
        <v>78.55</v>
      </c>
      <c r="AV8" s="37">
        <v>78.89</v>
      </c>
      <c r="AW8" s="37">
        <v>78.75</v>
      </c>
      <c r="AX8" s="37">
        <v>78.400000000000006</v>
      </c>
      <c r="AY8" s="37">
        <v>78.84</v>
      </c>
      <c r="AZ8" s="37">
        <v>78.05</v>
      </c>
      <c r="BA8" s="37">
        <v>78.819999999999993</v>
      </c>
      <c r="BB8" s="37">
        <v>79.760000000000005</v>
      </c>
      <c r="BC8" s="37">
        <v>84.3</v>
      </c>
      <c r="BD8" s="37">
        <v>85.42</v>
      </c>
      <c r="BE8" s="37">
        <v>103.88</v>
      </c>
      <c r="BF8" s="37">
        <v>106.54</v>
      </c>
      <c r="BG8" s="37">
        <v>133</v>
      </c>
      <c r="BH8" s="37">
        <v>112.45</v>
      </c>
      <c r="BI8" s="37">
        <v>132.36000000000001</v>
      </c>
      <c r="BJ8" s="37">
        <v>131.16</v>
      </c>
      <c r="BK8" s="37">
        <v>139.03</v>
      </c>
      <c r="BL8" s="37">
        <v>192.66</v>
      </c>
      <c r="BM8" s="37">
        <v>220.52</v>
      </c>
      <c r="BN8" s="37">
        <v>220.77</v>
      </c>
      <c r="BO8" s="37">
        <v>220.09</v>
      </c>
      <c r="BP8" s="37">
        <v>232.61</v>
      </c>
      <c r="BQ8" s="37">
        <v>252.89</v>
      </c>
      <c r="BR8" s="37">
        <v>247.91</v>
      </c>
      <c r="BS8" s="37">
        <v>203.77</v>
      </c>
      <c r="BT8" s="37">
        <v>198.81</v>
      </c>
      <c r="BU8" s="37">
        <v>189.52</v>
      </c>
      <c r="BV8" s="37">
        <v>176.4</v>
      </c>
      <c r="BW8" s="37">
        <v>232.54</v>
      </c>
      <c r="BX8" s="37">
        <v>184.65</v>
      </c>
      <c r="BY8" s="37">
        <v>210.78</v>
      </c>
      <c r="BZ8" s="37">
        <v>191.31</v>
      </c>
      <c r="CA8" s="37">
        <v>190.82</v>
      </c>
      <c r="CB8" s="37">
        <v>164.76</v>
      </c>
      <c r="CC8" s="37">
        <v>141.75</v>
      </c>
      <c r="CD8" s="37">
        <v>164.19</v>
      </c>
      <c r="CE8" s="37">
        <v>140.33000000000001</v>
      </c>
      <c r="CF8" s="37">
        <v>131.80000000000001</v>
      </c>
      <c r="CG8" s="37">
        <v>119.74</v>
      </c>
      <c r="CH8" s="37">
        <v>135.22999999999999</v>
      </c>
      <c r="CI8" s="37">
        <v>124.15</v>
      </c>
      <c r="CJ8" s="37">
        <v>116.47</v>
      </c>
      <c r="CK8" s="37">
        <v>104.16</v>
      </c>
      <c r="CL8" s="37">
        <v>130.21</v>
      </c>
      <c r="CM8" s="37">
        <v>118.14</v>
      </c>
      <c r="CN8" s="37">
        <v>113.83</v>
      </c>
      <c r="CO8" s="37">
        <v>106.85</v>
      </c>
      <c r="CP8" s="37">
        <v>115.69</v>
      </c>
      <c r="CQ8" s="37">
        <v>108.59</v>
      </c>
      <c r="CR8" s="37">
        <v>103.11</v>
      </c>
      <c r="CS8" s="37">
        <v>93.16</v>
      </c>
      <c r="CT8" s="38"/>
      <c r="CU8" s="38"/>
      <c r="CV8" s="38"/>
      <c r="CW8" s="39"/>
      <c r="CX8" s="40">
        <f>IF(SUM(B8:CW8)&lt;&gt;0,AVERAGEIF(B8:CW8,"&lt;&gt;"""),"")</f>
        <v>130.62739583333331</v>
      </c>
    </row>
    <row r="9" spans="1:102" ht="24.95" customHeight="1" thickBot="1" x14ac:dyDescent="0.25">
      <c r="A9" s="41" t="s">
        <v>6</v>
      </c>
      <c r="B9" s="42">
        <v>102.89749999999999</v>
      </c>
      <c r="C9" s="43">
        <v>102.89749999999999</v>
      </c>
      <c r="D9" s="43">
        <v>102.89749999999999</v>
      </c>
      <c r="E9" s="43">
        <v>102.89749999999999</v>
      </c>
      <c r="F9" s="43">
        <v>96.947500000000005</v>
      </c>
      <c r="G9" s="43">
        <v>96.947500000000005</v>
      </c>
      <c r="H9" s="43">
        <v>96.947500000000005</v>
      </c>
      <c r="I9" s="43">
        <v>96.947500000000005</v>
      </c>
      <c r="J9" s="43">
        <v>96.105000000000004</v>
      </c>
      <c r="K9" s="43">
        <v>96.105000000000004</v>
      </c>
      <c r="L9" s="43">
        <v>96.105000000000004</v>
      </c>
      <c r="M9" s="43">
        <v>96.105000000000004</v>
      </c>
      <c r="N9" s="43">
        <v>97.35</v>
      </c>
      <c r="O9" s="43">
        <v>97.35</v>
      </c>
      <c r="P9" s="43">
        <v>97.35</v>
      </c>
      <c r="Q9" s="43">
        <v>97.35</v>
      </c>
      <c r="R9" s="43">
        <v>99.282499999999999</v>
      </c>
      <c r="S9" s="43">
        <v>99.282499999999999</v>
      </c>
      <c r="T9" s="43">
        <v>99.282499999999999</v>
      </c>
      <c r="U9" s="43">
        <v>99.282499999999999</v>
      </c>
      <c r="V9" s="43">
        <v>127.16249999999999</v>
      </c>
      <c r="W9" s="43">
        <v>127.16249999999999</v>
      </c>
      <c r="X9" s="43">
        <v>127.16249999999999</v>
      </c>
      <c r="Y9" s="43">
        <v>127.16249999999999</v>
      </c>
      <c r="Z9" s="43">
        <v>176.05250000000001</v>
      </c>
      <c r="AA9" s="43">
        <v>176.05250000000001</v>
      </c>
      <c r="AB9" s="43">
        <v>176.05250000000001</v>
      </c>
      <c r="AC9" s="43">
        <v>176.05250000000001</v>
      </c>
      <c r="AD9" s="43">
        <v>193.97749999999999</v>
      </c>
      <c r="AE9" s="43">
        <v>193.97749999999999</v>
      </c>
      <c r="AF9" s="43">
        <v>193.97749999999999</v>
      </c>
      <c r="AG9" s="43">
        <v>193.97749999999999</v>
      </c>
      <c r="AH9" s="43">
        <v>138.34</v>
      </c>
      <c r="AI9" s="43">
        <v>138.34</v>
      </c>
      <c r="AJ9" s="43">
        <v>138.34</v>
      </c>
      <c r="AK9" s="43">
        <v>138.34</v>
      </c>
      <c r="AL9" s="43">
        <v>94.04</v>
      </c>
      <c r="AM9" s="43">
        <v>94.04</v>
      </c>
      <c r="AN9" s="43">
        <v>94.04</v>
      </c>
      <c r="AO9" s="43">
        <v>94.04</v>
      </c>
      <c r="AP9" s="43">
        <v>79.137500000000003</v>
      </c>
      <c r="AQ9" s="43">
        <v>79.137500000000003</v>
      </c>
      <c r="AR9" s="43">
        <v>79.137500000000003</v>
      </c>
      <c r="AS9" s="43">
        <v>79.137500000000003</v>
      </c>
      <c r="AT9" s="43">
        <v>78.709999999999994</v>
      </c>
      <c r="AU9" s="43">
        <v>78.709999999999994</v>
      </c>
      <c r="AV9" s="43">
        <v>78.709999999999994</v>
      </c>
      <c r="AW9" s="43">
        <v>78.709999999999994</v>
      </c>
      <c r="AX9" s="43">
        <v>78.527500000000003</v>
      </c>
      <c r="AY9" s="43">
        <v>78.527500000000003</v>
      </c>
      <c r="AZ9" s="43">
        <v>78.527500000000003</v>
      </c>
      <c r="BA9" s="43">
        <v>78.527500000000003</v>
      </c>
      <c r="BB9" s="43">
        <v>88.34</v>
      </c>
      <c r="BC9" s="43">
        <v>88.34</v>
      </c>
      <c r="BD9" s="43">
        <v>88.34</v>
      </c>
      <c r="BE9" s="43">
        <v>88.34</v>
      </c>
      <c r="BF9" s="43">
        <v>121.08750000000001</v>
      </c>
      <c r="BG9" s="43">
        <v>121.08750000000001</v>
      </c>
      <c r="BH9" s="43">
        <v>121.08750000000001</v>
      </c>
      <c r="BI9" s="43">
        <v>121.08750000000001</v>
      </c>
      <c r="BJ9" s="43">
        <v>170.8425</v>
      </c>
      <c r="BK9" s="43">
        <v>170.8425</v>
      </c>
      <c r="BL9" s="43">
        <v>170.8425</v>
      </c>
      <c r="BM9" s="43">
        <v>170.8425</v>
      </c>
      <c r="BN9" s="43">
        <v>231.59</v>
      </c>
      <c r="BO9" s="43">
        <v>231.59</v>
      </c>
      <c r="BP9" s="43">
        <v>231.59</v>
      </c>
      <c r="BQ9" s="43">
        <v>231.59</v>
      </c>
      <c r="BR9" s="43">
        <v>210.0025</v>
      </c>
      <c r="BS9" s="43">
        <v>210.0025</v>
      </c>
      <c r="BT9" s="43">
        <v>210.0025</v>
      </c>
      <c r="BU9" s="43">
        <v>210.0025</v>
      </c>
      <c r="BV9" s="43">
        <v>201.0925</v>
      </c>
      <c r="BW9" s="43">
        <v>201.0925</v>
      </c>
      <c r="BX9" s="43">
        <v>201.0925</v>
      </c>
      <c r="BY9" s="43">
        <v>201.0925</v>
      </c>
      <c r="BZ9" s="43">
        <v>172.16</v>
      </c>
      <c r="CA9" s="43">
        <v>172.16</v>
      </c>
      <c r="CB9" s="43">
        <v>172.16</v>
      </c>
      <c r="CC9" s="43">
        <v>172.16</v>
      </c>
      <c r="CD9" s="43">
        <v>139.01499999999999</v>
      </c>
      <c r="CE9" s="43">
        <v>139.01499999999999</v>
      </c>
      <c r="CF9" s="43">
        <v>139.01499999999999</v>
      </c>
      <c r="CG9" s="43">
        <v>139.01499999999999</v>
      </c>
      <c r="CH9" s="43">
        <v>120.0025</v>
      </c>
      <c r="CI9" s="43">
        <v>120.0025</v>
      </c>
      <c r="CJ9" s="43">
        <v>120.0025</v>
      </c>
      <c r="CK9" s="43">
        <v>120.0025</v>
      </c>
      <c r="CL9" s="43">
        <v>117.25749999999999</v>
      </c>
      <c r="CM9" s="43">
        <v>117.25749999999999</v>
      </c>
      <c r="CN9" s="43">
        <v>117.25749999999999</v>
      </c>
      <c r="CO9" s="43">
        <v>117.25749999999999</v>
      </c>
      <c r="CP9" s="43">
        <v>105.1375</v>
      </c>
      <c r="CQ9" s="43">
        <v>105.1375</v>
      </c>
      <c r="CR9" s="43">
        <v>105.1375</v>
      </c>
      <c r="CS9" s="43">
        <v>105.1375</v>
      </c>
      <c r="CT9" s="44"/>
      <c r="CU9" s="44"/>
      <c r="CV9" s="44"/>
      <c r="CW9" s="45"/>
      <c r="CX9" s="46">
        <f>IF(SUM(B9:CW9)&lt;&gt;0,AVERAGEIF(B9:CW9,"&lt;&gt;"""),"")</f>
        <v>130.62739583333337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48.335999999999999</v>
      </c>
      <c r="AD15" s="71">
        <v>44.171999999999997</v>
      </c>
      <c r="AE15" s="71">
        <v>38.351999999999997</v>
      </c>
      <c r="AF15" s="71">
        <v>32.024000000000001</v>
      </c>
      <c r="AG15" s="71">
        <v>26.04</v>
      </c>
      <c r="AH15" s="71">
        <v>20.564</v>
      </c>
      <c r="AI15" s="71">
        <v>15.156000000000001</v>
      </c>
      <c r="AJ15" s="71">
        <v>9.9039999999999999</v>
      </c>
      <c r="AK15" s="71">
        <v>5.2560000000000002</v>
      </c>
      <c r="AL15" s="71">
        <v>1.3320000000000001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2.2280000000000002</v>
      </c>
      <c r="BD15" s="71">
        <v>6.5119999999999996</v>
      </c>
      <c r="BE15" s="71">
        <v>11.34</v>
      </c>
      <c r="BF15" s="71">
        <v>16.600000000000001</v>
      </c>
      <c r="BG15" s="71">
        <v>21.904</v>
      </c>
      <c r="BH15" s="71">
        <v>27.748000000000001</v>
      </c>
      <c r="BI15" s="71">
        <v>34.58</v>
      </c>
      <c r="BJ15" s="71">
        <v>41.54</v>
      </c>
      <c r="BK15" s="71">
        <v>46.491999999999997</v>
      </c>
      <c r="BL15" s="71">
        <v>49.124000000000002</v>
      </c>
      <c r="BM15" s="71">
        <v>50.295999999999999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889.625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48.335999999999999</v>
      </c>
      <c r="AD17" s="77">
        <f t="shared" si="0"/>
        <v>44.171999999999997</v>
      </c>
      <c r="AE17" s="77">
        <f t="shared" si="0"/>
        <v>38.351999999999997</v>
      </c>
      <c r="AF17" s="77">
        <f t="shared" si="0"/>
        <v>32.024000000000001</v>
      </c>
      <c r="AG17" s="77">
        <f t="shared" si="0"/>
        <v>26.04</v>
      </c>
      <c r="AH17" s="77">
        <f t="shared" si="0"/>
        <v>20.564</v>
      </c>
      <c r="AI17" s="77">
        <f t="shared" si="0"/>
        <v>15.156000000000001</v>
      </c>
      <c r="AJ17" s="77">
        <f t="shared" si="0"/>
        <v>9.9039999999999999</v>
      </c>
      <c r="AK17" s="77">
        <f t="shared" si="0"/>
        <v>5.2560000000000002</v>
      </c>
      <c r="AL17" s="77">
        <f t="shared" si="0"/>
        <v>1.3320000000000001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2.2280000000000002</v>
      </c>
      <c r="BD17" s="77">
        <f t="shared" si="0"/>
        <v>6.5119999999999996</v>
      </c>
      <c r="BE17" s="77">
        <f t="shared" si="0"/>
        <v>11.34</v>
      </c>
      <c r="BF17" s="77">
        <f t="shared" si="0"/>
        <v>16.600000000000001</v>
      </c>
      <c r="BG17" s="77">
        <f t="shared" si="0"/>
        <v>21.904</v>
      </c>
      <c r="BH17" s="77">
        <f t="shared" si="0"/>
        <v>27.748000000000001</v>
      </c>
      <c r="BI17" s="77">
        <f t="shared" si="0"/>
        <v>34.58</v>
      </c>
      <c r="BJ17" s="77">
        <f t="shared" si="0"/>
        <v>41.54</v>
      </c>
      <c r="BK17" s="77">
        <f t="shared" si="0"/>
        <v>46.491999999999997</v>
      </c>
      <c r="BL17" s="77">
        <f t="shared" si="0"/>
        <v>49.124000000000002</v>
      </c>
      <c r="BM17" s="77">
        <f t="shared" si="0"/>
        <v>50.295999999999999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889.625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828.22500000000002</v>
      </c>
      <c r="C20" s="88">
        <v>828.06100000000004</v>
      </c>
      <c r="D20" s="88">
        <v>828.4190000000001</v>
      </c>
      <c r="E20" s="88">
        <v>828.09400000000005</v>
      </c>
      <c r="F20" s="88">
        <v>827.18600000000004</v>
      </c>
      <c r="G20" s="88">
        <v>827.28200000000004</v>
      </c>
      <c r="H20" s="88">
        <v>827.78199999999993</v>
      </c>
      <c r="I20" s="88">
        <v>827.29499999999996</v>
      </c>
      <c r="J20" s="88">
        <v>790.49800000000005</v>
      </c>
      <c r="K20" s="88">
        <v>790.62500000000011</v>
      </c>
      <c r="L20" s="88">
        <v>790.90200000000004</v>
      </c>
      <c r="M20" s="88">
        <v>790.93400000000008</v>
      </c>
      <c r="N20" s="88">
        <v>782.22300000000007</v>
      </c>
      <c r="O20" s="88">
        <v>781.71600000000001</v>
      </c>
      <c r="P20" s="88">
        <v>781.5619999999999</v>
      </c>
      <c r="Q20" s="88">
        <v>781.26400000000001</v>
      </c>
      <c r="R20" s="88">
        <v>782.625</v>
      </c>
      <c r="S20" s="88">
        <v>781.93700000000001</v>
      </c>
      <c r="T20" s="88">
        <v>781.221</v>
      </c>
      <c r="U20" s="88">
        <v>781.3309999999999</v>
      </c>
      <c r="V20" s="88">
        <v>769.56999999999994</v>
      </c>
      <c r="W20" s="88">
        <v>768.66800000000001</v>
      </c>
      <c r="X20" s="88">
        <v>768.44899999999996</v>
      </c>
      <c r="Y20" s="88">
        <v>768.56599999999992</v>
      </c>
      <c r="Z20" s="88">
        <v>705.45600000000002</v>
      </c>
      <c r="AA20" s="88">
        <v>706.19299999999998</v>
      </c>
      <c r="AB20" s="88">
        <v>706.72699999999998</v>
      </c>
      <c r="AC20" s="88">
        <v>706.40600000000006</v>
      </c>
      <c r="AD20" s="88">
        <v>720.41499999999996</v>
      </c>
      <c r="AE20" s="88">
        <v>722.04900000000009</v>
      </c>
      <c r="AF20" s="88">
        <v>721.45899999999995</v>
      </c>
      <c r="AG20" s="88">
        <v>721.20400000000006</v>
      </c>
      <c r="AH20" s="88">
        <v>719.13400000000001</v>
      </c>
      <c r="AI20" s="88">
        <v>719.12400000000002</v>
      </c>
      <c r="AJ20" s="88">
        <v>718.57399999999996</v>
      </c>
      <c r="AK20" s="88">
        <v>718.24300000000005</v>
      </c>
      <c r="AL20" s="88">
        <v>718.90800000000002</v>
      </c>
      <c r="AM20" s="88">
        <v>718.95299999999997</v>
      </c>
      <c r="AN20" s="88">
        <v>718.06899999999996</v>
      </c>
      <c r="AO20" s="88">
        <v>717.68899999999996</v>
      </c>
      <c r="AP20" s="88">
        <v>751.88700000000006</v>
      </c>
      <c r="AQ20" s="88">
        <v>752.59699999999998</v>
      </c>
      <c r="AR20" s="88">
        <v>752.03800000000001</v>
      </c>
      <c r="AS20" s="88">
        <v>751.59100000000001</v>
      </c>
      <c r="AT20" s="88">
        <v>793.86300000000006</v>
      </c>
      <c r="AU20" s="88">
        <v>793.31200000000001</v>
      </c>
      <c r="AV20" s="88">
        <v>793.38499999999999</v>
      </c>
      <c r="AW20" s="88">
        <v>793.22500000000002</v>
      </c>
      <c r="AX20" s="88">
        <v>787.31299999999999</v>
      </c>
      <c r="AY20" s="88">
        <v>786.53</v>
      </c>
      <c r="AZ20" s="88">
        <v>785.95499999999993</v>
      </c>
      <c r="BA20" s="88">
        <v>786.01799999999992</v>
      </c>
      <c r="BB20" s="88">
        <v>779.96199999999999</v>
      </c>
      <c r="BC20" s="88">
        <v>779.52899999999988</v>
      </c>
      <c r="BD20" s="88">
        <v>780.04900000000009</v>
      </c>
      <c r="BE20" s="88">
        <v>780.04</v>
      </c>
      <c r="BF20" s="88">
        <v>703.10799999999995</v>
      </c>
      <c r="BG20" s="88">
        <v>703.9430000000001</v>
      </c>
      <c r="BH20" s="88">
        <v>704.75900000000001</v>
      </c>
      <c r="BI20" s="88">
        <v>705.57799999999997</v>
      </c>
      <c r="BJ20" s="88">
        <v>694.952</v>
      </c>
      <c r="BK20" s="88">
        <v>695.58999999999992</v>
      </c>
      <c r="BL20" s="88">
        <v>691.23699999999997</v>
      </c>
      <c r="BM20" s="88">
        <v>692.03699999999992</v>
      </c>
      <c r="BN20" s="88">
        <v>654.70799999999997</v>
      </c>
      <c r="BO20" s="88">
        <v>654.97499999999991</v>
      </c>
      <c r="BP20" s="88">
        <v>656.31499999999994</v>
      </c>
      <c r="BQ20" s="88">
        <v>655.54300000000001</v>
      </c>
      <c r="BR20" s="88">
        <v>673.93899999999996</v>
      </c>
      <c r="BS20" s="88">
        <v>673.67699999999991</v>
      </c>
      <c r="BT20" s="88">
        <v>674.30200000000002</v>
      </c>
      <c r="BU20" s="88">
        <v>674.46600000000001</v>
      </c>
      <c r="BV20" s="88">
        <v>673.24099999999999</v>
      </c>
      <c r="BW20" s="88">
        <v>674.09500000000003</v>
      </c>
      <c r="BX20" s="88">
        <v>674.33499999999992</v>
      </c>
      <c r="BY20" s="88">
        <v>674.71500000000003</v>
      </c>
      <c r="BZ20" s="88">
        <v>669.86999999999989</v>
      </c>
      <c r="CA20" s="88">
        <v>674.85299999999995</v>
      </c>
      <c r="CB20" s="88">
        <v>674.92300000000012</v>
      </c>
      <c r="CC20" s="88">
        <v>674.61900000000003</v>
      </c>
      <c r="CD20" s="88">
        <v>675.05000000000007</v>
      </c>
      <c r="CE20" s="88">
        <v>676.096</v>
      </c>
      <c r="CF20" s="88">
        <v>675.53800000000001</v>
      </c>
      <c r="CG20" s="88">
        <v>675.03600000000006</v>
      </c>
      <c r="CH20" s="88">
        <v>757.274</v>
      </c>
      <c r="CI20" s="88">
        <v>756.85199999999998</v>
      </c>
      <c r="CJ20" s="88">
        <v>757.346</v>
      </c>
      <c r="CK20" s="88">
        <v>755.85900000000004</v>
      </c>
      <c r="CL20" s="88">
        <v>769.02500000000009</v>
      </c>
      <c r="CM20" s="88">
        <v>768.822</v>
      </c>
      <c r="CN20" s="88">
        <v>768.25400000000002</v>
      </c>
      <c r="CO20" s="88">
        <v>768.649</v>
      </c>
      <c r="CP20" s="88">
        <v>831.06899999999996</v>
      </c>
      <c r="CQ20" s="88">
        <v>830.31</v>
      </c>
      <c r="CR20" s="88">
        <v>830.06900000000007</v>
      </c>
      <c r="CS20" s="88">
        <v>829.71299999999997</v>
      </c>
      <c r="CT20" s="89"/>
      <c r="CU20" s="89"/>
      <c r="CV20" s="89"/>
      <c r="CW20" s="90"/>
      <c r="CX20" s="91">
        <f t="array" ref="CX20">SUMPRODUCT(B20:CW20*0.25)</f>
        <v>17861.268499999998</v>
      </c>
    </row>
    <row r="21" spans="1:102" ht="24.95" customHeight="1" x14ac:dyDescent="0.2">
      <c r="A21" s="92" t="s">
        <v>17</v>
      </c>
      <c r="B21" s="93">
        <v>1097.348</v>
      </c>
      <c r="C21" s="94">
        <v>1098.0090000000002</v>
      </c>
      <c r="D21" s="94">
        <v>1097.3059999999998</v>
      </c>
      <c r="E21" s="94">
        <v>1094.2149999999999</v>
      </c>
      <c r="F21" s="94">
        <v>1082.9719999999995</v>
      </c>
      <c r="G21" s="94">
        <v>1078.2769999999998</v>
      </c>
      <c r="H21" s="94">
        <v>1081.0940000000001</v>
      </c>
      <c r="I21" s="94">
        <v>1078.6849999999999</v>
      </c>
      <c r="J21" s="94">
        <v>1072.414</v>
      </c>
      <c r="K21" s="94">
        <v>1072.5250000000001</v>
      </c>
      <c r="L21" s="94">
        <v>1073.5150000000001</v>
      </c>
      <c r="M21" s="94">
        <v>1072.461</v>
      </c>
      <c r="N21" s="94">
        <v>1077.7</v>
      </c>
      <c r="O21" s="94">
        <v>1079.4450000000002</v>
      </c>
      <c r="P21" s="94">
        <v>1084.2950000000001</v>
      </c>
      <c r="Q21" s="94">
        <v>1089.0620000000001</v>
      </c>
      <c r="R21" s="94">
        <v>1116.2279999999998</v>
      </c>
      <c r="S21" s="94">
        <v>1121.6959999999999</v>
      </c>
      <c r="T21" s="94">
        <v>1129.3670000000002</v>
      </c>
      <c r="U21" s="94">
        <v>1144.0029999999997</v>
      </c>
      <c r="V21" s="94">
        <v>1254.175</v>
      </c>
      <c r="W21" s="94">
        <v>1283.635</v>
      </c>
      <c r="X21" s="94">
        <v>1301.1099999999999</v>
      </c>
      <c r="Y21" s="94">
        <v>1322.662</v>
      </c>
      <c r="Z21" s="94">
        <v>1458.943</v>
      </c>
      <c r="AA21" s="94">
        <v>1497.453</v>
      </c>
      <c r="AB21" s="94">
        <v>1520.7579999999998</v>
      </c>
      <c r="AC21" s="94">
        <v>1531.6179999999999</v>
      </c>
      <c r="AD21" s="94">
        <v>1579.6349999999998</v>
      </c>
      <c r="AE21" s="94">
        <v>1585.0349999999999</v>
      </c>
      <c r="AF21" s="94">
        <v>1646.4569999999999</v>
      </c>
      <c r="AG21" s="94">
        <v>1653.6379999999999</v>
      </c>
      <c r="AH21" s="94">
        <v>1676.5349999999999</v>
      </c>
      <c r="AI21" s="94">
        <v>1676.3720000000001</v>
      </c>
      <c r="AJ21" s="94">
        <v>1681.587</v>
      </c>
      <c r="AK21" s="94">
        <v>1674.1540000000002</v>
      </c>
      <c r="AL21" s="94">
        <v>1606.2159999999999</v>
      </c>
      <c r="AM21" s="94">
        <v>1622.9979999999998</v>
      </c>
      <c r="AN21" s="94">
        <v>1651.7129999999997</v>
      </c>
      <c r="AO21" s="94">
        <v>1649.393</v>
      </c>
      <c r="AP21" s="94">
        <v>1614.8910000000003</v>
      </c>
      <c r="AQ21" s="94">
        <v>1613.1550000000002</v>
      </c>
      <c r="AR21" s="94">
        <v>1611.4350000000002</v>
      </c>
      <c r="AS21" s="94">
        <v>1606.1810000000003</v>
      </c>
      <c r="AT21" s="94">
        <v>1589.4059999999999</v>
      </c>
      <c r="AU21" s="94">
        <v>1589.556</v>
      </c>
      <c r="AV21" s="94">
        <v>1593.9550000000002</v>
      </c>
      <c r="AW21" s="94">
        <v>1595.4459999999999</v>
      </c>
      <c r="AX21" s="94">
        <v>1580.2339999999997</v>
      </c>
      <c r="AY21" s="94">
        <v>1583.0679999999998</v>
      </c>
      <c r="AZ21" s="94">
        <v>1583.373</v>
      </c>
      <c r="BA21" s="94">
        <v>1579.1889999999999</v>
      </c>
      <c r="BB21" s="94">
        <v>1564.8709999999999</v>
      </c>
      <c r="BC21" s="94">
        <v>1570.3549999999998</v>
      </c>
      <c r="BD21" s="94">
        <v>1568.7619999999999</v>
      </c>
      <c r="BE21" s="94">
        <v>1493.2559999999999</v>
      </c>
      <c r="BF21" s="94">
        <v>1497.6629999999998</v>
      </c>
      <c r="BG21" s="94">
        <v>1461.5739999999998</v>
      </c>
      <c r="BH21" s="94">
        <v>1475.3309999999999</v>
      </c>
      <c r="BI21" s="94">
        <v>1462.7969999999998</v>
      </c>
      <c r="BJ21" s="94">
        <v>1444.8260000000002</v>
      </c>
      <c r="BK21" s="94">
        <v>1443.174</v>
      </c>
      <c r="BL21" s="94">
        <v>1419.6699999999998</v>
      </c>
      <c r="BM21" s="94">
        <v>1406.22</v>
      </c>
      <c r="BN21" s="94">
        <v>1490.6219999999998</v>
      </c>
      <c r="BO21" s="94">
        <v>1491.6369999999997</v>
      </c>
      <c r="BP21" s="94">
        <v>1482.413</v>
      </c>
      <c r="BQ21" s="94">
        <v>1475.8879999999999</v>
      </c>
      <c r="BR21" s="94">
        <v>1449.1080000000002</v>
      </c>
      <c r="BS21" s="94">
        <v>1457.3039999999999</v>
      </c>
      <c r="BT21" s="94">
        <v>1459.951</v>
      </c>
      <c r="BU21" s="94">
        <v>1455.3029999999999</v>
      </c>
      <c r="BV21" s="94">
        <v>1437.5079999999998</v>
      </c>
      <c r="BW21" s="94">
        <v>1423.9690000000003</v>
      </c>
      <c r="BX21" s="94">
        <v>1428.1539999999998</v>
      </c>
      <c r="BY21" s="94">
        <v>1420.3610000000001</v>
      </c>
      <c r="BZ21" s="94">
        <v>1405.7029999999997</v>
      </c>
      <c r="CA21" s="94">
        <v>1400.6870000000001</v>
      </c>
      <c r="CB21" s="94">
        <v>1400.1089999999999</v>
      </c>
      <c r="CC21" s="94">
        <v>1393.1760000000002</v>
      </c>
      <c r="CD21" s="94">
        <v>1328.2629999999999</v>
      </c>
      <c r="CE21" s="94">
        <v>1312.2530000000002</v>
      </c>
      <c r="CF21" s="94">
        <v>1291.5439999999999</v>
      </c>
      <c r="CG21" s="94">
        <v>1268.6419999999998</v>
      </c>
      <c r="CH21" s="94">
        <v>1213.7379999999996</v>
      </c>
      <c r="CI21" s="94">
        <v>1206.7159999999997</v>
      </c>
      <c r="CJ21" s="94">
        <v>1199.5899999999999</v>
      </c>
      <c r="CK21" s="94">
        <v>1189.6999999999998</v>
      </c>
      <c r="CL21" s="94">
        <v>1167.5309999999997</v>
      </c>
      <c r="CM21" s="94">
        <v>1162.6289999999999</v>
      </c>
      <c r="CN21" s="94">
        <v>1159.252</v>
      </c>
      <c r="CO21" s="94">
        <v>1154.75</v>
      </c>
      <c r="CP21" s="94">
        <v>1137.625</v>
      </c>
      <c r="CQ21" s="94">
        <v>1134.08</v>
      </c>
      <c r="CR21" s="94">
        <v>1132.7590000000002</v>
      </c>
      <c r="CS21" s="94">
        <v>1129.374</v>
      </c>
      <c r="CT21" s="95"/>
      <c r="CU21" s="95"/>
      <c r="CV21" s="95"/>
      <c r="CW21" s="96"/>
      <c r="CX21" s="97">
        <f t="array" ref="CX21">SUMPRODUCT(B21:CW21*0.25)</f>
        <v>32980.857750000003</v>
      </c>
    </row>
    <row r="22" spans="1:102" ht="24.95" customHeight="1" x14ac:dyDescent="0.2">
      <c r="A22" s="92" t="s">
        <v>18</v>
      </c>
      <c r="B22" s="98">
        <v>2644.3040000000001</v>
      </c>
      <c r="C22" s="99">
        <v>2605.1209999999996</v>
      </c>
      <c r="D22" s="99">
        <v>2531.9349999999999</v>
      </c>
      <c r="E22" s="99">
        <v>2539.1149999999998</v>
      </c>
      <c r="F22" s="99">
        <v>2522.768</v>
      </c>
      <c r="G22" s="99">
        <v>2495.9029999999998</v>
      </c>
      <c r="H22" s="99">
        <v>2480.5339999999997</v>
      </c>
      <c r="I22" s="99">
        <v>2458.7569999999996</v>
      </c>
      <c r="J22" s="99">
        <v>2470.7129999999997</v>
      </c>
      <c r="K22" s="99">
        <v>2454.8489999999997</v>
      </c>
      <c r="L22" s="99">
        <v>2442.0539999999996</v>
      </c>
      <c r="M22" s="99">
        <v>2440.143</v>
      </c>
      <c r="N22" s="99">
        <v>2442.0340000000001</v>
      </c>
      <c r="O22" s="99">
        <v>2446.0769999999998</v>
      </c>
      <c r="P22" s="99">
        <v>2465.8249999999994</v>
      </c>
      <c r="Q22" s="99">
        <v>2528.6809999999996</v>
      </c>
      <c r="R22" s="99">
        <v>2567.1519999999996</v>
      </c>
      <c r="S22" s="99">
        <v>2635.913</v>
      </c>
      <c r="T22" s="99">
        <v>2674.0849999999996</v>
      </c>
      <c r="U22" s="99">
        <v>2825.0029999999997</v>
      </c>
      <c r="V22" s="99">
        <v>2892.2149999999992</v>
      </c>
      <c r="W22" s="99">
        <v>2993.7229999999995</v>
      </c>
      <c r="X22" s="99">
        <v>3063.0879999999997</v>
      </c>
      <c r="Y22" s="99">
        <v>3245.5309999999999</v>
      </c>
      <c r="Z22" s="99">
        <v>3371.5250000000001</v>
      </c>
      <c r="AA22" s="99">
        <v>3555.4259999999995</v>
      </c>
      <c r="AB22" s="99">
        <v>3574.9900000000002</v>
      </c>
      <c r="AC22" s="99">
        <v>3659.9469999999997</v>
      </c>
      <c r="AD22" s="99">
        <v>3758.8649999999998</v>
      </c>
      <c r="AE22" s="99">
        <v>3840.1279999999997</v>
      </c>
      <c r="AF22" s="99">
        <v>3899.7489999999998</v>
      </c>
      <c r="AG22" s="99">
        <v>4014.9679999999998</v>
      </c>
      <c r="AH22" s="99">
        <v>4088.8440000000001</v>
      </c>
      <c r="AI22" s="99">
        <v>4126.1989999999996</v>
      </c>
      <c r="AJ22" s="99">
        <v>4159.5680000000002</v>
      </c>
      <c r="AK22" s="99">
        <v>4172.8130000000001</v>
      </c>
      <c r="AL22" s="99">
        <v>4216.0160000000014</v>
      </c>
      <c r="AM22" s="99">
        <v>4226.7359999999999</v>
      </c>
      <c r="AN22" s="99">
        <v>4237.0610000000006</v>
      </c>
      <c r="AO22" s="99">
        <v>4243.0969999999998</v>
      </c>
      <c r="AP22" s="99">
        <v>4263.6500000000005</v>
      </c>
      <c r="AQ22" s="99">
        <v>4281.6510000000017</v>
      </c>
      <c r="AR22" s="99">
        <v>4289.5420000000013</v>
      </c>
      <c r="AS22" s="99">
        <v>4271.1440000000011</v>
      </c>
      <c r="AT22" s="99">
        <v>4298.4269999999997</v>
      </c>
      <c r="AU22" s="99">
        <v>4277.1370000000006</v>
      </c>
      <c r="AV22" s="99">
        <v>4307.3120000000008</v>
      </c>
      <c r="AW22" s="99">
        <v>4289.8789999999999</v>
      </c>
      <c r="AX22" s="99">
        <v>4268.7310000000007</v>
      </c>
      <c r="AY22" s="99">
        <v>4240.6930000000002</v>
      </c>
      <c r="AZ22" s="99">
        <v>4216.6730000000007</v>
      </c>
      <c r="BA22" s="99">
        <v>4182.7360000000008</v>
      </c>
      <c r="BB22" s="99">
        <v>4145.5950000000003</v>
      </c>
      <c r="BC22" s="99">
        <v>4111.5319999999992</v>
      </c>
      <c r="BD22" s="99">
        <v>4088.3559999999998</v>
      </c>
      <c r="BE22" s="99">
        <v>4075.3310000000006</v>
      </c>
      <c r="BF22" s="99">
        <v>4082.4489999999996</v>
      </c>
      <c r="BG22" s="99">
        <v>4008.5279999999998</v>
      </c>
      <c r="BH22" s="99">
        <v>4094.2109999999998</v>
      </c>
      <c r="BI22" s="99">
        <v>4095.5139999999997</v>
      </c>
      <c r="BJ22" s="99">
        <v>4159.0029999999997</v>
      </c>
      <c r="BK22" s="99">
        <v>4205.2000000000007</v>
      </c>
      <c r="BL22" s="99">
        <v>4130.8649999999998</v>
      </c>
      <c r="BM22" s="99">
        <v>4224.9489999999996</v>
      </c>
      <c r="BN22" s="99">
        <v>4530.701</v>
      </c>
      <c r="BO22" s="99">
        <v>4624.3920000000007</v>
      </c>
      <c r="BP22" s="99">
        <v>4723.6329999999998</v>
      </c>
      <c r="BQ22" s="99">
        <v>4727.9950000000008</v>
      </c>
      <c r="BR22" s="99">
        <v>4804.143</v>
      </c>
      <c r="BS22" s="99">
        <v>4922.1490000000003</v>
      </c>
      <c r="BT22" s="99">
        <v>4947.009</v>
      </c>
      <c r="BU22" s="99">
        <v>4959.5190000000002</v>
      </c>
      <c r="BV22" s="99">
        <v>5028.0009999999993</v>
      </c>
      <c r="BW22" s="99">
        <v>4868.701</v>
      </c>
      <c r="BX22" s="99">
        <v>5009.7699999999995</v>
      </c>
      <c r="BY22" s="99">
        <v>4907.4389999999994</v>
      </c>
      <c r="BZ22" s="99">
        <v>4928.067</v>
      </c>
      <c r="CA22" s="99">
        <v>4864.4930000000004</v>
      </c>
      <c r="CB22" s="99">
        <v>4836.7410000000009</v>
      </c>
      <c r="CC22" s="99">
        <v>4847.4640000000009</v>
      </c>
      <c r="CD22" s="99">
        <v>4735.9000000000005</v>
      </c>
      <c r="CE22" s="99">
        <v>4661.2490000000007</v>
      </c>
      <c r="CF22" s="99">
        <v>4582.9080000000004</v>
      </c>
      <c r="CG22" s="99">
        <v>4429.0470000000005</v>
      </c>
      <c r="CH22" s="99">
        <v>4250.688000000001</v>
      </c>
      <c r="CI22" s="99">
        <v>4114.610999999999</v>
      </c>
      <c r="CJ22" s="99">
        <v>4025.1179999999999</v>
      </c>
      <c r="CK22" s="99">
        <v>3886.0150000000003</v>
      </c>
      <c r="CL22" s="99">
        <v>3686.4339999999997</v>
      </c>
      <c r="CM22" s="99">
        <v>3535.913</v>
      </c>
      <c r="CN22" s="99">
        <v>3435.0569999999993</v>
      </c>
      <c r="CO22" s="99">
        <v>3339.9730000000004</v>
      </c>
      <c r="CP22" s="99">
        <v>3126.5409999999997</v>
      </c>
      <c r="CQ22" s="99">
        <v>3001.1529999999998</v>
      </c>
      <c r="CR22" s="99">
        <v>2912.105</v>
      </c>
      <c r="CS22" s="99">
        <v>2838.9459999999995</v>
      </c>
      <c r="CT22" s="100"/>
      <c r="CU22" s="100"/>
      <c r="CV22" s="100"/>
      <c r="CW22" s="96"/>
      <c r="CX22" s="97">
        <f t="array" ref="CX22">SUMPRODUCT(B22:CW22*0.25)</f>
        <v>91178.109499999991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113</v>
      </c>
      <c r="C24" s="94">
        <v>110</v>
      </c>
      <c r="D24" s="94">
        <v>109</v>
      </c>
      <c r="E24" s="94">
        <v>108</v>
      </c>
      <c r="F24" s="94">
        <v>108</v>
      </c>
      <c r="G24" s="94">
        <v>107</v>
      </c>
      <c r="H24" s="94">
        <v>107</v>
      </c>
      <c r="I24" s="94">
        <v>106</v>
      </c>
      <c r="J24" s="94">
        <v>106</v>
      </c>
      <c r="K24" s="94">
        <v>106</v>
      </c>
      <c r="L24" s="94">
        <v>105</v>
      </c>
      <c r="M24" s="94">
        <v>105</v>
      </c>
      <c r="N24" s="94">
        <v>104</v>
      </c>
      <c r="O24" s="94">
        <v>104</v>
      </c>
      <c r="P24" s="94">
        <v>104</v>
      </c>
      <c r="Q24" s="94">
        <v>105</v>
      </c>
      <c r="R24" s="94">
        <v>105</v>
      </c>
      <c r="S24" s="94">
        <v>106</v>
      </c>
      <c r="T24" s="94">
        <v>108</v>
      </c>
      <c r="U24" s="94">
        <v>110</v>
      </c>
      <c r="V24" s="94">
        <v>113</v>
      </c>
      <c r="W24" s="94">
        <v>117</v>
      </c>
      <c r="X24" s="94">
        <v>122</v>
      </c>
      <c r="Y24" s="94">
        <v>128</v>
      </c>
      <c r="Z24" s="94">
        <v>136</v>
      </c>
      <c r="AA24" s="94">
        <v>141</v>
      </c>
      <c r="AB24" s="94">
        <v>144</v>
      </c>
      <c r="AC24" s="94">
        <v>144</v>
      </c>
      <c r="AD24" s="94">
        <v>144</v>
      </c>
      <c r="AE24" s="94">
        <v>141</v>
      </c>
      <c r="AF24" s="94">
        <v>138</v>
      </c>
      <c r="AG24" s="94">
        <v>133</v>
      </c>
      <c r="AH24" s="94">
        <v>127</v>
      </c>
      <c r="AI24" s="94">
        <v>121</v>
      </c>
      <c r="AJ24" s="94">
        <v>116</v>
      </c>
      <c r="AK24" s="94">
        <v>110</v>
      </c>
      <c r="AL24" s="94">
        <v>104</v>
      </c>
      <c r="AM24" s="94">
        <v>98</v>
      </c>
      <c r="AN24" s="94">
        <v>94</v>
      </c>
      <c r="AO24" s="94">
        <v>90</v>
      </c>
      <c r="AP24" s="94">
        <v>88</v>
      </c>
      <c r="AQ24" s="94">
        <v>86</v>
      </c>
      <c r="AR24" s="94">
        <v>84</v>
      </c>
      <c r="AS24" s="94">
        <v>84</v>
      </c>
      <c r="AT24" s="94">
        <v>84</v>
      </c>
      <c r="AU24" s="94">
        <v>84</v>
      </c>
      <c r="AV24" s="94">
        <v>84</v>
      </c>
      <c r="AW24" s="94">
        <v>85</v>
      </c>
      <c r="AX24" s="94">
        <v>85</v>
      </c>
      <c r="AY24" s="94">
        <v>86</v>
      </c>
      <c r="AZ24" s="94">
        <v>87</v>
      </c>
      <c r="BA24" s="94">
        <v>89</v>
      </c>
      <c r="BB24" s="94">
        <v>92</v>
      </c>
      <c r="BC24" s="94">
        <v>95</v>
      </c>
      <c r="BD24" s="94">
        <v>99</v>
      </c>
      <c r="BE24" s="94">
        <v>104</v>
      </c>
      <c r="BF24" s="94">
        <v>110</v>
      </c>
      <c r="BG24" s="94">
        <v>116</v>
      </c>
      <c r="BH24" s="94">
        <v>122</v>
      </c>
      <c r="BI24" s="94">
        <v>129</v>
      </c>
      <c r="BJ24" s="94">
        <v>135</v>
      </c>
      <c r="BK24" s="94">
        <v>142</v>
      </c>
      <c r="BL24" s="94">
        <v>149</v>
      </c>
      <c r="BM24" s="94">
        <v>155</v>
      </c>
      <c r="BN24" s="94">
        <v>161</v>
      </c>
      <c r="BO24" s="94">
        <v>166</v>
      </c>
      <c r="BP24" s="94">
        <v>170</v>
      </c>
      <c r="BQ24" s="94">
        <v>172</v>
      </c>
      <c r="BR24" s="94">
        <v>173</v>
      </c>
      <c r="BS24" s="94">
        <v>174</v>
      </c>
      <c r="BT24" s="94">
        <v>175</v>
      </c>
      <c r="BU24" s="94">
        <v>176</v>
      </c>
      <c r="BV24" s="94">
        <v>177</v>
      </c>
      <c r="BW24" s="94">
        <v>177</v>
      </c>
      <c r="BX24" s="94">
        <v>177</v>
      </c>
      <c r="BY24" s="94">
        <v>177</v>
      </c>
      <c r="BZ24" s="94">
        <v>176</v>
      </c>
      <c r="CA24" s="94">
        <v>175</v>
      </c>
      <c r="CB24" s="94">
        <v>173</v>
      </c>
      <c r="CC24" s="94">
        <v>171</v>
      </c>
      <c r="CD24" s="94">
        <v>169</v>
      </c>
      <c r="CE24" s="94">
        <v>166</v>
      </c>
      <c r="CF24" s="94">
        <v>163</v>
      </c>
      <c r="CG24" s="94">
        <v>160</v>
      </c>
      <c r="CH24" s="94">
        <v>156</v>
      </c>
      <c r="CI24" s="94">
        <v>153</v>
      </c>
      <c r="CJ24" s="94">
        <v>149</v>
      </c>
      <c r="CK24" s="94">
        <v>145</v>
      </c>
      <c r="CL24" s="94">
        <v>142</v>
      </c>
      <c r="CM24" s="94">
        <v>138</v>
      </c>
      <c r="CN24" s="94">
        <v>134</v>
      </c>
      <c r="CO24" s="94">
        <v>130</v>
      </c>
      <c r="CP24" s="94">
        <v>126</v>
      </c>
      <c r="CQ24" s="94">
        <v>122</v>
      </c>
      <c r="CR24" s="94">
        <v>119</v>
      </c>
      <c r="CS24" s="94">
        <v>115</v>
      </c>
      <c r="CT24" s="94"/>
      <c r="CU24" s="94"/>
      <c r="CV24" s="94"/>
      <c r="CW24" s="94"/>
      <c r="CX24" s="97">
        <f t="array" ref="CX24">SUMPRODUCT(B24:CW24*0.25)</f>
        <v>3032</v>
      </c>
    </row>
    <row r="25" spans="1:102" ht="24.95" customHeight="1" x14ac:dyDescent="0.2">
      <c r="A25" s="104" t="s">
        <v>21</v>
      </c>
      <c r="B25" s="94">
        <v>224.00000000000003</v>
      </c>
      <c r="C25" s="94">
        <v>224.00000000000003</v>
      </c>
      <c r="D25" s="94">
        <v>224.00000000000003</v>
      </c>
      <c r="E25" s="94">
        <v>224.00000000000003</v>
      </c>
      <c r="F25" s="94">
        <v>215</v>
      </c>
      <c r="G25" s="94">
        <v>215</v>
      </c>
      <c r="H25" s="94">
        <v>215</v>
      </c>
      <c r="I25" s="94">
        <v>215</v>
      </c>
      <c r="J25" s="94">
        <v>210</v>
      </c>
      <c r="K25" s="94">
        <v>210</v>
      </c>
      <c r="L25" s="94">
        <v>210</v>
      </c>
      <c r="M25" s="94">
        <v>210</v>
      </c>
      <c r="N25" s="94">
        <v>210</v>
      </c>
      <c r="O25" s="94">
        <v>210</v>
      </c>
      <c r="P25" s="94">
        <v>210</v>
      </c>
      <c r="Q25" s="94">
        <v>210</v>
      </c>
      <c r="R25" s="94">
        <v>221</v>
      </c>
      <c r="S25" s="94">
        <v>221</v>
      </c>
      <c r="T25" s="94">
        <v>221</v>
      </c>
      <c r="U25" s="94">
        <v>221</v>
      </c>
      <c r="V25" s="94">
        <v>246.99999999999997</v>
      </c>
      <c r="W25" s="94">
        <v>246.99999999999997</v>
      </c>
      <c r="X25" s="94">
        <v>246.99999999999997</v>
      </c>
      <c r="Y25" s="94">
        <v>246.99999999999997</v>
      </c>
      <c r="Z25" s="94">
        <v>293</v>
      </c>
      <c r="AA25" s="94">
        <v>293</v>
      </c>
      <c r="AB25" s="94">
        <v>293</v>
      </c>
      <c r="AC25" s="94">
        <v>293</v>
      </c>
      <c r="AD25" s="94">
        <v>321</v>
      </c>
      <c r="AE25" s="94">
        <v>321</v>
      </c>
      <c r="AF25" s="94">
        <v>321</v>
      </c>
      <c r="AG25" s="94">
        <v>321</v>
      </c>
      <c r="AH25" s="94">
        <v>329</v>
      </c>
      <c r="AI25" s="94">
        <v>329</v>
      </c>
      <c r="AJ25" s="94">
        <v>329</v>
      </c>
      <c r="AK25" s="94">
        <v>329</v>
      </c>
      <c r="AL25" s="94">
        <v>328</v>
      </c>
      <c r="AM25" s="94">
        <v>328</v>
      </c>
      <c r="AN25" s="94">
        <v>328</v>
      </c>
      <c r="AO25" s="94">
        <v>328</v>
      </c>
      <c r="AP25" s="94">
        <v>323</v>
      </c>
      <c r="AQ25" s="94">
        <v>323</v>
      </c>
      <c r="AR25" s="94">
        <v>323</v>
      </c>
      <c r="AS25" s="94">
        <v>323</v>
      </c>
      <c r="AT25" s="94">
        <v>321</v>
      </c>
      <c r="AU25" s="94">
        <v>321</v>
      </c>
      <c r="AV25" s="94">
        <v>321</v>
      </c>
      <c r="AW25" s="94">
        <v>321</v>
      </c>
      <c r="AX25" s="94">
        <v>322</v>
      </c>
      <c r="AY25" s="94">
        <v>322</v>
      </c>
      <c r="AZ25" s="94">
        <v>322</v>
      </c>
      <c r="BA25" s="94">
        <v>322</v>
      </c>
      <c r="BB25" s="94">
        <v>321</v>
      </c>
      <c r="BC25" s="94">
        <v>321</v>
      </c>
      <c r="BD25" s="94">
        <v>321</v>
      </c>
      <c r="BE25" s="94">
        <v>321</v>
      </c>
      <c r="BF25" s="94">
        <v>332</v>
      </c>
      <c r="BG25" s="94">
        <v>332</v>
      </c>
      <c r="BH25" s="94">
        <v>332</v>
      </c>
      <c r="BI25" s="94">
        <v>332</v>
      </c>
      <c r="BJ25" s="94">
        <v>349</v>
      </c>
      <c r="BK25" s="94">
        <v>349</v>
      </c>
      <c r="BL25" s="94">
        <v>349</v>
      </c>
      <c r="BM25" s="94">
        <v>349</v>
      </c>
      <c r="BN25" s="94">
        <v>389.00000000000006</v>
      </c>
      <c r="BO25" s="94">
        <v>389.00000000000006</v>
      </c>
      <c r="BP25" s="94">
        <v>389.00000000000006</v>
      </c>
      <c r="BQ25" s="94">
        <v>389.00000000000006</v>
      </c>
      <c r="BR25" s="94">
        <v>407.00000000000006</v>
      </c>
      <c r="BS25" s="94">
        <v>407.00000000000006</v>
      </c>
      <c r="BT25" s="94">
        <v>407.00000000000006</v>
      </c>
      <c r="BU25" s="94">
        <v>407.00000000000006</v>
      </c>
      <c r="BV25" s="94">
        <v>404</v>
      </c>
      <c r="BW25" s="94">
        <v>404</v>
      </c>
      <c r="BX25" s="94">
        <v>404</v>
      </c>
      <c r="BY25" s="94">
        <v>404</v>
      </c>
      <c r="BZ25" s="94">
        <v>395</v>
      </c>
      <c r="CA25" s="94">
        <v>395</v>
      </c>
      <c r="CB25" s="94">
        <v>395</v>
      </c>
      <c r="CC25" s="94">
        <v>395</v>
      </c>
      <c r="CD25" s="94">
        <v>371.00000000000006</v>
      </c>
      <c r="CE25" s="94">
        <v>371.00000000000006</v>
      </c>
      <c r="CF25" s="94">
        <v>371.00000000000006</v>
      </c>
      <c r="CG25" s="94">
        <v>371.00000000000006</v>
      </c>
      <c r="CH25" s="94">
        <v>336</v>
      </c>
      <c r="CI25" s="94">
        <v>336</v>
      </c>
      <c r="CJ25" s="94">
        <v>336</v>
      </c>
      <c r="CK25" s="94">
        <v>336</v>
      </c>
      <c r="CL25" s="94">
        <v>297</v>
      </c>
      <c r="CM25" s="94">
        <v>297</v>
      </c>
      <c r="CN25" s="94">
        <v>297</v>
      </c>
      <c r="CO25" s="94">
        <v>297</v>
      </c>
      <c r="CP25" s="94">
        <v>263</v>
      </c>
      <c r="CQ25" s="94">
        <v>263</v>
      </c>
      <c r="CR25" s="94">
        <v>263</v>
      </c>
      <c r="CS25" s="94">
        <v>263</v>
      </c>
      <c r="CT25" s="94"/>
      <c r="CU25" s="94"/>
      <c r="CV25" s="94"/>
      <c r="CW25" s="94"/>
      <c r="CX25" s="97">
        <f t="array" ref="CX25">SUMPRODUCT(B25:CW25*0.25)</f>
        <v>7428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4906.8770000000004</v>
      </c>
      <c r="C27" s="107">
        <f t="shared" ref="C27:BN27" si="2">SUM(C20:C26)</f>
        <v>4865.1909999999998</v>
      </c>
      <c r="D27" s="107">
        <f t="shared" si="2"/>
        <v>4790.66</v>
      </c>
      <c r="E27" s="107">
        <f t="shared" si="2"/>
        <v>4793.424</v>
      </c>
      <c r="F27" s="107">
        <f t="shared" si="2"/>
        <v>4755.9259999999995</v>
      </c>
      <c r="G27" s="107">
        <f t="shared" si="2"/>
        <v>4723.4619999999995</v>
      </c>
      <c r="H27" s="107">
        <f t="shared" si="2"/>
        <v>4711.41</v>
      </c>
      <c r="I27" s="107">
        <f t="shared" si="2"/>
        <v>4685.7369999999992</v>
      </c>
      <c r="J27" s="107">
        <f t="shared" si="2"/>
        <v>4649.625</v>
      </c>
      <c r="K27" s="107">
        <f t="shared" si="2"/>
        <v>4633.9989999999998</v>
      </c>
      <c r="L27" s="107">
        <f t="shared" si="2"/>
        <v>4621.4709999999995</v>
      </c>
      <c r="M27" s="107">
        <f t="shared" si="2"/>
        <v>4618.5380000000005</v>
      </c>
      <c r="N27" s="107">
        <f t="shared" si="2"/>
        <v>4615.9570000000003</v>
      </c>
      <c r="O27" s="107">
        <f t="shared" si="2"/>
        <v>4621.2379999999994</v>
      </c>
      <c r="P27" s="107">
        <f t="shared" si="2"/>
        <v>4645.6819999999989</v>
      </c>
      <c r="Q27" s="107">
        <f t="shared" si="2"/>
        <v>4714.0069999999996</v>
      </c>
      <c r="R27" s="107">
        <f t="shared" si="2"/>
        <v>4792.0049999999992</v>
      </c>
      <c r="S27" s="107">
        <f t="shared" si="2"/>
        <v>4866.5460000000003</v>
      </c>
      <c r="T27" s="107">
        <f t="shared" si="2"/>
        <v>4913.6729999999998</v>
      </c>
      <c r="U27" s="107">
        <f t="shared" si="2"/>
        <v>5081.3369999999995</v>
      </c>
      <c r="V27" s="107">
        <f t="shared" si="2"/>
        <v>5275.9599999999991</v>
      </c>
      <c r="W27" s="107">
        <f t="shared" si="2"/>
        <v>5410.0259999999998</v>
      </c>
      <c r="X27" s="107">
        <f t="shared" si="2"/>
        <v>5501.646999999999</v>
      </c>
      <c r="Y27" s="107">
        <f t="shared" si="2"/>
        <v>5711.759</v>
      </c>
      <c r="Z27" s="107">
        <f t="shared" si="2"/>
        <v>5964.924</v>
      </c>
      <c r="AA27" s="107">
        <f t="shared" si="2"/>
        <v>6193.0719999999992</v>
      </c>
      <c r="AB27" s="107">
        <f t="shared" si="2"/>
        <v>6239.4750000000004</v>
      </c>
      <c r="AC27" s="107">
        <f t="shared" si="2"/>
        <v>6334.9709999999995</v>
      </c>
      <c r="AD27" s="107">
        <f t="shared" si="2"/>
        <v>6523.9149999999991</v>
      </c>
      <c r="AE27" s="107">
        <f t="shared" si="2"/>
        <v>6609.2119999999995</v>
      </c>
      <c r="AF27" s="107">
        <f t="shared" si="2"/>
        <v>6726.6649999999991</v>
      </c>
      <c r="AG27" s="107">
        <f t="shared" si="2"/>
        <v>6843.8099999999995</v>
      </c>
      <c r="AH27" s="107">
        <f t="shared" si="2"/>
        <v>6940.5129999999999</v>
      </c>
      <c r="AI27" s="107">
        <f t="shared" si="2"/>
        <v>6971.6949999999997</v>
      </c>
      <c r="AJ27" s="107">
        <f t="shared" si="2"/>
        <v>7004.7290000000003</v>
      </c>
      <c r="AK27" s="107">
        <f t="shared" si="2"/>
        <v>7004.2100000000009</v>
      </c>
      <c r="AL27" s="107">
        <f t="shared" si="2"/>
        <v>6973.1400000000012</v>
      </c>
      <c r="AM27" s="107">
        <f t="shared" si="2"/>
        <v>6994.6869999999999</v>
      </c>
      <c r="AN27" s="107">
        <f t="shared" si="2"/>
        <v>7028.8430000000008</v>
      </c>
      <c r="AO27" s="107">
        <f t="shared" si="2"/>
        <v>7028.1790000000001</v>
      </c>
      <c r="AP27" s="107">
        <f t="shared" si="2"/>
        <v>7041.4280000000008</v>
      </c>
      <c r="AQ27" s="107">
        <f t="shared" si="2"/>
        <v>7056.4030000000021</v>
      </c>
      <c r="AR27" s="107">
        <f t="shared" si="2"/>
        <v>7060.0150000000012</v>
      </c>
      <c r="AS27" s="107">
        <f t="shared" si="2"/>
        <v>7035.9160000000011</v>
      </c>
      <c r="AT27" s="107">
        <f t="shared" si="2"/>
        <v>7086.6959999999999</v>
      </c>
      <c r="AU27" s="107">
        <f t="shared" si="2"/>
        <v>7065.005000000001</v>
      </c>
      <c r="AV27" s="107">
        <f t="shared" si="2"/>
        <v>7099.652000000001</v>
      </c>
      <c r="AW27" s="107">
        <f t="shared" si="2"/>
        <v>7084.5499999999993</v>
      </c>
      <c r="AX27" s="107">
        <f t="shared" si="2"/>
        <v>7043.2780000000002</v>
      </c>
      <c r="AY27" s="107">
        <f t="shared" si="2"/>
        <v>7018.2910000000002</v>
      </c>
      <c r="AZ27" s="107">
        <f t="shared" si="2"/>
        <v>6995.0010000000002</v>
      </c>
      <c r="BA27" s="107">
        <f t="shared" si="2"/>
        <v>6958.9430000000011</v>
      </c>
      <c r="BB27" s="107">
        <f t="shared" si="2"/>
        <v>6903.4279999999999</v>
      </c>
      <c r="BC27" s="107">
        <f t="shared" si="2"/>
        <v>6877.4159999999993</v>
      </c>
      <c r="BD27" s="107">
        <f t="shared" si="2"/>
        <v>6857.1669999999995</v>
      </c>
      <c r="BE27" s="107">
        <f t="shared" si="2"/>
        <v>6773.6270000000004</v>
      </c>
      <c r="BF27" s="107">
        <f t="shared" si="2"/>
        <v>6725.2199999999993</v>
      </c>
      <c r="BG27" s="107">
        <f t="shared" si="2"/>
        <v>6622.0450000000001</v>
      </c>
      <c r="BH27" s="107">
        <f t="shared" si="2"/>
        <v>6728.3009999999995</v>
      </c>
      <c r="BI27" s="107">
        <f t="shared" si="2"/>
        <v>6724.8889999999992</v>
      </c>
      <c r="BJ27" s="107">
        <f t="shared" si="2"/>
        <v>6782.7809999999999</v>
      </c>
      <c r="BK27" s="107">
        <f t="shared" si="2"/>
        <v>6834.9640000000009</v>
      </c>
      <c r="BL27" s="107">
        <f t="shared" si="2"/>
        <v>6739.771999999999</v>
      </c>
      <c r="BM27" s="107">
        <f t="shared" si="2"/>
        <v>6827.2060000000001</v>
      </c>
      <c r="BN27" s="107">
        <f t="shared" si="2"/>
        <v>7226.0309999999999</v>
      </c>
      <c r="BO27" s="107">
        <f t="shared" ref="BO27:CW27" si="3">SUM(BO20:BO26)</f>
        <v>7326.0040000000008</v>
      </c>
      <c r="BP27" s="107">
        <f t="shared" si="3"/>
        <v>7421.3609999999999</v>
      </c>
      <c r="BQ27" s="107">
        <f t="shared" si="3"/>
        <v>7420.4260000000013</v>
      </c>
      <c r="BR27" s="107">
        <f t="shared" si="3"/>
        <v>7507.1900000000005</v>
      </c>
      <c r="BS27" s="107">
        <f t="shared" si="3"/>
        <v>7634.13</v>
      </c>
      <c r="BT27" s="107">
        <f t="shared" si="3"/>
        <v>7663.2620000000006</v>
      </c>
      <c r="BU27" s="107">
        <f t="shared" si="3"/>
        <v>7672.2880000000005</v>
      </c>
      <c r="BV27" s="107">
        <f t="shared" si="3"/>
        <v>7719.7499999999991</v>
      </c>
      <c r="BW27" s="107">
        <f t="shared" si="3"/>
        <v>7547.7650000000003</v>
      </c>
      <c r="BX27" s="107">
        <f t="shared" si="3"/>
        <v>7693.2589999999991</v>
      </c>
      <c r="BY27" s="107">
        <f t="shared" si="3"/>
        <v>7583.5149999999994</v>
      </c>
      <c r="BZ27" s="107">
        <f t="shared" si="3"/>
        <v>7574.6399999999994</v>
      </c>
      <c r="CA27" s="107">
        <f t="shared" si="3"/>
        <v>7510.0330000000004</v>
      </c>
      <c r="CB27" s="107">
        <f t="shared" si="3"/>
        <v>7479.773000000001</v>
      </c>
      <c r="CC27" s="107">
        <f t="shared" si="3"/>
        <v>7481.2590000000009</v>
      </c>
      <c r="CD27" s="107">
        <f t="shared" si="3"/>
        <v>7279.2130000000006</v>
      </c>
      <c r="CE27" s="107">
        <f t="shared" si="3"/>
        <v>7186.5980000000009</v>
      </c>
      <c r="CF27" s="107">
        <f t="shared" si="3"/>
        <v>7083.99</v>
      </c>
      <c r="CG27" s="107">
        <f t="shared" si="3"/>
        <v>6903.7250000000004</v>
      </c>
      <c r="CH27" s="107">
        <f t="shared" si="3"/>
        <v>6713.7000000000007</v>
      </c>
      <c r="CI27" s="107">
        <f t="shared" si="3"/>
        <v>6567.1789999999983</v>
      </c>
      <c r="CJ27" s="107">
        <f t="shared" si="3"/>
        <v>6467.0540000000001</v>
      </c>
      <c r="CK27" s="107">
        <f t="shared" si="3"/>
        <v>6312.5740000000005</v>
      </c>
      <c r="CL27" s="107">
        <f t="shared" si="3"/>
        <v>6061.99</v>
      </c>
      <c r="CM27" s="107">
        <f t="shared" si="3"/>
        <v>5902.3639999999996</v>
      </c>
      <c r="CN27" s="107">
        <f t="shared" si="3"/>
        <v>5793.5629999999992</v>
      </c>
      <c r="CO27" s="107">
        <f t="shared" si="3"/>
        <v>5690.3720000000003</v>
      </c>
      <c r="CP27" s="107">
        <f t="shared" si="3"/>
        <v>5484.2349999999997</v>
      </c>
      <c r="CQ27" s="107">
        <f t="shared" si="3"/>
        <v>5350.5429999999997</v>
      </c>
      <c r="CR27" s="107">
        <f t="shared" si="3"/>
        <v>5256.9330000000009</v>
      </c>
      <c r="CS27" s="107">
        <f t="shared" si="3"/>
        <v>5176.0329999999994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152480.23574999999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438</v>
      </c>
      <c r="C30" s="88">
        <v>435</v>
      </c>
      <c r="D30" s="88">
        <v>434</v>
      </c>
      <c r="E30" s="88">
        <v>433</v>
      </c>
      <c r="F30" s="88">
        <v>424</v>
      </c>
      <c r="G30" s="88">
        <v>423</v>
      </c>
      <c r="H30" s="88">
        <v>423</v>
      </c>
      <c r="I30" s="88">
        <v>422</v>
      </c>
      <c r="J30" s="88">
        <v>417</v>
      </c>
      <c r="K30" s="88">
        <v>417</v>
      </c>
      <c r="L30" s="88">
        <v>416</v>
      </c>
      <c r="M30" s="88">
        <v>416</v>
      </c>
      <c r="N30" s="88">
        <v>415</v>
      </c>
      <c r="O30" s="88">
        <v>415</v>
      </c>
      <c r="P30" s="88">
        <v>415</v>
      </c>
      <c r="Q30" s="88">
        <v>416</v>
      </c>
      <c r="R30" s="88">
        <v>427</v>
      </c>
      <c r="S30" s="88">
        <v>428</v>
      </c>
      <c r="T30" s="88">
        <v>430</v>
      </c>
      <c r="U30" s="88">
        <v>432</v>
      </c>
      <c r="V30" s="88">
        <v>451</v>
      </c>
      <c r="W30" s="88">
        <v>455</v>
      </c>
      <c r="X30" s="88">
        <v>460</v>
      </c>
      <c r="Y30" s="88">
        <v>466</v>
      </c>
      <c r="Z30" s="88">
        <v>520</v>
      </c>
      <c r="AA30" s="88">
        <v>525</v>
      </c>
      <c r="AB30" s="88">
        <v>528</v>
      </c>
      <c r="AC30" s="88">
        <v>528</v>
      </c>
      <c r="AD30" s="88">
        <v>571.77</v>
      </c>
      <c r="AE30" s="88">
        <v>568.77</v>
      </c>
      <c r="AF30" s="88">
        <v>565.77</v>
      </c>
      <c r="AG30" s="88">
        <v>560.77</v>
      </c>
      <c r="AH30" s="88">
        <v>706.1</v>
      </c>
      <c r="AI30" s="88">
        <v>700.1</v>
      </c>
      <c r="AJ30" s="88">
        <v>695.1</v>
      </c>
      <c r="AK30" s="88">
        <v>689.1</v>
      </c>
      <c r="AL30" s="88">
        <v>703.27</v>
      </c>
      <c r="AM30" s="88">
        <v>697.27</v>
      </c>
      <c r="AN30" s="88">
        <v>693.27</v>
      </c>
      <c r="AO30" s="88">
        <v>689.27</v>
      </c>
      <c r="AP30" s="88">
        <v>688.01</v>
      </c>
      <c r="AQ30" s="88">
        <v>686.01</v>
      </c>
      <c r="AR30" s="88">
        <v>684.01</v>
      </c>
      <c r="AS30" s="88">
        <v>684.01</v>
      </c>
      <c r="AT30" s="88">
        <v>682.69</v>
      </c>
      <c r="AU30" s="88">
        <v>682.69</v>
      </c>
      <c r="AV30" s="88">
        <v>682.69</v>
      </c>
      <c r="AW30" s="88">
        <v>683.69</v>
      </c>
      <c r="AX30" s="88">
        <v>685.42000000000007</v>
      </c>
      <c r="AY30" s="88">
        <v>686.42000000000007</v>
      </c>
      <c r="AZ30" s="88">
        <v>687.42</v>
      </c>
      <c r="BA30" s="88">
        <v>689.42</v>
      </c>
      <c r="BB30" s="88">
        <v>670.85</v>
      </c>
      <c r="BC30" s="88">
        <v>673.85</v>
      </c>
      <c r="BD30" s="88">
        <v>677.85</v>
      </c>
      <c r="BE30" s="88">
        <v>682.85</v>
      </c>
      <c r="BF30" s="88">
        <v>693.11</v>
      </c>
      <c r="BG30" s="88">
        <v>699.11</v>
      </c>
      <c r="BH30" s="88">
        <v>705.11</v>
      </c>
      <c r="BI30" s="88">
        <v>712.11</v>
      </c>
      <c r="BJ30" s="88">
        <v>717.97</v>
      </c>
      <c r="BK30" s="88">
        <v>724.97</v>
      </c>
      <c r="BL30" s="88">
        <v>731.97</v>
      </c>
      <c r="BM30" s="88">
        <v>737.97</v>
      </c>
      <c r="BN30" s="88">
        <v>783</v>
      </c>
      <c r="BO30" s="88">
        <v>788</v>
      </c>
      <c r="BP30" s="88">
        <v>792</v>
      </c>
      <c r="BQ30" s="88">
        <v>794</v>
      </c>
      <c r="BR30" s="88">
        <v>755</v>
      </c>
      <c r="BS30" s="88">
        <v>756</v>
      </c>
      <c r="BT30" s="88">
        <v>757</v>
      </c>
      <c r="BU30" s="88">
        <v>758</v>
      </c>
      <c r="BV30" s="88">
        <v>756</v>
      </c>
      <c r="BW30" s="88">
        <v>756</v>
      </c>
      <c r="BX30" s="88">
        <v>756</v>
      </c>
      <c r="BY30" s="88">
        <v>756</v>
      </c>
      <c r="BZ30" s="88">
        <v>736</v>
      </c>
      <c r="CA30" s="88">
        <v>735</v>
      </c>
      <c r="CB30" s="88">
        <v>733</v>
      </c>
      <c r="CC30" s="88">
        <v>731</v>
      </c>
      <c r="CD30" s="88">
        <v>688</v>
      </c>
      <c r="CE30" s="88">
        <v>685</v>
      </c>
      <c r="CF30" s="88">
        <v>682</v>
      </c>
      <c r="CG30" s="88">
        <v>679</v>
      </c>
      <c r="CH30" s="88">
        <v>640</v>
      </c>
      <c r="CI30" s="88">
        <v>637</v>
      </c>
      <c r="CJ30" s="88">
        <v>633</v>
      </c>
      <c r="CK30" s="88">
        <v>629</v>
      </c>
      <c r="CL30" s="88">
        <v>597</v>
      </c>
      <c r="CM30" s="88">
        <v>593</v>
      </c>
      <c r="CN30" s="88">
        <v>589</v>
      </c>
      <c r="CO30" s="88">
        <v>585</v>
      </c>
      <c r="CP30" s="88">
        <v>547</v>
      </c>
      <c r="CQ30" s="88">
        <v>543</v>
      </c>
      <c r="CR30" s="88">
        <v>540</v>
      </c>
      <c r="CS30" s="88">
        <v>536</v>
      </c>
      <c r="CT30" s="89"/>
      <c r="CU30" s="89"/>
      <c r="CV30" s="89"/>
      <c r="CW30" s="90"/>
      <c r="CX30" s="91">
        <f t="array" ref="CX30">SUMPRODUCT(B30:CW30*0.25)</f>
        <v>14711.189999999997</v>
      </c>
    </row>
    <row r="31" spans="1:102" ht="24.95" customHeight="1" x14ac:dyDescent="0.2">
      <c r="A31" s="92" t="s">
        <v>26</v>
      </c>
      <c r="B31" s="93">
        <v>4934.8770000000004</v>
      </c>
      <c r="C31" s="94">
        <v>4896.1909999999998</v>
      </c>
      <c r="D31" s="94">
        <v>4822.66</v>
      </c>
      <c r="E31" s="94">
        <v>4826.424</v>
      </c>
      <c r="F31" s="94">
        <v>4717.9260000000004</v>
      </c>
      <c r="G31" s="94">
        <v>4686.4620000000004</v>
      </c>
      <c r="H31" s="94">
        <v>4674.41</v>
      </c>
      <c r="I31" s="94">
        <v>4649.7370000000001</v>
      </c>
      <c r="J31" s="94">
        <v>4547.625</v>
      </c>
      <c r="K31" s="94">
        <v>4531.9989999999998</v>
      </c>
      <c r="L31" s="94">
        <v>4520.4709999999995</v>
      </c>
      <c r="M31" s="94">
        <v>4517.5379999999996</v>
      </c>
      <c r="N31" s="94">
        <v>4453.9570000000003</v>
      </c>
      <c r="O31" s="94">
        <v>4459.2380000000003</v>
      </c>
      <c r="P31" s="94">
        <v>4483.6819999999998</v>
      </c>
      <c r="Q31" s="94">
        <v>4551.0069999999996</v>
      </c>
      <c r="R31" s="94">
        <v>4622.0050000000001</v>
      </c>
      <c r="S31" s="94">
        <v>4695.5460000000003</v>
      </c>
      <c r="T31" s="94">
        <v>4740.6729999999998</v>
      </c>
      <c r="U31" s="94">
        <v>4906.3370000000004</v>
      </c>
      <c r="V31" s="94">
        <v>5126.96</v>
      </c>
      <c r="W31" s="94">
        <v>5257.0259999999998</v>
      </c>
      <c r="X31" s="94">
        <v>5343.6469999999999</v>
      </c>
      <c r="Y31" s="94">
        <v>5547.759</v>
      </c>
      <c r="Z31" s="94">
        <v>5797.924</v>
      </c>
      <c r="AA31" s="94">
        <v>6021.0720000000001</v>
      </c>
      <c r="AB31" s="94">
        <v>6064.4750000000004</v>
      </c>
      <c r="AC31" s="94">
        <v>6157.3069999999998</v>
      </c>
      <c r="AD31" s="94">
        <v>6422.317</v>
      </c>
      <c r="AE31" s="94">
        <v>6504.7939999999999</v>
      </c>
      <c r="AF31" s="94">
        <v>6618.9189999999999</v>
      </c>
      <c r="AG31" s="94">
        <v>6735.08</v>
      </c>
      <c r="AH31" s="94">
        <v>6884.9769999999999</v>
      </c>
      <c r="AI31" s="94">
        <v>6916.7510000000002</v>
      </c>
      <c r="AJ31" s="94">
        <v>6949.5330000000004</v>
      </c>
      <c r="AK31" s="94">
        <v>6950.366</v>
      </c>
      <c r="AL31" s="94">
        <v>6928.2020000000002</v>
      </c>
      <c r="AM31" s="94">
        <v>6954.4170000000004</v>
      </c>
      <c r="AN31" s="94">
        <v>6992.5730000000003</v>
      </c>
      <c r="AO31" s="94">
        <v>6995.9089999999997</v>
      </c>
      <c r="AP31" s="94">
        <v>7037.4179999999997</v>
      </c>
      <c r="AQ31" s="94">
        <v>7054.393</v>
      </c>
      <c r="AR31" s="94">
        <v>7060.0050000000001</v>
      </c>
      <c r="AS31" s="94">
        <v>7035.9059999999999</v>
      </c>
      <c r="AT31" s="94">
        <v>7095.0060000000003</v>
      </c>
      <c r="AU31" s="94">
        <v>7073.3149999999996</v>
      </c>
      <c r="AV31" s="94">
        <v>7107.9620000000004</v>
      </c>
      <c r="AW31" s="94">
        <v>7091.86</v>
      </c>
      <c r="AX31" s="94">
        <v>7047.8580000000002</v>
      </c>
      <c r="AY31" s="94">
        <v>7021.8710000000001</v>
      </c>
      <c r="AZ31" s="94">
        <v>6997.5810000000001</v>
      </c>
      <c r="BA31" s="94">
        <v>6959.5230000000001</v>
      </c>
      <c r="BB31" s="94">
        <v>6923.5780000000004</v>
      </c>
      <c r="BC31" s="94">
        <v>6896.7939999999999</v>
      </c>
      <c r="BD31" s="94">
        <v>6876.8289999999997</v>
      </c>
      <c r="BE31" s="94">
        <v>6793.1170000000002</v>
      </c>
      <c r="BF31" s="94">
        <v>6715.71</v>
      </c>
      <c r="BG31" s="94">
        <v>6611.8389999999999</v>
      </c>
      <c r="BH31" s="94">
        <v>6717.9390000000003</v>
      </c>
      <c r="BI31" s="94">
        <v>6714.3590000000004</v>
      </c>
      <c r="BJ31" s="94">
        <v>6680.3509999999997</v>
      </c>
      <c r="BK31" s="94">
        <v>6730.4859999999999</v>
      </c>
      <c r="BL31" s="94">
        <v>6630.9260000000004</v>
      </c>
      <c r="BM31" s="94">
        <v>6713.5320000000002</v>
      </c>
      <c r="BN31" s="94">
        <v>7053.0309999999999</v>
      </c>
      <c r="BO31" s="94">
        <v>7148.0039999999999</v>
      </c>
      <c r="BP31" s="94">
        <v>7239.3609999999999</v>
      </c>
      <c r="BQ31" s="94">
        <v>7236.4260000000004</v>
      </c>
      <c r="BR31" s="94">
        <v>7366.19</v>
      </c>
      <c r="BS31" s="94">
        <v>7492.13</v>
      </c>
      <c r="BT31" s="94">
        <v>7520.2619999999997</v>
      </c>
      <c r="BU31" s="94">
        <v>7528.2879999999996</v>
      </c>
      <c r="BV31" s="94">
        <v>7586.75</v>
      </c>
      <c r="BW31" s="94">
        <v>7414.7650000000003</v>
      </c>
      <c r="BX31" s="94">
        <v>7560.259</v>
      </c>
      <c r="BY31" s="94">
        <v>7450.5150000000003</v>
      </c>
      <c r="BZ31" s="94">
        <v>7410.64</v>
      </c>
      <c r="CA31" s="94">
        <v>7347.0330000000004</v>
      </c>
      <c r="CB31" s="94">
        <v>7318.7730000000001</v>
      </c>
      <c r="CC31" s="94">
        <v>7322.259</v>
      </c>
      <c r="CD31" s="94">
        <v>7159.2129999999997</v>
      </c>
      <c r="CE31" s="94">
        <v>7069.598</v>
      </c>
      <c r="CF31" s="94">
        <v>6969.99</v>
      </c>
      <c r="CG31" s="94">
        <v>6792.7250000000004</v>
      </c>
      <c r="CH31" s="94">
        <v>6639.7</v>
      </c>
      <c r="CI31" s="94">
        <v>6496.1790000000001</v>
      </c>
      <c r="CJ31" s="94">
        <v>6400.0540000000001</v>
      </c>
      <c r="CK31" s="94">
        <v>6249.5739999999996</v>
      </c>
      <c r="CL31" s="94">
        <v>6086.99</v>
      </c>
      <c r="CM31" s="94">
        <v>5931.3639999999996</v>
      </c>
      <c r="CN31" s="94">
        <v>5826.5630000000001</v>
      </c>
      <c r="CO31" s="94">
        <v>5727.3720000000003</v>
      </c>
      <c r="CP31" s="94">
        <v>5556.2349999999997</v>
      </c>
      <c r="CQ31" s="94">
        <v>5426.5429999999997</v>
      </c>
      <c r="CR31" s="94">
        <v>5335.933</v>
      </c>
      <c r="CS31" s="94">
        <v>5259.0330000000004</v>
      </c>
      <c r="CT31" s="95"/>
      <c r="CU31" s="95"/>
      <c r="CV31" s="95"/>
      <c r="CW31" s="96"/>
      <c r="CX31" s="97">
        <f t="array" ref="CX31">SUMPRODUCT(B31:CW31*0.25)</f>
        <v>150729.67074999996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5372.8770000000004</v>
      </c>
      <c r="C33" s="77">
        <f t="shared" ref="C33:BN33" si="4">SUM(C30:C32)</f>
        <v>5331.1909999999998</v>
      </c>
      <c r="D33" s="77">
        <f t="shared" si="4"/>
        <v>5256.66</v>
      </c>
      <c r="E33" s="77">
        <f t="shared" si="4"/>
        <v>5259.424</v>
      </c>
      <c r="F33" s="77">
        <f t="shared" si="4"/>
        <v>5141.9260000000004</v>
      </c>
      <c r="G33" s="77">
        <f t="shared" si="4"/>
        <v>5109.4620000000004</v>
      </c>
      <c r="H33" s="77">
        <f t="shared" si="4"/>
        <v>5097.41</v>
      </c>
      <c r="I33" s="77">
        <f t="shared" si="4"/>
        <v>5071.7370000000001</v>
      </c>
      <c r="J33" s="77">
        <f t="shared" si="4"/>
        <v>4964.625</v>
      </c>
      <c r="K33" s="77">
        <f t="shared" si="4"/>
        <v>4948.9989999999998</v>
      </c>
      <c r="L33" s="77">
        <f t="shared" si="4"/>
        <v>4936.4709999999995</v>
      </c>
      <c r="M33" s="77">
        <f t="shared" si="4"/>
        <v>4933.5379999999996</v>
      </c>
      <c r="N33" s="77">
        <f t="shared" si="4"/>
        <v>4868.9570000000003</v>
      </c>
      <c r="O33" s="77">
        <f t="shared" si="4"/>
        <v>4874.2380000000003</v>
      </c>
      <c r="P33" s="77">
        <f t="shared" si="4"/>
        <v>4898.6819999999998</v>
      </c>
      <c r="Q33" s="77">
        <f t="shared" si="4"/>
        <v>4967.0069999999996</v>
      </c>
      <c r="R33" s="77">
        <f t="shared" si="4"/>
        <v>5049.0050000000001</v>
      </c>
      <c r="S33" s="77">
        <f t="shared" si="4"/>
        <v>5123.5460000000003</v>
      </c>
      <c r="T33" s="77">
        <f t="shared" si="4"/>
        <v>5170.6729999999998</v>
      </c>
      <c r="U33" s="77">
        <f t="shared" si="4"/>
        <v>5338.3370000000004</v>
      </c>
      <c r="V33" s="77">
        <f t="shared" si="4"/>
        <v>5577.96</v>
      </c>
      <c r="W33" s="77">
        <f t="shared" si="4"/>
        <v>5712.0259999999998</v>
      </c>
      <c r="X33" s="77">
        <f t="shared" si="4"/>
        <v>5803.6469999999999</v>
      </c>
      <c r="Y33" s="77">
        <f t="shared" si="4"/>
        <v>6013.759</v>
      </c>
      <c r="Z33" s="77">
        <f t="shared" si="4"/>
        <v>6317.924</v>
      </c>
      <c r="AA33" s="77">
        <f t="shared" si="4"/>
        <v>6546.0720000000001</v>
      </c>
      <c r="AB33" s="77">
        <f t="shared" si="4"/>
        <v>6592.4750000000004</v>
      </c>
      <c r="AC33" s="77">
        <f t="shared" si="4"/>
        <v>6685.3069999999998</v>
      </c>
      <c r="AD33" s="77">
        <f t="shared" si="4"/>
        <v>6994.0869999999995</v>
      </c>
      <c r="AE33" s="77">
        <f t="shared" si="4"/>
        <v>7073.5640000000003</v>
      </c>
      <c r="AF33" s="77">
        <f t="shared" si="4"/>
        <v>7184.6890000000003</v>
      </c>
      <c r="AG33" s="77">
        <f t="shared" si="4"/>
        <v>7295.85</v>
      </c>
      <c r="AH33" s="77">
        <f t="shared" si="4"/>
        <v>7591.0770000000002</v>
      </c>
      <c r="AI33" s="77">
        <f t="shared" si="4"/>
        <v>7616.8510000000006</v>
      </c>
      <c r="AJ33" s="77">
        <f t="shared" si="4"/>
        <v>7644.6330000000007</v>
      </c>
      <c r="AK33" s="77">
        <f t="shared" si="4"/>
        <v>7639.4660000000003</v>
      </c>
      <c r="AL33" s="77">
        <f t="shared" si="4"/>
        <v>7631.4719999999998</v>
      </c>
      <c r="AM33" s="77">
        <f t="shared" si="4"/>
        <v>7651.6869999999999</v>
      </c>
      <c r="AN33" s="77">
        <f t="shared" si="4"/>
        <v>7685.8430000000008</v>
      </c>
      <c r="AO33" s="77">
        <f t="shared" si="4"/>
        <v>7685.1790000000001</v>
      </c>
      <c r="AP33" s="77">
        <f t="shared" si="4"/>
        <v>7725.4279999999999</v>
      </c>
      <c r="AQ33" s="77">
        <f t="shared" si="4"/>
        <v>7740.4030000000002</v>
      </c>
      <c r="AR33" s="77">
        <f t="shared" si="4"/>
        <v>7744.0150000000003</v>
      </c>
      <c r="AS33" s="77">
        <f t="shared" si="4"/>
        <v>7719.9160000000002</v>
      </c>
      <c r="AT33" s="77">
        <f t="shared" si="4"/>
        <v>7777.6959999999999</v>
      </c>
      <c r="AU33" s="77">
        <f t="shared" si="4"/>
        <v>7756.0049999999992</v>
      </c>
      <c r="AV33" s="77">
        <f t="shared" si="4"/>
        <v>7790.652</v>
      </c>
      <c r="AW33" s="77">
        <f t="shared" si="4"/>
        <v>7775.5499999999993</v>
      </c>
      <c r="AX33" s="77">
        <f t="shared" si="4"/>
        <v>7733.2780000000002</v>
      </c>
      <c r="AY33" s="77">
        <f t="shared" si="4"/>
        <v>7708.2910000000002</v>
      </c>
      <c r="AZ33" s="77">
        <f t="shared" si="4"/>
        <v>7685.0010000000002</v>
      </c>
      <c r="BA33" s="77">
        <f t="shared" si="4"/>
        <v>7648.9430000000002</v>
      </c>
      <c r="BB33" s="77">
        <f t="shared" si="4"/>
        <v>7594.4280000000008</v>
      </c>
      <c r="BC33" s="77">
        <f t="shared" si="4"/>
        <v>7570.6440000000002</v>
      </c>
      <c r="BD33" s="77">
        <f t="shared" si="4"/>
        <v>7554.6790000000001</v>
      </c>
      <c r="BE33" s="77">
        <f t="shared" si="4"/>
        <v>7475.9670000000006</v>
      </c>
      <c r="BF33" s="77">
        <f t="shared" si="4"/>
        <v>7408.82</v>
      </c>
      <c r="BG33" s="77">
        <f t="shared" si="4"/>
        <v>7310.9489999999996</v>
      </c>
      <c r="BH33" s="77">
        <f t="shared" si="4"/>
        <v>7423.049</v>
      </c>
      <c r="BI33" s="77">
        <f t="shared" si="4"/>
        <v>7426.4690000000001</v>
      </c>
      <c r="BJ33" s="77">
        <f t="shared" si="4"/>
        <v>7398.3209999999999</v>
      </c>
      <c r="BK33" s="77">
        <f t="shared" si="4"/>
        <v>7455.4560000000001</v>
      </c>
      <c r="BL33" s="77">
        <f t="shared" si="4"/>
        <v>7362.8960000000006</v>
      </c>
      <c r="BM33" s="77">
        <f t="shared" si="4"/>
        <v>7451.5020000000004</v>
      </c>
      <c r="BN33" s="77">
        <f t="shared" si="4"/>
        <v>7836.0309999999999</v>
      </c>
      <c r="BO33" s="77">
        <f t="shared" ref="BO33:CW33" si="5">SUM(BO30:BO32)</f>
        <v>7936.0039999999999</v>
      </c>
      <c r="BP33" s="77">
        <f t="shared" si="5"/>
        <v>8031.3609999999999</v>
      </c>
      <c r="BQ33" s="77">
        <f t="shared" si="5"/>
        <v>8030.4260000000004</v>
      </c>
      <c r="BR33" s="77">
        <f t="shared" si="5"/>
        <v>8121.19</v>
      </c>
      <c r="BS33" s="77">
        <f t="shared" si="5"/>
        <v>8248.130000000001</v>
      </c>
      <c r="BT33" s="77">
        <f t="shared" si="5"/>
        <v>8277.2619999999988</v>
      </c>
      <c r="BU33" s="77">
        <f t="shared" si="5"/>
        <v>8286.2880000000005</v>
      </c>
      <c r="BV33" s="77">
        <f t="shared" si="5"/>
        <v>8342.75</v>
      </c>
      <c r="BW33" s="77">
        <f t="shared" si="5"/>
        <v>8170.7650000000003</v>
      </c>
      <c r="BX33" s="77">
        <f t="shared" si="5"/>
        <v>8316.259</v>
      </c>
      <c r="BY33" s="77">
        <f t="shared" si="5"/>
        <v>8206.5149999999994</v>
      </c>
      <c r="BZ33" s="77">
        <f t="shared" si="5"/>
        <v>8146.64</v>
      </c>
      <c r="CA33" s="77">
        <f t="shared" si="5"/>
        <v>8082.0330000000004</v>
      </c>
      <c r="CB33" s="77">
        <f t="shared" si="5"/>
        <v>8051.7730000000001</v>
      </c>
      <c r="CC33" s="77">
        <f t="shared" si="5"/>
        <v>8053.259</v>
      </c>
      <c r="CD33" s="77">
        <f t="shared" si="5"/>
        <v>7847.2129999999997</v>
      </c>
      <c r="CE33" s="77">
        <f t="shared" si="5"/>
        <v>7754.598</v>
      </c>
      <c r="CF33" s="77">
        <f t="shared" si="5"/>
        <v>7651.99</v>
      </c>
      <c r="CG33" s="77">
        <f t="shared" si="5"/>
        <v>7471.7250000000004</v>
      </c>
      <c r="CH33" s="77">
        <f t="shared" si="5"/>
        <v>7279.7</v>
      </c>
      <c r="CI33" s="77">
        <f t="shared" si="5"/>
        <v>7133.1790000000001</v>
      </c>
      <c r="CJ33" s="77">
        <f t="shared" si="5"/>
        <v>7033.0540000000001</v>
      </c>
      <c r="CK33" s="77">
        <f t="shared" si="5"/>
        <v>6878.5739999999996</v>
      </c>
      <c r="CL33" s="77">
        <f t="shared" si="5"/>
        <v>6683.99</v>
      </c>
      <c r="CM33" s="77">
        <f t="shared" si="5"/>
        <v>6524.3639999999996</v>
      </c>
      <c r="CN33" s="77">
        <f t="shared" si="5"/>
        <v>6415.5630000000001</v>
      </c>
      <c r="CO33" s="77">
        <f t="shared" si="5"/>
        <v>6312.3720000000003</v>
      </c>
      <c r="CP33" s="77">
        <f t="shared" si="5"/>
        <v>6103.2349999999997</v>
      </c>
      <c r="CQ33" s="77">
        <f t="shared" si="5"/>
        <v>5969.5429999999997</v>
      </c>
      <c r="CR33" s="77">
        <f t="shared" si="5"/>
        <v>5875.933</v>
      </c>
      <c r="CS33" s="77">
        <f t="shared" si="5"/>
        <v>5795.0330000000004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165440.86074999996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105</v>
      </c>
      <c r="C36" s="115">
        <v>105</v>
      </c>
      <c r="D36" s="115">
        <v>105</v>
      </c>
      <c r="E36" s="115">
        <v>105</v>
      </c>
      <c r="F36" s="115">
        <v>105</v>
      </c>
      <c r="G36" s="115">
        <v>105</v>
      </c>
      <c r="H36" s="115">
        <v>105</v>
      </c>
      <c r="I36" s="115">
        <v>105</v>
      </c>
      <c r="J36" s="115">
        <v>121</v>
      </c>
      <c r="K36" s="115">
        <v>121</v>
      </c>
      <c r="L36" s="115">
        <v>121</v>
      </c>
      <c r="M36" s="115">
        <v>121</v>
      </c>
      <c r="N36" s="115">
        <v>105</v>
      </c>
      <c r="O36" s="115">
        <v>105</v>
      </c>
      <c r="P36" s="115">
        <v>105</v>
      </c>
      <c r="Q36" s="115">
        <v>105</v>
      </c>
      <c r="R36" s="115">
        <v>107</v>
      </c>
      <c r="S36" s="115">
        <v>107</v>
      </c>
      <c r="T36" s="115">
        <v>107</v>
      </c>
      <c r="U36" s="115">
        <v>107</v>
      </c>
      <c r="V36" s="115">
        <v>62</v>
      </c>
      <c r="W36" s="115">
        <v>62</v>
      </c>
      <c r="X36" s="115">
        <v>62</v>
      </c>
      <c r="Y36" s="115">
        <v>62</v>
      </c>
      <c r="Z36" s="115">
        <v>27</v>
      </c>
      <c r="AA36" s="115">
        <v>27</v>
      </c>
      <c r="AB36" s="115">
        <v>27</v>
      </c>
      <c r="AC36" s="115">
        <v>27</v>
      </c>
      <c r="AD36" s="115">
        <v>22</v>
      </c>
      <c r="AE36" s="115">
        <v>22</v>
      </c>
      <c r="AF36" s="115">
        <v>22</v>
      </c>
      <c r="AG36" s="115">
        <v>22</v>
      </c>
      <c r="AH36" s="115">
        <v>151</v>
      </c>
      <c r="AI36" s="115">
        <v>151</v>
      </c>
      <c r="AJ36" s="115">
        <v>151</v>
      </c>
      <c r="AK36" s="115">
        <v>151</v>
      </c>
      <c r="AL36" s="115">
        <v>157</v>
      </c>
      <c r="AM36" s="115">
        <v>157</v>
      </c>
      <c r="AN36" s="115">
        <v>157</v>
      </c>
      <c r="AO36" s="115">
        <v>157</v>
      </c>
      <c r="AP36" s="115">
        <v>184</v>
      </c>
      <c r="AQ36" s="115">
        <v>184</v>
      </c>
      <c r="AR36" s="115">
        <v>184</v>
      </c>
      <c r="AS36" s="115">
        <v>184</v>
      </c>
      <c r="AT36" s="115">
        <v>191</v>
      </c>
      <c r="AU36" s="115">
        <v>191</v>
      </c>
      <c r="AV36" s="115">
        <v>191</v>
      </c>
      <c r="AW36" s="115">
        <v>191</v>
      </c>
      <c r="AX36" s="115">
        <v>190</v>
      </c>
      <c r="AY36" s="115">
        <v>190</v>
      </c>
      <c r="AZ36" s="115">
        <v>190</v>
      </c>
      <c r="BA36" s="115">
        <v>190</v>
      </c>
      <c r="BB36" s="115">
        <v>191</v>
      </c>
      <c r="BC36" s="115">
        <v>191</v>
      </c>
      <c r="BD36" s="115">
        <v>191</v>
      </c>
      <c r="BE36" s="115">
        <v>191</v>
      </c>
      <c r="BF36" s="115">
        <v>169</v>
      </c>
      <c r="BG36" s="115">
        <v>169</v>
      </c>
      <c r="BH36" s="115">
        <v>169</v>
      </c>
      <c r="BI36" s="115">
        <v>169</v>
      </c>
      <c r="BJ36" s="115">
        <v>84</v>
      </c>
      <c r="BK36" s="115">
        <v>84</v>
      </c>
      <c r="BL36" s="115">
        <v>84</v>
      </c>
      <c r="BM36" s="115">
        <v>84</v>
      </c>
      <c r="BN36" s="115">
        <v>59</v>
      </c>
      <c r="BO36" s="115">
        <v>59</v>
      </c>
      <c r="BP36" s="115">
        <v>59</v>
      </c>
      <c r="BQ36" s="115">
        <v>59</v>
      </c>
      <c r="BR36" s="115">
        <v>63</v>
      </c>
      <c r="BS36" s="115">
        <v>63</v>
      </c>
      <c r="BT36" s="115">
        <v>63</v>
      </c>
      <c r="BU36" s="115">
        <v>63</v>
      </c>
      <c r="BV36" s="115">
        <v>78</v>
      </c>
      <c r="BW36" s="115">
        <v>78</v>
      </c>
      <c r="BX36" s="115">
        <v>78</v>
      </c>
      <c r="BY36" s="115">
        <v>78</v>
      </c>
      <c r="BZ36" s="115">
        <v>77</v>
      </c>
      <c r="CA36" s="115">
        <v>77</v>
      </c>
      <c r="CB36" s="115">
        <v>77</v>
      </c>
      <c r="CC36" s="115">
        <v>77</v>
      </c>
      <c r="CD36" s="115">
        <v>79</v>
      </c>
      <c r="CE36" s="115">
        <v>79</v>
      </c>
      <c r="CF36" s="115">
        <v>79</v>
      </c>
      <c r="CG36" s="115">
        <v>79</v>
      </c>
      <c r="CH36" s="115">
        <v>86</v>
      </c>
      <c r="CI36" s="115">
        <v>86</v>
      </c>
      <c r="CJ36" s="115">
        <v>86</v>
      </c>
      <c r="CK36" s="115">
        <v>86</v>
      </c>
      <c r="CL36" s="115">
        <v>71</v>
      </c>
      <c r="CM36" s="115">
        <v>71</v>
      </c>
      <c r="CN36" s="115">
        <v>71</v>
      </c>
      <c r="CO36" s="115">
        <v>71</v>
      </c>
      <c r="CP36" s="115">
        <v>81</v>
      </c>
      <c r="CQ36" s="115">
        <v>81</v>
      </c>
      <c r="CR36" s="115">
        <v>81</v>
      </c>
      <c r="CS36" s="115">
        <v>81</v>
      </c>
      <c r="CT36" s="116"/>
      <c r="CU36" s="116"/>
      <c r="CV36" s="116"/>
      <c r="CW36" s="117"/>
      <c r="CX36" s="91">
        <f t="array" ref="CX36">SUMPRODUCT(B36:CW36*0.25)</f>
        <v>2565</v>
      </c>
    </row>
    <row r="37" spans="1:102" ht="24.95" customHeight="1" x14ac:dyDescent="0.2">
      <c r="A37" s="118" t="s">
        <v>44</v>
      </c>
      <c r="B37" s="119">
        <v>310</v>
      </c>
      <c r="C37" s="120">
        <v>310</v>
      </c>
      <c r="D37" s="120">
        <v>310</v>
      </c>
      <c r="E37" s="120">
        <v>310</v>
      </c>
      <c r="F37" s="120">
        <v>230</v>
      </c>
      <c r="G37" s="120">
        <v>230</v>
      </c>
      <c r="H37" s="120">
        <v>230</v>
      </c>
      <c r="I37" s="120">
        <v>230</v>
      </c>
      <c r="J37" s="120">
        <v>143</v>
      </c>
      <c r="K37" s="120">
        <v>143</v>
      </c>
      <c r="L37" s="120">
        <v>143</v>
      </c>
      <c r="M37" s="120">
        <v>143</v>
      </c>
      <c r="N37" s="120">
        <v>97</v>
      </c>
      <c r="O37" s="120">
        <v>97</v>
      </c>
      <c r="P37" s="120">
        <v>97</v>
      </c>
      <c r="Q37" s="120">
        <v>97</v>
      </c>
      <c r="R37" s="120">
        <v>99</v>
      </c>
      <c r="S37" s="120">
        <v>99</v>
      </c>
      <c r="T37" s="120">
        <v>99</v>
      </c>
      <c r="U37" s="120">
        <v>99</v>
      </c>
      <c r="V37" s="120">
        <v>189</v>
      </c>
      <c r="W37" s="120">
        <v>189</v>
      </c>
      <c r="X37" s="120">
        <v>189</v>
      </c>
      <c r="Y37" s="120">
        <v>189</v>
      </c>
      <c r="Z37" s="120">
        <v>275</v>
      </c>
      <c r="AA37" s="120">
        <v>275</v>
      </c>
      <c r="AB37" s="120">
        <v>275</v>
      </c>
      <c r="AC37" s="120">
        <v>275</v>
      </c>
      <c r="AD37" s="120">
        <v>404</v>
      </c>
      <c r="AE37" s="120">
        <v>404</v>
      </c>
      <c r="AF37" s="120">
        <v>404</v>
      </c>
      <c r="AG37" s="120">
        <v>404</v>
      </c>
      <c r="AH37" s="120">
        <v>479</v>
      </c>
      <c r="AI37" s="120">
        <v>479</v>
      </c>
      <c r="AJ37" s="120">
        <v>479</v>
      </c>
      <c r="AK37" s="120">
        <v>479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498</v>
      </c>
      <c r="BG37" s="120">
        <v>498</v>
      </c>
      <c r="BH37" s="120">
        <v>498</v>
      </c>
      <c r="BI37" s="120">
        <v>498</v>
      </c>
      <c r="BJ37" s="120">
        <v>490</v>
      </c>
      <c r="BK37" s="120">
        <v>490</v>
      </c>
      <c r="BL37" s="120">
        <v>490</v>
      </c>
      <c r="BM37" s="120">
        <v>490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494</v>
      </c>
      <c r="BW37" s="120">
        <v>494</v>
      </c>
      <c r="BX37" s="120">
        <v>494</v>
      </c>
      <c r="BY37" s="120">
        <v>494</v>
      </c>
      <c r="BZ37" s="120">
        <v>444</v>
      </c>
      <c r="CA37" s="120">
        <v>444</v>
      </c>
      <c r="CB37" s="120">
        <v>444</v>
      </c>
      <c r="CC37" s="120">
        <v>444</v>
      </c>
      <c r="CD37" s="120">
        <v>438</v>
      </c>
      <c r="CE37" s="120">
        <v>438</v>
      </c>
      <c r="CF37" s="120">
        <v>438</v>
      </c>
      <c r="CG37" s="120">
        <v>438</v>
      </c>
      <c r="CH37" s="120">
        <v>429</v>
      </c>
      <c r="CI37" s="120">
        <v>429</v>
      </c>
      <c r="CJ37" s="120">
        <v>429</v>
      </c>
      <c r="CK37" s="120">
        <v>429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487</v>
      </c>
      <c r="CQ37" s="120">
        <v>487</v>
      </c>
      <c r="CR37" s="120">
        <v>487</v>
      </c>
      <c r="CS37" s="120">
        <v>487</v>
      </c>
      <c r="CT37" s="120"/>
      <c r="CU37" s="120"/>
      <c r="CV37" s="120"/>
      <c r="CW37" s="121"/>
      <c r="CX37" s="97">
        <f t="array" ref="CX37">SUMPRODUCT(B37:CW37*0.25)</f>
        <v>9506</v>
      </c>
    </row>
    <row r="38" spans="1:102" ht="24.95" customHeight="1" x14ac:dyDescent="0.2">
      <c r="A38" s="118" t="s">
        <v>45</v>
      </c>
      <c r="B38" s="119">
        <v>908.8</v>
      </c>
      <c r="C38" s="120">
        <v>868.2</v>
      </c>
      <c r="D38" s="120">
        <v>829.4</v>
      </c>
      <c r="E38" s="120">
        <v>702.6</v>
      </c>
      <c r="F38" s="120">
        <v>863.2</v>
      </c>
      <c r="G38" s="120">
        <v>871.5</v>
      </c>
      <c r="H38" s="120">
        <v>728</v>
      </c>
      <c r="I38" s="120">
        <v>590.70000000000005</v>
      </c>
      <c r="J38" s="120">
        <v>743.6</v>
      </c>
      <c r="K38" s="120">
        <v>775.2</v>
      </c>
      <c r="L38" s="120">
        <v>804.2</v>
      </c>
      <c r="M38" s="120">
        <v>977.6</v>
      </c>
      <c r="N38" s="120">
        <v>797.5</v>
      </c>
      <c r="O38" s="120">
        <v>919.6</v>
      </c>
      <c r="P38" s="120">
        <v>897.1</v>
      </c>
      <c r="Q38" s="120">
        <v>894.3</v>
      </c>
      <c r="R38" s="120">
        <v>803.3</v>
      </c>
      <c r="S38" s="120">
        <v>623.79999999999995</v>
      </c>
      <c r="T38" s="120">
        <v>626</v>
      </c>
      <c r="U38" s="120">
        <v>511.7</v>
      </c>
      <c r="V38" s="120">
        <v>181.8</v>
      </c>
      <c r="W38" s="120">
        <v>84.5</v>
      </c>
      <c r="X38" s="120">
        <v>186.5</v>
      </c>
      <c r="Y38" s="120">
        <v>402.9</v>
      </c>
      <c r="Z38" s="120"/>
      <c r="AA38" s="120">
        <v>144.6</v>
      </c>
      <c r="AB38" s="120">
        <v>485.7</v>
      </c>
      <c r="AC38" s="120">
        <v>572.70000000000005</v>
      </c>
      <c r="AD38" s="120">
        <v>610.5</v>
      </c>
      <c r="AE38" s="120">
        <v>747.3</v>
      </c>
      <c r="AF38" s="120">
        <v>812.9</v>
      </c>
      <c r="AG38" s="120">
        <v>822</v>
      </c>
      <c r="AH38" s="120">
        <v>707.7</v>
      </c>
      <c r="AI38" s="120">
        <v>1114.5</v>
      </c>
      <c r="AJ38" s="120">
        <v>1042.7</v>
      </c>
      <c r="AK38" s="120">
        <v>1259</v>
      </c>
      <c r="AL38" s="120">
        <v>1265</v>
      </c>
      <c r="AM38" s="120">
        <v>1265</v>
      </c>
      <c r="AN38" s="120">
        <v>1265</v>
      </c>
      <c r="AO38" s="120">
        <v>1265</v>
      </c>
      <c r="AP38" s="120">
        <v>1270</v>
      </c>
      <c r="AQ38" s="120">
        <v>1270</v>
      </c>
      <c r="AR38" s="120">
        <v>1270</v>
      </c>
      <c r="AS38" s="120">
        <v>1270</v>
      </c>
      <c r="AT38" s="120">
        <v>1265</v>
      </c>
      <c r="AU38" s="120">
        <v>1265</v>
      </c>
      <c r="AV38" s="120">
        <v>1265</v>
      </c>
      <c r="AW38" s="120">
        <v>1265</v>
      </c>
      <c r="AX38" s="120">
        <v>1292</v>
      </c>
      <c r="AY38" s="120">
        <v>1292</v>
      </c>
      <c r="AZ38" s="120">
        <v>1292</v>
      </c>
      <c r="BA38" s="120">
        <v>1292</v>
      </c>
      <c r="BB38" s="120">
        <v>1288</v>
      </c>
      <c r="BC38" s="120">
        <v>1288</v>
      </c>
      <c r="BD38" s="120">
        <v>1288</v>
      </c>
      <c r="BE38" s="120">
        <v>1288</v>
      </c>
      <c r="BF38" s="120">
        <v>1356</v>
      </c>
      <c r="BG38" s="120">
        <v>1356</v>
      </c>
      <c r="BH38" s="120">
        <v>1356</v>
      </c>
      <c r="BI38" s="120">
        <v>1356</v>
      </c>
      <c r="BJ38" s="120">
        <v>1304.5999999999999</v>
      </c>
      <c r="BK38" s="120">
        <v>994.3</v>
      </c>
      <c r="BL38" s="120">
        <v>882.2</v>
      </c>
      <c r="BM38" s="120">
        <v>640.4</v>
      </c>
      <c r="BN38" s="120">
        <v>939.9</v>
      </c>
      <c r="BO38" s="120">
        <v>924.8</v>
      </c>
      <c r="BP38" s="120">
        <v>923.3</v>
      </c>
      <c r="BQ38" s="120">
        <v>970.9</v>
      </c>
      <c r="BR38" s="120">
        <v>1005.2</v>
      </c>
      <c r="BS38" s="120">
        <v>823.2</v>
      </c>
      <c r="BT38" s="120">
        <v>730.3</v>
      </c>
      <c r="BU38" s="120">
        <v>730.8</v>
      </c>
      <c r="BV38" s="120">
        <v>553</v>
      </c>
      <c r="BW38" s="120">
        <v>593.70000000000005</v>
      </c>
      <c r="BX38" s="120">
        <v>456.2</v>
      </c>
      <c r="BY38" s="120">
        <v>571.1</v>
      </c>
      <c r="BZ38" s="120">
        <v>464.2</v>
      </c>
      <c r="CA38" s="120">
        <v>540.20000000000005</v>
      </c>
      <c r="CB38" s="120">
        <v>580</v>
      </c>
      <c r="CC38" s="120">
        <v>515.5</v>
      </c>
      <c r="CD38" s="120">
        <v>633.9</v>
      </c>
      <c r="CE38" s="120">
        <v>653.4</v>
      </c>
      <c r="CF38" s="120">
        <v>537.20000000000005</v>
      </c>
      <c r="CG38" s="120">
        <v>478</v>
      </c>
      <c r="CH38" s="120">
        <v>793.8</v>
      </c>
      <c r="CI38" s="120">
        <v>820.4</v>
      </c>
      <c r="CJ38" s="120">
        <v>687.9</v>
      </c>
      <c r="CK38" s="120">
        <v>654.5</v>
      </c>
      <c r="CL38" s="120">
        <v>453.6</v>
      </c>
      <c r="CM38" s="120">
        <v>463.1</v>
      </c>
      <c r="CN38" s="120">
        <v>585.70000000000005</v>
      </c>
      <c r="CO38" s="120">
        <v>551.29999999999995</v>
      </c>
      <c r="CP38" s="120">
        <v>119</v>
      </c>
      <c r="CQ38" s="120">
        <v>268.89999999999998</v>
      </c>
      <c r="CR38" s="120">
        <v>402.4</v>
      </c>
      <c r="CS38" s="120">
        <v>47.6</v>
      </c>
      <c r="CT38" s="122"/>
      <c r="CU38" s="122"/>
      <c r="CV38" s="122"/>
      <c r="CW38" s="121"/>
      <c r="CX38" s="97">
        <f t="array" ref="CX38">SUMPRODUCT(B38:CW38*0.25)</f>
        <v>19787.524999999998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500</v>
      </c>
    </row>
    <row r="41" spans="1:102" ht="30" customHeight="1" thickBot="1" x14ac:dyDescent="0.25">
      <c r="A41" s="105" t="s">
        <v>48</v>
      </c>
      <c r="B41" s="106">
        <f>SUM(B36:B40)</f>
        <v>1323.8</v>
      </c>
      <c r="C41" s="107">
        <f t="shared" ref="C41:BN41" si="6">SUM(C36:C40)</f>
        <v>1283.2</v>
      </c>
      <c r="D41" s="107">
        <f t="shared" si="6"/>
        <v>1244.4000000000001</v>
      </c>
      <c r="E41" s="107">
        <f t="shared" si="6"/>
        <v>1117.5999999999999</v>
      </c>
      <c r="F41" s="107">
        <f t="shared" si="6"/>
        <v>1198.2</v>
      </c>
      <c r="G41" s="107">
        <f t="shared" si="6"/>
        <v>1206.5</v>
      </c>
      <c r="H41" s="107">
        <f t="shared" si="6"/>
        <v>1063</v>
      </c>
      <c r="I41" s="107">
        <f t="shared" si="6"/>
        <v>925.7</v>
      </c>
      <c r="J41" s="107">
        <f t="shared" si="6"/>
        <v>1007.6</v>
      </c>
      <c r="K41" s="107">
        <f t="shared" si="6"/>
        <v>1039.2</v>
      </c>
      <c r="L41" s="107">
        <f t="shared" si="6"/>
        <v>1068.2</v>
      </c>
      <c r="M41" s="107">
        <f t="shared" si="6"/>
        <v>1241.5999999999999</v>
      </c>
      <c r="N41" s="107">
        <f t="shared" si="6"/>
        <v>999.5</v>
      </c>
      <c r="O41" s="107">
        <f t="shared" si="6"/>
        <v>1121.5999999999999</v>
      </c>
      <c r="P41" s="107">
        <f t="shared" si="6"/>
        <v>1099.0999999999999</v>
      </c>
      <c r="Q41" s="107">
        <f t="shared" si="6"/>
        <v>1096.3</v>
      </c>
      <c r="R41" s="107">
        <f t="shared" si="6"/>
        <v>1009.3</v>
      </c>
      <c r="S41" s="107">
        <f t="shared" si="6"/>
        <v>829.8</v>
      </c>
      <c r="T41" s="107">
        <f t="shared" si="6"/>
        <v>832</v>
      </c>
      <c r="U41" s="107">
        <f t="shared" si="6"/>
        <v>717.7</v>
      </c>
      <c r="V41" s="107">
        <f t="shared" si="6"/>
        <v>432.8</v>
      </c>
      <c r="W41" s="107">
        <f t="shared" si="6"/>
        <v>335.5</v>
      </c>
      <c r="X41" s="107">
        <f t="shared" si="6"/>
        <v>437.5</v>
      </c>
      <c r="Y41" s="107">
        <f t="shared" si="6"/>
        <v>653.9</v>
      </c>
      <c r="Z41" s="107">
        <f t="shared" si="6"/>
        <v>302</v>
      </c>
      <c r="AA41" s="107">
        <f t="shared" si="6"/>
        <v>446.6</v>
      </c>
      <c r="AB41" s="107">
        <f t="shared" si="6"/>
        <v>787.7</v>
      </c>
      <c r="AC41" s="107">
        <f t="shared" si="6"/>
        <v>874.7</v>
      </c>
      <c r="AD41" s="107">
        <f t="shared" si="6"/>
        <v>1036.5</v>
      </c>
      <c r="AE41" s="107">
        <f t="shared" si="6"/>
        <v>1173.3</v>
      </c>
      <c r="AF41" s="107">
        <f t="shared" si="6"/>
        <v>1238.9000000000001</v>
      </c>
      <c r="AG41" s="107">
        <f t="shared" si="6"/>
        <v>1248</v>
      </c>
      <c r="AH41" s="107">
        <f t="shared" si="6"/>
        <v>1337.7</v>
      </c>
      <c r="AI41" s="107">
        <f t="shared" si="6"/>
        <v>1744.5</v>
      </c>
      <c r="AJ41" s="107">
        <f t="shared" si="6"/>
        <v>1672.7</v>
      </c>
      <c r="AK41" s="107">
        <f t="shared" si="6"/>
        <v>1889</v>
      </c>
      <c r="AL41" s="107">
        <f t="shared" si="6"/>
        <v>1922</v>
      </c>
      <c r="AM41" s="107">
        <f t="shared" si="6"/>
        <v>1922</v>
      </c>
      <c r="AN41" s="107">
        <f t="shared" si="6"/>
        <v>1922</v>
      </c>
      <c r="AO41" s="107">
        <f t="shared" si="6"/>
        <v>1922</v>
      </c>
      <c r="AP41" s="107">
        <f t="shared" si="6"/>
        <v>1954</v>
      </c>
      <c r="AQ41" s="107">
        <f t="shared" si="6"/>
        <v>1954</v>
      </c>
      <c r="AR41" s="107">
        <f t="shared" si="6"/>
        <v>1954</v>
      </c>
      <c r="AS41" s="107">
        <f t="shared" si="6"/>
        <v>1954</v>
      </c>
      <c r="AT41" s="107">
        <f t="shared" si="6"/>
        <v>1956</v>
      </c>
      <c r="AU41" s="107">
        <f t="shared" si="6"/>
        <v>1956</v>
      </c>
      <c r="AV41" s="107">
        <f t="shared" si="6"/>
        <v>1956</v>
      </c>
      <c r="AW41" s="107">
        <f t="shared" si="6"/>
        <v>1956</v>
      </c>
      <c r="AX41" s="107">
        <f t="shared" si="6"/>
        <v>1982</v>
      </c>
      <c r="AY41" s="107">
        <f t="shared" si="6"/>
        <v>1982</v>
      </c>
      <c r="AZ41" s="107">
        <f t="shared" si="6"/>
        <v>1982</v>
      </c>
      <c r="BA41" s="107">
        <f t="shared" si="6"/>
        <v>1982</v>
      </c>
      <c r="BB41" s="107">
        <f t="shared" si="6"/>
        <v>1979</v>
      </c>
      <c r="BC41" s="107">
        <f t="shared" si="6"/>
        <v>1979</v>
      </c>
      <c r="BD41" s="107">
        <f t="shared" si="6"/>
        <v>1979</v>
      </c>
      <c r="BE41" s="107">
        <f t="shared" si="6"/>
        <v>1979</v>
      </c>
      <c r="BF41" s="107">
        <f t="shared" si="6"/>
        <v>2023</v>
      </c>
      <c r="BG41" s="107">
        <f t="shared" si="6"/>
        <v>2023</v>
      </c>
      <c r="BH41" s="107">
        <f t="shared" si="6"/>
        <v>2023</v>
      </c>
      <c r="BI41" s="107">
        <f t="shared" si="6"/>
        <v>2023</v>
      </c>
      <c r="BJ41" s="107">
        <f t="shared" si="6"/>
        <v>1878.6</v>
      </c>
      <c r="BK41" s="107">
        <f t="shared" si="6"/>
        <v>1568.3</v>
      </c>
      <c r="BL41" s="107">
        <f t="shared" si="6"/>
        <v>1456.2</v>
      </c>
      <c r="BM41" s="107">
        <f t="shared" si="6"/>
        <v>1214.4000000000001</v>
      </c>
      <c r="BN41" s="107">
        <f t="shared" si="6"/>
        <v>1498.9</v>
      </c>
      <c r="BO41" s="107">
        <f t="shared" ref="BO41:CW41" si="7">SUM(BO36:BO40)</f>
        <v>1483.8</v>
      </c>
      <c r="BP41" s="107">
        <f t="shared" si="7"/>
        <v>1482.3</v>
      </c>
      <c r="BQ41" s="107">
        <f t="shared" si="7"/>
        <v>1529.9</v>
      </c>
      <c r="BR41" s="107">
        <f t="shared" si="7"/>
        <v>1568.2</v>
      </c>
      <c r="BS41" s="107">
        <f t="shared" si="7"/>
        <v>1386.2</v>
      </c>
      <c r="BT41" s="107">
        <f t="shared" si="7"/>
        <v>1293.3</v>
      </c>
      <c r="BU41" s="107">
        <f t="shared" si="7"/>
        <v>1293.8</v>
      </c>
      <c r="BV41" s="107">
        <f t="shared" si="7"/>
        <v>1125</v>
      </c>
      <c r="BW41" s="107">
        <f t="shared" si="7"/>
        <v>1165.7</v>
      </c>
      <c r="BX41" s="107">
        <f t="shared" si="7"/>
        <v>1028.2</v>
      </c>
      <c r="BY41" s="107">
        <f t="shared" si="7"/>
        <v>1143.0999999999999</v>
      </c>
      <c r="BZ41" s="107">
        <f t="shared" si="7"/>
        <v>985.2</v>
      </c>
      <c r="CA41" s="107">
        <f t="shared" si="7"/>
        <v>1061.2</v>
      </c>
      <c r="CB41" s="107">
        <f t="shared" si="7"/>
        <v>1101</v>
      </c>
      <c r="CC41" s="107">
        <f t="shared" si="7"/>
        <v>1036.5</v>
      </c>
      <c r="CD41" s="107">
        <f t="shared" si="7"/>
        <v>1150.9000000000001</v>
      </c>
      <c r="CE41" s="107">
        <f t="shared" si="7"/>
        <v>1170.4000000000001</v>
      </c>
      <c r="CF41" s="107">
        <f t="shared" si="7"/>
        <v>1054.2</v>
      </c>
      <c r="CG41" s="107">
        <f t="shared" si="7"/>
        <v>995</v>
      </c>
      <c r="CH41" s="107">
        <f t="shared" si="7"/>
        <v>1308.8</v>
      </c>
      <c r="CI41" s="107">
        <f t="shared" si="7"/>
        <v>1335.4</v>
      </c>
      <c r="CJ41" s="107">
        <f t="shared" si="7"/>
        <v>1202.9000000000001</v>
      </c>
      <c r="CK41" s="107">
        <f t="shared" si="7"/>
        <v>1169.5</v>
      </c>
      <c r="CL41" s="107">
        <f t="shared" si="7"/>
        <v>1024.5999999999999</v>
      </c>
      <c r="CM41" s="107">
        <f t="shared" si="7"/>
        <v>1034.0999999999999</v>
      </c>
      <c r="CN41" s="107">
        <f t="shared" si="7"/>
        <v>1156.7</v>
      </c>
      <c r="CO41" s="107">
        <f t="shared" si="7"/>
        <v>1122.3</v>
      </c>
      <c r="CP41" s="107">
        <f t="shared" si="7"/>
        <v>1187</v>
      </c>
      <c r="CQ41" s="107">
        <f t="shared" si="7"/>
        <v>1336.9</v>
      </c>
      <c r="CR41" s="107">
        <f t="shared" si="7"/>
        <v>1470.4</v>
      </c>
      <c r="CS41" s="107">
        <f t="shared" si="7"/>
        <v>1115.5999999999999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32358.524999999998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908.8</v>
      </c>
      <c r="C46" s="120">
        <v>868.2</v>
      </c>
      <c r="D46" s="120">
        <v>829.4</v>
      </c>
      <c r="E46" s="120">
        <v>702.6</v>
      </c>
      <c r="F46" s="120">
        <v>863.2</v>
      </c>
      <c r="G46" s="120">
        <v>871.5</v>
      </c>
      <c r="H46" s="120">
        <v>728</v>
      </c>
      <c r="I46" s="120">
        <v>590.70000000000005</v>
      </c>
      <c r="J46" s="120">
        <v>743.6</v>
      </c>
      <c r="K46" s="120">
        <v>775.2</v>
      </c>
      <c r="L46" s="120">
        <v>804.2</v>
      </c>
      <c r="M46" s="120">
        <v>977.6</v>
      </c>
      <c r="N46" s="120">
        <v>797.5</v>
      </c>
      <c r="O46" s="120">
        <v>919.6</v>
      </c>
      <c r="P46" s="120">
        <v>897.1</v>
      </c>
      <c r="Q46" s="120">
        <v>894.3</v>
      </c>
      <c r="R46" s="120">
        <v>803.3</v>
      </c>
      <c r="S46" s="120">
        <v>623.79999999999995</v>
      </c>
      <c r="T46" s="120">
        <v>626</v>
      </c>
      <c r="U46" s="120">
        <v>511.7</v>
      </c>
      <c r="V46" s="120">
        <v>181.8</v>
      </c>
      <c r="W46" s="120">
        <v>84.5</v>
      </c>
      <c r="X46" s="120">
        <v>186.5</v>
      </c>
      <c r="Y46" s="120">
        <v>402.9</v>
      </c>
      <c r="Z46" s="120"/>
      <c r="AA46" s="120">
        <v>144.6</v>
      </c>
      <c r="AB46" s="120">
        <v>485.7</v>
      </c>
      <c r="AC46" s="120">
        <v>572.70000000000005</v>
      </c>
      <c r="AD46" s="120">
        <v>610.5</v>
      </c>
      <c r="AE46" s="120">
        <v>747.3</v>
      </c>
      <c r="AF46" s="120">
        <v>812.9</v>
      </c>
      <c r="AG46" s="120">
        <v>822</v>
      </c>
      <c r="AH46" s="120">
        <v>707.7</v>
      </c>
      <c r="AI46" s="120">
        <v>1114.5</v>
      </c>
      <c r="AJ46" s="120">
        <v>1042.7</v>
      </c>
      <c r="AK46" s="120">
        <v>1259</v>
      </c>
      <c r="AL46" s="120">
        <v>1265</v>
      </c>
      <c r="AM46" s="120">
        <v>1265</v>
      </c>
      <c r="AN46" s="120">
        <v>1265</v>
      </c>
      <c r="AO46" s="120">
        <v>1265</v>
      </c>
      <c r="AP46" s="120">
        <v>1270</v>
      </c>
      <c r="AQ46" s="120">
        <v>1270</v>
      </c>
      <c r="AR46" s="120">
        <v>1270</v>
      </c>
      <c r="AS46" s="120">
        <v>1270</v>
      </c>
      <c r="AT46" s="120">
        <v>1265</v>
      </c>
      <c r="AU46" s="120">
        <v>1265</v>
      </c>
      <c r="AV46" s="120">
        <v>1265</v>
      </c>
      <c r="AW46" s="120">
        <v>1265</v>
      </c>
      <c r="AX46" s="120">
        <v>1292</v>
      </c>
      <c r="AY46" s="120">
        <v>1292</v>
      </c>
      <c r="AZ46" s="120">
        <v>1292</v>
      </c>
      <c r="BA46" s="120">
        <v>1292</v>
      </c>
      <c r="BB46" s="120">
        <v>1288</v>
      </c>
      <c r="BC46" s="120">
        <v>1288</v>
      </c>
      <c r="BD46" s="120">
        <v>1288</v>
      </c>
      <c r="BE46" s="120">
        <v>1288</v>
      </c>
      <c r="BF46" s="120">
        <v>1356</v>
      </c>
      <c r="BG46" s="120">
        <v>1356</v>
      </c>
      <c r="BH46" s="120">
        <v>1356</v>
      </c>
      <c r="BI46" s="120">
        <v>1356</v>
      </c>
      <c r="BJ46" s="120">
        <v>1304.5999999999999</v>
      </c>
      <c r="BK46" s="120">
        <v>994.3</v>
      </c>
      <c r="BL46" s="120">
        <v>882.2</v>
      </c>
      <c r="BM46" s="120">
        <v>640.4</v>
      </c>
      <c r="BN46" s="120">
        <v>939.9</v>
      </c>
      <c r="BO46" s="120">
        <v>924.8</v>
      </c>
      <c r="BP46" s="120">
        <v>923.3</v>
      </c>
      <c r="BQ46" s="120">
        <v>970.9</v>
      </c>
      <c r="BR46" s="120">
        <v>1005.2</v>
      </c>
      <c r="BS46" s="120">
        <v>823.2</v>
      </c>
      <c r="BT46" s="120">
        <v>730.3</v>
      </c>
      <c r="BU46" s="120">
        <v>730.8</v>
      </c>
      <c r="BV46" s="120">
        <v>553</v>
      </c>
      <c r="BW46" s="120">
        <v>593.70000000000005</v>
      </c>
      <c r="BX46" s="120">
        <v>456.2</v>
      </c>
      <c r="BY46" s="120">
        <v>571.1</v>
      </c>
      <c r="BZ46" s="120">
        <v>464.2</v>
      </c>
      <c r="CA46" s="120">
        <v>540.20000000000005</v>
      </c>
      <c r="CB46" s="120">
        <v>580</v>
      </c>
      <c r="CC46" s="120">
        <v>515.5</v>
      </c>
      <c r="CD46" s="120">
        <v>633.9</v>
      </c>
      <c r="CE46" s="120">
        <v>653.4</v>
      </c>
      <c r="CF46" s="120">
        <v>537.20000000000005</v>
      </c>
      <c r="CG46" s="120">
        <v>478</v>
      </c>
      <c r="CH46" s="120">
        <v>793.8</v>
      </c>
      <c r="CI46" s="120">
        <v>820.4</v>
      </c>
      <c r="CJ46" s="120">
        <v>687.9</v>
      </c>
      <c r="CK46" s="120">
        <v>654.5</v>
      </c>
      <c r="CL46" s="120">
        <v>453.6</v>
      </c>
      <c r="CM46" s="120">
        <v>463.1</v>
      </c>
      <c r="CN46" s="120">
        <v>585.70000000000005</v>
      </c>
      <c r="CO46" s="120">
        <v>551.29999999999995</v>
      </c>
      <c r="CP46" s="120">
        <v>119</v>
      </c>
      <c r="CQ46" s="120">
        <v>268.89999999999998</v>
      </c>
      <c r="CR46" s="120">
        <v>402.4</v>
      </c>
      <c r="CS46" s="120">
        <v>47.6</v>
      </c>
      <c r="CT46" s="122"/>
      <c r="CU46" s="122"/>
      <c r="CV46" s="122"/>
      <c r="CW46" s="121"/>
      <c r="CX46" s="97">
        <f t="array" ref="CX46">SUMPRODUCT(B46:CW46*0.25)</f>
        <v>19787.524999999998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500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19.5</v>
      </c>
      <c r="W49" s="120">
        <v>19.5</v>
      </c>
      <c r="X49" s="120">
        <v>19.5</v>
      </c>
      <c r="Y49" s="120">
        <v>19.5</v>
      </c>
      <c r="Z49" s="120">
        <v>66.5</v>
      </c>
      <c r="AA49" s="120">
        <v>66.5</v>
      </c>
      <c r="AB49" s="120">
        <v>66.5</v>
      </c>
      <c r="AC49" s="120">
        <v>66.5</v>
      </c>
      <c r="AD49" s="120">
        <v>87.5</v>
      </c>
      <c r="AE49" s="120">
        <v>87.5</v>
      </c>
      <c r="AF49" s="120">
        <v>87.5</v>
      </c>
      <c r="AG49" s="120">
        <v>87.5</v>
      </c>
      <c r="AH49" s="120">
        <v>90</v>
      </c>
      <c r="AI49" s="120">
        <v>90</v>
      </c>
      <c r="AJ49" s="120">
        <v>90</v>
      </c>
      <c r="AK49" s="120">
        <v>90</v>
      </c>
      <c r="AL49" s="120">
        <v>76</v>
      </c>
      <c r="AM49" s="120">
        <v>76</v>
      </c>
      <c r="AN49" s="120">
        <v>76</v>
      </c>
      <c r="AO49" s="120">
        <v>76</v>
      </c>
      <c r="AP49" s="120">
        <v>64</v>
      </c>
      <c r="AQ49" s="120">
        <v>64</v>
      </c>
      <c r="AR49" s="120">
        <v>64</v>
      </c>
      <c r="AS49" s="120">
        <v>64</v>
      </c>
      <c r="AT49" s="120">
        <v>64</v>
      </c>
      <c r="AU49" s="120">
        <v>64</v>
      </c>
      <c r="AV49" s="120">
        <v>64</v>
      </c>
      <c r="AW49" s="120">
        <v>64</v>
      </c>
      <c r="AX49" s="120">
        <v>72</v>
      </c>
      <c r="AY49" s="120">
        <v>72</v>
      </c>
      <c r="AZ49" s="120">
        <v>72</v>
      </c>
      <c r="BA49" s="120">
        <v>72</v>
      </c>
      <c r="BB49" s="120">
        <v>80</v>
      </c>
      <c r="BC49" s="120">
        <v>80</v>
      </c>
      <c r="BD49" s="120">
        <v>80</v>
      </c>
      <c r="BE49" s="120">
        <v>80</v>
      </c>
      <c r="BF49" s="120">
        <v>102</v>
      </c>
      <c r="BG49" s="120">
        <v>102</v>
      </c>
      <c r="BH49" s="120">
        <v>102</v>
      </c>
      <c r="BI49" s="120">
        <v>102</v>
      </c>
      <c r="BJ49" s="120">
        <v>128</v>
      </c>
      <c r="BK49" s="120">
        <v>128</v>
      </c>
      <c r="BL49" s="120">
        <v>128</v>
      </c>
      <c r="BM49" s="120">
        <v>128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132</v>
      </c>
      <c r="CI49" s="120">
        <v>132</v>
      </c>
      <c r="CJ49" s="120">
        <v>132</v>
      </c>
      <c r="CK49" s="120">
        <v>132</v>
      </c>
      <c r="CL49" s="120">
        <v>94</v>
      </c>
      <c r="CM49" s="120">
        <v>94</v>
      </c>
      <c r="CN49" s="120">
        <v>94</v>
      </c>
      <c r="CO49" s="120">
        <v>94</v>
      </c>
      <c r="CP49" s="120">
        <v>57.5</v>
      </c>
      <c r="CQ49" s="120">
        <v>57.5</v>
      </c>
      <c r="CR49" s="120">
        <v>57.5</v>
      </c>
      <c r="CS49" s="120">
        <v>57.5</v>
      </c>
      <c r="CT49" s="122"/>
      <c r="CU49" s="122"/>
      <c r="CV49" s="122"/>
      <c r="CW49" s="121"/>
      <c r="CX49" s="97">
        <f t="array" ref="CX49">SUMPRODUCT(B49:CW49*0.25)</f>
        <v>1883</v>
      </c>
    </row>
    <row r="50" spans="1:102" ht="30" customHeight="1" thickBot="1" x14ac:dyDescent="0.25">
      <c r="A50" s="105" t="s">
        <v>51</v>
      </c>
      <c r="B50" s="106">
        <f>SUM(B44:B49)</f>
        <v>908.8</v>
      </c>
      <c r="C50" s="107">
        <f t="shared" ref="C50:BN50" si="8">SUM(C44:C49)</f>
        <v>868.2</v>
      </c>
      <c r="D50" s="107">
        <f t="shared" si="8"/>
        <v>829.4</v>
      </c>
      <c r="E50" s="107">
        <f t="shared" si="8"/>
        <v>702.6</v>
      </c>
      <c r="F50" s="107">
        <f t="shared" si="8"/>
        <v>863.2</v>
      </c>
      <c r="G50" s="107">
        <f t="shared" si="8"/>
        <v>871.5</v>
      </c>
      <c r="H50" s="107">
        <f t="shared" si="8"/>
        <v>728</v>
      </c>
      <c r="I50" s="107">
        <f t="shared" si="8"/>
        <v>590.70000000000005</v>
      </c>
      <c r="J50" s="107">
        <f t="shared" si="8"/>
        <v>743.6</v>
      </c>
      <c r="K50" s="107">
        <f t="shared" si="8"/>
        <v>775.2</v>
      </c>
      <c r="L50" s="107">
        <f t="shared" si="8"/>
        <v>804.2</v>
      </c>
      <c r="M50" s="107">
        <f t="shared" si="8"/>
        <v>977.6</v>
      </c>
      <c r="N50" s="107">
        <f t="shared" si="8"/>
        <v>797.5</v>
      </c>
      <c r="O50" s="107">
        <f t="shared" si="8"/>
        <v>919.6</v>
      </c>
      <c r="P50" s="107">
        <f t="shared" si="8"/>
        <v>897.1</v>
      </c>
      <c r="Q50" s="107">
        <f t="shared" si="8"/>
        <v>894.3</v>
      </c>
      <c r="R50" s="107">
        <f t="shared" si="8"/>
        <v>803.3</v>
      </c>
      <c r="S50" s="107">
        <f t="shared" si="8"/>
        <v>623.79999999999995</v>
      </c>
      <c r="T50" s="107">
        <f t="shared" si="8"/>
        <v>626</v>
      </c>
      <c r="U50" s="107">
        <f t="shared" si="8"/>
        <v>511.7</v>
      </c>
      <c r="V50" s="107">
        <f t="shared" si="8"/>
        <v>201.3</v>
      </c>
      <c r="W50" s="107">
        <f t="shared" si="8"/>
        <v>104</v>
      </c>
      <c r="X50" s="107">
        <f t="shared" si="8"/>
        <v>206</v>
      </c>
      <c r="Y50" s="107">
        <f t="shared" si="8"/>
        <v>422.4</v>
      </c>
      <c r="Z50" s="107">
        <f t="shared" si="8"/>
        <v>66.5</v>
      </c>
      <c r="AA50" s="107">
        <f t="shared" si="8"/>
        <v>211.1</v>
      </c>
      <c r="AB50" s="107">
        <f t="shared" si="8"/>
        <v>552.20000000000005</v>
      </c>
      <c r="AC50" s="107">
        <f t="shared" si="8"/>
        <v>639.20000000000005</v>
      </c>
      <c r="AD50" s="107">
        <f t="shared" si="8"/>
        <v>698</v>
      </c>
      <c r="AE50" s="107">
        <f t="shared" si="8"/>
        <v>834.8</v>
      </c>
      <c r="AF50" s="107">
        <f t="shared" si="8"/>
        <v>900.4</v>
      </c>
      <c r="AG50" s="107">
        <f t="shared" si="8"/>
        <v>909.5</v>
      </c>
      <c r="AH50" s="107">
        <f t="shared" si="8"/>
        <v>797.7</v>
      </c>
      <c r="AI50" s="107">
        <f t="shared" si="8"/>
        <v>1204.5</v>
      </c>
      <c r="AJ50" s="107">
        <f t="shared" si="8"/>
        <v>1132.7</v>
      </c>
      <c r="AK50" s="107">
        <f t="shared" si="8"/>
        <v>1349</v>
      </c>
      <c r="AL50" s="107">
        <f t="shared" si="8"/>
        <v>1341</v>
      </c>
      <c r="AM50" s="107">
        <f t="shared" si="8"/>
        <v>1341</v>
      </c>
      <c r="AN50" s="107">
        <f t="shared" si="8"/>
        <v>1341</v>
      </c>
      <c r="AO50" s="107">
        <f t="shared" si="8"/>
        <v>1341</v>
      </c>
      <c r="AP50" s="107">
        <f t="shared" si="8"/>
        <v>1334</v>
      </c>
      <c r="AQ50" s="107">
        <f t="shared" si="8"/>
        <v>1334</v>
      </c>
      <c r="AR50" s="107">
        <f t="shared" si="8"/>
        <v>1334</v>
      </c>
      <c r="AS50" s="107">
        <f t="shared" si="8"/>
        <v>1334</v>
      </c>
      <c r="AT50" s="107">
        <f t="shared" si="8"/>
        <v>1329</v>
      </c>
      <c r="AU50" s="107">
        <f t="shared" si="8"/>
        <v>1329</v>
      </c>
      <c r="AV50" s="107">
        <f t="shared" si="8"/>
        <v>1329</v>
      </c>
      <c r="AW50" s="107">
        <f t="shared" si="8"/>
        <v>1329</v>
      </c>
      <c r="AX50" s="107">
        <f t="shared" si="8"/>
        <v>1364</v>
      </c>
      <c r="AY50" s="107">
        <f t="shared" si="8"/>
        <v>1364</v>
      </c>
      <c r="AZ50" s="107">
        <f t="shared" si="8"/>
        <v>1364</v>
      </c>
      <c r="BA50" s="107">
        <f t="shared" si="8"/>
        <v>1364</v>
      </c>
      <c r="BB50" s="107">
        <f t="shared" si="8"/>
        <v>1368</v>
      </c>
      <c r="BC50" s="107">
        <f t="shared" si="8"/>
        <v>1368</v>
      </c>
      <c r="BD50" s="107">
        <f t="shared" si="8"/>
        <v>1368</v>
      </c>
      <c r="BE50" s="107">
        <f t="shared" si="8"/>
        <v>1368</v>
      </c>
      <c r="BF50" s="107">
        <f t="shared" si="8"/>
        <v>1458</v>
      </c>
      <c r="BG50" s="107">
        <f t="shared" si="8"/>
        <v>1458</v>
      </c>
      <c r="BH50" s="107">
        <f t="shared" si="8"/>
        <v>1458</v>
      </c>
      <c r="BI50" s="107">
        <f t="shared" si="8"/>
        <v>1458</v>
      </c>
      <c r="BJ50" s="107">
        <f t="shared" si="8"/>
        <v>1432.6</v>
      </c>
      <c r="BK50" s="107">
        <f t="shared" si="8"/>
        <v>1122.3</v>
      </c>
      <c r="BL50" s="107">
        <f t="shared" si="8"/>
        <v>1010.2</v>
      </c>
      <c r="BM50" s="107">
        <f t="shared" si="8"/>
        <v>768.4</v>
      </c>
      <c r="BN50" s="107">
        <f t="shared" si="8"/>
        <v>1089.9000000000001</v>
      </c>
      <c r="BO50" s="107">
        <f t="shared" ref="BO50:CW50" si="9">SUM(BO44:BO49)</f>
        <v>1074.8</v>
      </c>
      <c r="BP50" s="107">
        <f t="shared" si="9"/>
        <v>1073.3</v>
      </c>
      <c r="BQ50" s="107">
        <f t="shared" si="9"/>
        <v>1120.9000000000001</v>
      </c>
      <c r="BR50" s="107">
        <f t="shared" si="9"/>
        <v>1155.2</v>
      </c>
      <c r="BS50" s="107">
        <f t="shared" si="9"/>
        <v>973.2</v>
      </c>
      <c r="BT50" s="107">
        <f t="shared" si="9"/>
        <v>880.3</v>
      </c>
      <c r="BU50" s="107">
        <f t="shared" si="9"/>
        <v>880.8</v>
      </c>
      <c r="BV50" s="107">
        <f t="shared" si="9"/>
        <v>703</v>
      </c>
      <c r="BW50" s="107">
        <f t="shared" si="9"/>
        <v>743.7</v>
      </c>
      <c r="BX50" s="107">
        <f t="shared" si="9"/>
        <v>606.20000000000005</v>
      </c>
      <c r="BY50" s="107">
        <f t="shared" si="9"/>
        <v>721.1</v>
      </c>
      <c r="BZ50" s="107">
        <f t="shared" si="9"/>
        <v>614.20000000000005</v>
      </c>
      <c r="CA50" s="107">
        <f t="shared" si="9"/>
        <v>690.2</v>
      </c>
      <c r="CB50" s="107">
        <f t="shared" si="9"/>
        <v>730</v>
      </c>
      <c r="CC50" s="107">
        <f t="shared" si="9"/>
        <v>665.5</v>
      </c>
      <c r="CD50" s="107">
        <f t="shared" si="9"/>
        <v>783.9</v>
      </c>
      <c r="CE50" s="107">
        <f t="shared" si="9"/>
        <v>803.4</v>
      </c>
      <c r="CF50" s="107">
        <f t="shared" si="9"/>
        <v>687.2</v>
      </c>
      <c r="CG50" s="107">
        <f t="shared" si="9"/>
        <v>628</v>
      </c>
      <c r="CH50" s="107">
        <f t="shared" si="9"/>
        <v>925.8</v>
      </c>
      <c r="CI50" s="107">
        <f t="shared" si="9"/>
        <v>952.4</v>
      </c>
      <c r="CJ50" s="107">
        <f t="shared" si="9"/>
        <v>819.9</v>
      </c>
      <c r="CK50" s="107">
        <f t="shared" si="9"/>
        <v>786.5</v>
      </c>
      <c r="CL50" s="107">
        <f t="shared" si="9"/>
        <v>547.6</v>
      </c>
      <c r="CM50" s="107">
        <f t="shared" si="9"/>
        <v>557.1</v>
      </c>
      <c r="CN50" s="107">
        <f t="shared" si="9"/>
        <v>679.7</v>
      </c>
      <c r="CO50" s="107">
        <f t="shared" si="9"/>
        <v>645.29999999999995</v>
      </c>
      <c r="CP50" s="107">
        <f t="shared" si="9"/>
        <v>676.5</v>
      </c>
      <c r="CQ50" s="107">
        <f t="shared" si="9"/>
        <v>826.4</v>
      </c>
      <c r="CR50" s="107">
        <f t="shared" si="9"/>
        <v>959.9</v>
      </c>
      <c r="CS50" s="107">
        <f t="shared" si="9"/>
        <v>605.1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22170.524999999998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6281.6770000000006</v>
      </c>
      <c r="C53" s="107">
        <f t="shared" ref="C53:BN53" si="12">C17+C27+C41</f>
        <v>6199.3909999999996</v>
      </c>
      <c r="D53" s="107">
        <f t="shared" si="12"/>
        <v>6086.0599999999995</v>
      </c>
      <c r="E53" s="107">
        <f t="shared" si="12"/>
        <v>5962.0239999999994</v>
      </c>
      <c r="F53" s="107">
        <f t="shared" si="12"/>
        <v>6005.1259999999993</v>
      </c>
      <c r="G53" s="107">
        <f t="shared" si="12"/>
        <v>5980.9619999999995</v>
      </c>
      <c r="H53" s="107">
        <f t="shared" si="12"/>
        <v>5825.41</v>
      </c>
      <c r="I53" s="107">
        <f t="shared" si="12"/>
        <v>5662.436999999999</v>
      </c>
      <c r="J53" s="107">
        <f t="shared" si="12"/>
        <v>5708.2250000000004</v>
      </c>
      <c r="K53" s="107">
        <f t="shared" si="12"/>
        <v>5724.1989999999996</v>
      </c>
      <c r="L53" s="107">
        <f t="shared" si="12"/>
        <v>5740.6709999999994</v>
      </c>
      <c r="M53" s="107">
        <f t="shared" si="12"/>
        <v>5911.1380000000008</v>
      </c>
      <c r="N53" s="107">
        <f t="shared" si="12"/>
        <v>5666.4570000000003</v>
      </c>
      <c r="O53" s="107">
        <f t="shared" si="12"/>
        <v>5793.8379999999997</v>
      </c>
      <c r="P53" s="107">
        <f t="shared" si="12"/>
        <v>5795.7819999999992</v>
      </c>
      <c r="Q53" s="107">
        <f t="shared" si="12"/>
        <v>5861.3069999999998</v>
      </c>
      <c r="R53" s="107">
        <f t="shared" si="12"/>
        <v>5852.3049999999994</v>
      </c>
      <c r="S53" s="107">
        <f t="shared" si="12"/>
        <v>5747.3460000000005</v>
      </c>
      <c r="T53" s="107">
        <f t="shared" si="12"/>
        <v>5796.6729999999998</v>
      </c>
      <c r="U53" s="107">
        <f t="shared" si="12"/>
        <v>5850.0369999999994</v>
      </c>
      <c r="V53" s="107">
        <f t="shared" si="12"/>
        <v>5759.7599999999993</v>
      </c>
      <c r="W53" s="107">
        <f t="shared" si="12"/>
        <v>5796.5259999999998</v>
      </c>
      <c r="X53" s="107">
        <f t="shared" si="12"/>
        <v>5990.146999999999</v>
      </c>
      <c r="Y53" s="107">
        <f t="shared" si="12"/>
        <v>6416.6589999999997</v>
      </c>
      <c r="Z53" s="107">
        <f t="shared" si="12"/>
        <v>6317.924</v>
      </c>
      <c r="AA53" s="107">
        <f t="shared" si="12"/>
        <v>6690.6719999999996</v>
      </c>
      <c r="AB53" s="107">
        <f t="shared" si="12"/>
        <v>7078.1750000000002</v>
      </c>
      <c r="AC53" s="107">
        <f t="shared" si="12"/>
        <v>7258.0069999999996</v>
      </c>
      <c r="AD53" s="107">
        <f t="shared" si="12"/>
        <v>7604.5869999999986</v>
      </c>
      <c r="AE53" s="107">
        <f t="shared" si="12"/>
        <v>7820.8639999999996</v>
      </c>
      <c r="AF53" s="107">
        <f t="shared" si="12"/>
        <v>7997.5889999999999</v>
      </c>
      <c r="AG53" s="107">
        <f t="shared" si="12"/>
        <v>8117.8499999999995</v>
      </c>
      <c r="AH53" s="107">
        <f t="shared" si="12"/>
        <v>8298.777</v>
      </c>
      <c r="AI53" s="107">
        <f t="shared" si="12"/>
        <v>8731.3509999999987</v>
      </c>
      <c r="AJ53" s="107">
        <f t="shared" si="12"/>
        <v>8687.3330000000005</v>
      </c>
      <c r="AK53" s="107">
        <f t="shared" si="12"/>
        <v>8898.4660000000003</v>
      </c>
      <c r="AL53" s="107">
        <f t="shared" si="12"/>
        <v>8896.4720000000016</v>
      </c>
      <c r="AM53" s="107">
        <f t="shared" si="12"/>
        <v>8916.6869999999999</v>
      </c>
      <c r="AN53" s="107">
        <f t="shared" si="12"/>
        <v>8950.8430000000008</v>
      </c>
      <c r="AO53" s="107">
        <f t="shared" si="12"/>
        <v>8950.1790000000001</v>
      </c>
      <c r="AP53" s="107">
        <f t="shared" si="12"/>
        <v>8995.4279999999999</v>
      </c>
      <c r="AQ53" s="107">
        <f t="shared" si="12"/>
        <v>9010.4030000000021</v>
      </c>
      <c r="AR53" s="107">
        <f t="shared" si="12"/>
        <v>9014.0150000000012</v>
      </c>
      <c r="AS53" s="107">
        <f t="shared" si="12"/>
        <v>8989.9160000000011</v>
      </c>
      <c r="AT53" s="107">
        <f t="shared" si="12"/>
        <v>9042.6959999999999</v>
      </c>
      <c r="AU53" s="107">
        <f t="shared" si="12"/>
        <v>9021.005000000001</v>
      </c>
      <c r="AV53" s="107">
        <f t="shared" si="12"/>
        <v>9055.6520000000019</v>
      </c>
      <c r="AW53" s="107">
        <f t="shared" si="12"/>
        <v>9040.5499999999993</v>
      </c>
      <c r="AX53" s="107">
        <f t="shared" si="12"/>
        <v>9025.2780000000002</v>
      </c>
      <c r="AY53" s="107">
        <f t="shared" si="12"/>
        <v>9000.2910000000011</v>
      </c>
      <c r="AZ53" s="107">
        <f t="shared" si="12"/>
        <v>8977.0010000000002</v>
      </c>
      <c r="BA53" s="107">
        <f t="shared" si="12"/>
        <v>8940.9430000000011</v>
      </c>
      <c r="BB53" s="107">
        <f t="shared" si="12"/>
        <v>8882.4279999999999</v>
      </c>
      <c r="BC53" s="107">
        <f t="shared" si="12"/>
        <v>8858.6440000000002</v>
      </c>
      <c r="BD53" s="107">
        <f t="shared" si="12"/>
        <v>8842.6790000000001</v>
      </c>
      <c r="BE53" s="107">
        <f t="shared" si="12"/>
        <v>8763.9670000000006</v>
      </c>
      <c r="BF53" s="107">
        <f t="shared" si="12"/>
        <v>8764.82</v>
      </c>
      <c r="BG53" s="107">
        <f t="shared" si="12"/>
        <v>8666.9490000000005</v>
      </c>
      <c r="BH53" s="107">
        <f t="shared" si="12"/>
        <v>8779.0489999999991</v>
      </c>
      <c r="BI53" s="107">
        <f t="shared" si="12"/>
        <v>8782.4689999999991</v>
      </c>
      <c r="BJ53" s="107">
        <f t="shared" si="12"/>
        <v>8702.9210000000003</v>
      </c>
      <c r="BK53" s="107">
        <f t="shared" si="12"/>
        <v>8449.7560000000012</v>
      </c>
      <c r="BL53" s="107">
        <f t="shared" si="12"/>
        <v>8245.0959999999995</v>
      </c>
      <c r="BM53" s="107">
        <f t="shared" si="12"/>
        <v>8091.902</v>
      </c>
      <c r="BN53" s="107">
        <f t="shared" si="12"/>
        <v>8775.9310000000005</v>
      </c>
      <c r="BO53" s="107">
        <f t="shared" ref="BO53:CX53" si="13">BO17+BO27+BO41</f>
        <v>8860.8040000000001</v>
      </c>
      <c r="BP53" s="107">
        <f t="shared" si="13"/>
        <v>8954.6610000000001</v>
      </c>
      <c r="BQ53" s="107">
        <f t="shared" si="13"/>
        <v>9001.3260000000009</v>
      </c>
      <c r="BR53" s="107">
        <f t="shared" si="13"/>
        <v>9126.3900000000012</v>
      </c>
      <c r="BS53" s="107">
        <f t="shared" si="13"/>
        <v>9071.33</v>
      </c>
      <c r="BT53" s="107">
        <f t="shared" si="13"/>
        <v>9007.5619999999999</v>
      </c>
      <c r="BU53" s="107">
        <f t="shared" si="13"/>
        <v>9017.0879999999997</v>
      </c>
      <c r="BV53" s="107">
        <f t="shared" si="13"/>
        <v>8895.75</v>
      </c>
      <c r="BW53" s="107">
        <f t="shared" si="13"/>
        <v>8764.4650000000001</v>
      </c>
      <c r="BX53" s="107">
        <f t="shared" si="13"/>
        <v>8772.4589999999989</v>
      </c>
      <c r="BY53" s="107">
        <f t="shared" si="13"/>
        <v>8777.6149999999998</v>
      </c>
      <c r="BZ53" s="107">
        <f t="shared" si="13"/>
        <v>8610.84</v>
      </c>
      <c r="CA53" s="107">
        <f t="shared" si="13"/>
        <v>8622.2330000000002</v>
      </c>
      <c r="CB53" s="107">
        <f t="shared" si="13"/>
        <v>8631.773000000001</v>
      </c>
      <c r="CC53" s="107">
        <f t="shared" si="13"/>
        <v>8568.7590000000018</v>
      </c>
      <c r="CD53" s="107">
        <f t="shared" si="13"/>
        <v>8481.1130000000012</v>
      </c>
      <c r="CE53" s="107">
        <f t="shared" si="13"/>
        <v>8407.9980000000014</v>
      </c>
      <c r="CF53" s="107">
        <f t="shared" si="13"/>
        <v>8189.19</v>
      </c>
      <c r="CG53" s="107">
        <f t="shared" si="13"/>
        <v>7949.7250000000004</v>
      </c>
      <c r="CH53" s="107">
        <f t="shared" si="13"/>
        <v>8073.5000000000009</v>
      </c>
      <c r="CI53" s="107">
        <f t="shared" si="13"/>
        <v>7953.5789999999979</v>
      </c>
      <c r="CJ53" s="107">
        <f t="shared" si="13"/>
        <v>7720.9539999999997</v>
      </c>
      <c r="CK53" s="107">
        <f t="shared" si="13"/>
        <v>7533.0740000000005</v>
      </c>
      <c r="CL53" s="107">
        <f t="shared" si="13"/>
        <v>7137.59</v>
      </c>
      <c r="CM53" s="107">
        <f t="shared" si="13"/>
        <v>6987.4639999999999</v>
      </c>
      <c r="CN53" s="107">
        <f t="shared" si="13"/>
        <v>7001.262999999999</v>
      </c>
      <c r="CO53" s="107">
        <f t="shared" si="13"/>
        <v>6863.6720000000005</v>
      </c>
      <c r="CP53" s="107">
        <f t="shared" si="13"/>
        <v>6722.2349999999997</v>
      </c>
      <c r="CQ53" s="107">
        <f t="shared" si="13"/>
        <v>6738.4429999999993</v>
      </c>
      <c r="CR53" s="107">
        <f t="shared" si="13"/>
        <v>6778.3330000000005</v>
      </c>
      <c r="CS53" s="107">
        <f t="shared" si="13"/>
        <v>6342.6329999999998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185728.38574999999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908.8</v>
      </c>
      <c r="C5" s="25">
        <v>868.2</v>
      </c>
      <c r="D5" s="25">
        <v>829.4</v>
      </c>
      <c r="E5" s="25">
        <v>702.6</v>
      </c>
      <c r="F5" s="25">
        <v>863.2</v>
      </c>
      <c r="G5" s="25">
        <v>871.5</v>
      </c>
      <c r="H5" s="25">
        <v>728</v>
      </c>
      <c r="I5" s="25">
        <v>590.70000000000005</v>
      </c>
      <c r="J5" s="25">
        <v>743.6</v>
      </c>
      <c r="K5" s="25">
        <v>775.2</v>
      </c>
      <c r="L5" s="25">
        <v>804.2</v>
      </c>
      <c r="M5" s="25">
        <v>977.6</v>
      </c>
      <c r="N5" s="25">
        <v>797.5</v>
      </c>
      <c r="O5" s="25">
        <v>919.6</v>
      </c>
      <c r="P5" s="25">
        <v>897.1</v>
      </c>
      <c r="Q5" s="25">
        <v>894.3</v>
      </c>
      <c r="R5" s="25">
        <v>803.3</v>
      </c>
      <c r="S5" s="25">
        <v>623.79999999999995</v>
      </c>
      <c r="T5" s="25">
        <v>626</v>
      </c>
      <c r="U5" s="25">
        <v>511.7</v>
      </c>
      <c r="V5" s="25">
        <v>181.8</v>
      </c>
      <c r="W5" s="25">
        <v>84.5</v>
      </c>
      <c r="X5" s="25">
        <v>186.5</v>
      </c>
      <c r="Y5" s="25">
        <v>402.9</v>
      </c>
      <c r="Z5" s="25">
        <v>-145.9</v>
      </c>
      <c r="AA5" s="25">
        <v>144.6</v>
      </c>
      <c r="AB5" s="25">
        <v>485.7</v>
      </c>
      <c r="AC5" s="25">
        <v>572.70000000000005</v>
      </c>
      <c r="AD5" s="25">
        <v>610.5</v>
      </c>
      <c r="AE5" s="25">
        <v>747.3</v>
      </c>
      <c r="AF5" s="25">
        <v>812.9</v>
      </c>
      <c r="AG5" s="25">
        <v>822</v>
      </c>
      <c r="AH5" s="25">
        <v>707.7</v>
      </c>
      <c r="AI5" s="25">
        <v>1114.5</v>
      </c>
      <c r="AJ5" s="25">
        <v>1042.7</v>
      </c>
      <c r="AK5" s="25">
        <v>1259</v>
      </c>
      <c r="AL5" s="25">
        <v>1265</v>
      </c>
      <c r="AM5" s="25">
        <v>1265</v>
      </c>
      <c r="AN5" s="25">
        <v>1265</v>
      </c>
      <c r="AO5" s="25">
        <v>1265</v>
      </c>
      <c r="AP5" s="25">
        <v>1270</v>
      </c>
      <c r="AQ5" s="25">
        <v>1270</v>
      </c>
      <c r="AR5" s="25">
        <v>1270</v>
      </c>
      <c r="AS5" s="25">
        <v>1270</v>
      </c>
      <c r="AT5" s="25">
        <v>1265</v>
      </c>
      <c r="AU5" s="25">
        <v>1265</v>
      </c>
      <c r="AV5" s="25">
        <v>1265</v>
      </c>
      <c r="AW5" s="25">
        <v>1265</v>
      </c>
      <c r="AX5" s="25">
        <v>1292</v>
      </c>
      <c r="AY5" s="25">
        <v>1292</v>
      </c>
      <c r="AZ5" s="25">
        <v>1292</v>
      </c>
      <c r="BA5" s="25">
        <v>1292</v>
      </c>
      <c r="BB5" s="25">
        <v>1288</v>
      </c>
      <c r="BC5" s="25">
        <v>1288</v>
      </c>
      <c r="BD5" s="25">
        <v>1288</v>
      </c>
      <c r="BE5" s="25">
        <v>1288</v>
      </c>
      <c r="BF5" s="25">
        <v>1356</v>
      </c>
      <c r="BG5" s="25">
        <v>1356</v>
      </c>
      <c r="BH5" s="25">
        <v>1356</v>
      </c>
      <c r="BI5" s="25">
        <v>1356</v>
      </c>
      <c r="BJ5" s="25">
        <v>1304.5999999999999</v>
      </c>
      <c r="BK5" s="25">
        <v>994.3</v>
      </c>
      <c r="BL5" s="25">
        <v>882.2</v>
      </c>
      <c r="BM5" s="25">
        <v>640.4</v>
      </c>
      <c r="BN5" s="25">
        <v>439.9</v>
      </c>
      <c r="BO5" s="25">
        <v>424.79999999999995</v>
      </c>
      <c r="BP5" s="25">
        <v>423.29999999999995</v>
      </c>
      <c r="BQ5" s="25">
        <v>470.9</v>
      </c>
      <c r="BR5" s="25">
        <v>505.20000000000005</v>
      </c>
      <c r="BS5" s="25">
        <v>323.20000000000005</v>
      </c>
      <c r="BT5" s="25">
        <v>230.29999999999995</v>
      </c>
      <c r="BU5" s="25">
        <v>230.79999999999995</v>
      </c>
      <c r="BV5" s="25">
        <v>53</v>
      </c>
      <c r="BW5" s="25">
        <v>93.700000000000045</v>
      </c>
      <c r="BX5" s="25">
        <v>-43.800000000000011</v>
      </c>
      <c r="BY5" s="25">
        <v>71.100000000000023</v>
      </c>
      <c r="BZ5" s="25">
        <v>-35.800000000000011</v>
      </c>
      <c r="CA5" s="25">
        <v>40.200000000000045</v>
      </c>
      <c r="CB5" s="25">
        <v>80</v>
      </c>
      <c r="CC5" s="25">
        <v>15.5</v>
      </c>
      <c r="CD5" s="25">
        <v>133.89999999999998</v>
      </c>
      <c r="CE5" s="25">
        <v>153.39999999999998</v>
      </c>
      <c r="CF5" s="25">
        <v>37.200000000000045</v>
      </c>
      <c r="CG5" s="25">
        <v>-22</v>
      </c>
      <c r="CH5" s="25">
        <v>293.79999999999995</v>
      </c>
      <c r="CI5" s="25">
        <v>320.39999999999998</v>
      </c>
      <c r="CJ5" s="25">
        <v>187.89999999999998</v>
      </c>
      <c r="CK5" s="25">
        <v>154.5</v>
      </c>
      <c r="CL5" s="25">
        <v>-46.399999999999977</v>
      </c>
      <c r="CM5" s="25">
        <v>-36.899999999999977</v>
      </c>
      <c r="CN5" s="25">
        <v>85.700000000000045</v>
      </c>
      <c r="CO5" s="25">
        <v>51.299999999999955</v>
      </c>
      <c r="CP5" s="25">
        <v>619</v>
      </c>
      <c r="CQ5" s="25">
        <v>768.9</v>
      </c>
      <c r="CR5" s="25">
        <v>902.4</v>
      </c>
      <c r="CS5" s="25">
        <v>547.6</v>
      </c>
      <c r="CT5" s="26"/>
      <c r="CU5" s="26"/>
      <c r="CV5" s="26"/>
      <c r="CW5" s="27"/>
      <c r="CX5" s="132">
        <f t="array" ref="CX5">SUMPRODUCT(B5:CW5*0.25)</f>
        <v>16751.05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97.95</v>
      </c>
      <c r="C8" s="138">
        <v>103.27</v>
      </c>
      <c r="D8" s="138">
        <v>110.69</v>
      </c>
      <c r="E8" s="138">
        <v>99.68</v>
      </c>
      <c r="F8" s="138">
        <v>99.35</v>
      </c>
      <c r="G8" s="138">
        <v>98.93</v>
      </c>
      <c r="H8" s="138">
        <v>95.56</v>
      </c>
      <c r="I8" s="138">
        <v>93.95</v>
      </c>
      <c r="J8" s="138">
        <v>94.5</v>
      </c>
      <c r="K8" s="138">
        <v>94.8</v>
      </c>
      <c r="L8" s="138">
        <v>95.3</v>
      </c>
      <c r="M8" s="138">
        <v>99.82</v>
      </c>
      <c r="N8" s="138">
        <v>94.67</v>
      </c>
      <c r="O8" s="138">
        <v>96.97</v>
      </c>
      <c r="P8" s="138">
        <v>97.13</v>
      </c>
      <c r="Q8" s="138">
        <v>100.63</v>
      </c>
      <c r="R8" s="138">
        <v>99.24</v>
      </c>
      <c r="S8" s="138">
        <v>96.41</v>
      </c>
      <c r="T8" s="138">
        <v>97.52</v>
      </c>
      <c r="U8" s="138">
        <v>103.96</v>
      </c>
      <c r="V8" s="138">
        <v>103.95</v>
      </c>
      <c r="W8" s="138">
        <v>111.93</v>
      </c>
      <c r="X8" s="138">
        <v>138.44</v>
      </c>
      <c r="Y8" s="138">
        <v>154.33000000000001</v>
      </c>
      <c r="Z8" s="138">
        <v>134.93</v>
      </c>
      <c r="AA8" s="138">
        <v>171.47</v>
      </c>
      <c r="AB8" s="138">
        <v>195.77</v>
      </c>
      <c r="AC8" s="138">
        <v>202.04</v>
      </c>
      <c r="AD8" s="138">
        <v>208.82</v>
      </c>
      <c r="AE8" s="138">
        <v>210.04</v>
      </c>
      <c r="AF8" s="138">
        <v>195.15</v>
      </c>
      <c r="AG8" s="138">
        <v>161.9</v>
      </c>
      <c r="AH8" s="138">
        <v>146.83000000000001</v>
      </c>
      <c r="AI8" s="138">
        <v>141.1</v>
      </c>
      <c r="AJ8" s="138">
        <v>135.24</v>
      </c>
      <c r="AK8" s="138">
        <v>130.19</v>
      </c>
      <c r="AL8" s="138">
        <v>113.37</v>
      </c>
      <c r="AM8" s="138">
        <v>96.41</v>
      </c>
      <c r="AN8" s="138">
        <v>85.97</v>
      </c>
      <c r="AO8" s="138">
        <v>80.41</v>
      </c>
      <c r="AP8" s="138">
        <v>79.84</v>
      </c>
      <c r="AQ8" s="138">
        <v>79.3</v>
      </c>
      <c r="AR8" s="138">
        <v>78.900000000000006</v>
      </c>
      <c r="AS8" s="138">
        <v>78.510000000000005</v>
      </c>
      <c r="AT8" s="138">
        <v>78.650000000000006</v>
      </c>
      <c r="AU8" s="138">
        <v>78.55</v>
      </c>
      <c r="AV8" s="138">
        <v>78.89</v>
      </c>
      <c r="AW8" s="138">
        <v>78.75</v>
      </c>
      <c r="AX8" s="138">
        <v>78.400000000000006</v>
      </c>
      <c r="AY8" s="138">
        <v>78.84</v>
      </c>
      <c r="AZ8" s="138">
        <v>78.05</v>
      </c>
      <c r="BA8" s="138">
        <v>78.819999999999993</v>
      </c>
      <c r="BB8" s="138">
        <v>79.760000000000005</v>
      </c>
      <c r="BC8" s="138">
        <v>84.3</v>
      </c>
      <c r="BD8" s="138">
        <v>85.42</v>
      </c>
      <c r="BE8" s="138">
        <v>103.88</v>
      </c>
      <c r="BF8" s="138">
        <v>106.54</v>
      </c>
      <c r="BG8" s="138">
        <v>133</v>
      </c>
      <c r="BH8" s="138">
        <v>112.45</v>
      </c>
      <c r="BI8" s="138">
        <v>132.36000000000001</v>
      </c>
      <c r="BJ8" s="138">
        <v>131.16</v>
      </c>
      <c r="BK8" s="138">
        <v>139.03</v>
      </c>
      <c r="BL8" s="138">
        <v>192.66</v>
      </c>
      <c r="BM8" s="138">
        <v>220.52</v>
      </c>
      <c r="BN8" s="138">
        <v>220.77</v>
      </c>
      <c r="BO8" s="138">
        <v>220.09</v>
      </c>
      <c r="BP8" s="138">
        <v>232.61</v>
      </c>
      <c r="BQ8" s="138">
        <v>252.89</v>
      </c>
      <c r="BR8" s="138">
        <v>247.91</v>
      </c>
      <c r="BS8" s="138">
        <v>203.77</v>
      </c>
      <c r="BT8" s="138">
        <v>198.81</v>
      </c>
      <c r="BU8" s="138">
        <v>189.52</v>
      </c>
      <c r="BV8" s="138">
        <v>176.4</v>
      </c>
      <c r="BW8" s="138">
        <v>232.54</v>
      </c>
      <c r="BX8" s="138">
        <v>184.65</v>
      </c>
      <c r="BY8" s="138">
        <v>210.78</v>
      </c>
      <c r="BZ8" s="138">
        <v>191.31</v>
      </c>
      <c r="CA8" s="138">
        <v>190.82</v>
      </c>
      <c r="CB8" s="138">
        <v>164.76</v>
      </c>
      <c r="CC8" s="138">
        <v>141.75</v>
      </c>
      <c r="CD8" s="138">
        <v>164.19</v>
      </c>
      <c r="CE8" s="138">
        <v>140.33000000000001</v>
      </c>
      <c r="CF8" s="138">
        <v>131.80000000000001</v>
      </c>
      <c r="CG8" s="138">
        <v>119.74</v>
      </c>
      <c r="CH8" s="138">
        <v>135.22999999999999</v>
      </c>
      <c r="CI8" s="138">
        <v>124.15</v>
      </c>
      <c r="CJ8" s="138">
        <v>116.47</v>
      </c>
      <c r="CK8" s="138">
        <v>104.16</v>
      </c>
      <c r="CL8" s="138">
        <v>130.21</v>
      </c>
      <c r="CM8" s="138">
        <v>118.14</v>
      </c>
      <c r="CN8" s="138">
        <v>113.83</v>
      </c>
      <c r="CO8" s="138">
        <v>106.85</v>
      </c>
      <c r="CP8" s="138">
        <v>115.69</v>
      </c>
      <c r="CQ8" s="138">
        <v>108.59</v>
      </c>
      <c r="CR8" s="138">
        <v>103.11</v>
      </c>
      <c r="CS8" s="138">
        <v>93.16</v>
      </c>
      <c r="CT8" s="139"/>
      <c r="CU8" s="139"/>
      <c r="CV8" s="139"/>
      <c r="CW8" s="140"/>
      <c r="CX8" s="141">
        <f>IF(SUM(B8:CW8)&lt;&gt;0,AVERAGEIF(B8:CW8,"&lt;&gt;"""),"")</f>
        <v>130.62739583333331</v>
      </c>
    </row>
    <row r="9" spans="1:102" ht="24.95" customHeight="1" thickBot="1" x14ac:dyDescent="0.25">
      <c r="A9" s="133" t="s">
        <v>6</v>
      </c>
      <c r="B9" s="42">
        <v>102.89749999999999</v>
      </c>
      <c r="C9" s="43">
        <v>102.89749999999999</v>
      </c>
      <c r="D9" s="43">
        <v>102.89749999999999</v>
      </c>
      <c r="E9" s="43">
        <v>102.89749999999999</v>
      </c>
      <c r="F9" s="43">
        <v>96.947500000000005</v>
      </c>
      <c r="G9" s="43">
        <v>96.947500000000005</v>
      </c>
      <c r="H9" s="43">
        <v>96.947500000000005</v>
      </c>
      <c r="I9" s="43">
        <v>96.947500000000005</v>
      </c>
      <c r="J9" s="43">
        <v>96.105000000000004</v>
      </c>
      <c r="K9" s="43">
        <v>96.105000000000004</v>
      </c>
      <c r="L9" s="43">
        <v>96.105000000000004</v>
      </c>
      <c r="M9" s="43">
        <v>96.105000000000004</v>
      </c>
      <c r="N9" s="43">
        <v>97.35</v>
      </c>
      <c r="O9" s="43">
        <v>97.35</v>
      </c>
      <c r="P9" s="43">
        <v>97.35</v>
      </c>
      <c r="Q9" s="43">
        <v>97.35</v>
      </c>
      <c r="R9" s="43">
        <v>99.282499999999999</v>
      </c>
      <c r="S9" s="43">
        <v>99.282499999999999</v>
      </c>
      <c r="T9" s="43">
        <v>99.282499999999999</v>
      </c>
      <c r="U9" s="43">
        <v>99.282499999999999</v>
      </c>
      <c r="V9" s="43">
        <v>127.16249999999999</v>
      </c>
      <c r="W9" s="43">
        <v>127.16249999999999</v>
      </c>
      <c r="X9" s="43">
        <v>127.16249999999999</v>
      </c>
      <c r="Y9" s="43">
        <v>127.16249999999999</v>
      </c>
      <c r="Z9" s="43">
        <v>176.05250000000001</v>
      </c>
      <c r="AA9" s="43">
        <v>176.05250000000001</v>
      </c>
      <c r="AB9" s="43">
        <v>176.05250000000001</v>
      </c>
      <c r="AC9" s="43">
        <v>176.05250000000001</v>
      </c>
      <c r="AD9" s="43">
        <v>193.97749999999999</v>
      </c>
      <c r="AE9" s="43">
        <v>193.97749999999999</v>
      </c>
      <c r="AF9" s="43">
        <v>193.97749999999999</v>
      </c>
      <c r="AG9" s="43">
        <v>193.97749999999999</v>
      </c>
      <c r="AH9" s="43">
        <v>138.34</v>
      </c>
      <c r="AI9" s="43">
        <v>138.34</v>
      </c>
      <c r="AJ9" s="43">
        <v>138.34</v>
      </c>
      <c r="AK9" s="43">
        <v>138.34</v>
      </c>
      <c r="AL9" s="43">
        <v>94.04</v>
      </c>
      <c r="AM9" s="43">
        <v>94.04</v>
      </c>
      <c r="AN9" s="43">
        <v>94.04</v>
      </c>
      <c r="AO9" s="43">
        <v>94.04</v>
      </c>
      <c r="AP9" s="43">
        <v>79.137500000000003</v>
      </c>
      <c r="AQ9" s="43">
        <v>79.137500000000003</v>
      </c>
      <c r="AR9" s="43">
        <v>79.137500000000003</v>
      </c>
      <c r="AS9" s="43">
        <v>79.137500000000003</v>
      </c>
      <c r="AT9" s="43">
        <v>78.709999999999994</v>
      </c>
      <c r="AU9" s="43">
        <v>78.709999999999994</v>
      </c>
      <c r="AV9" s="43">
        <v>78.709999999999994</v>
      </c>
      <c r="AW9" s="43">
        <v>78.709999999999994</v>
      </c>
      <c r="AX9" s="43">
        <v>78.527500000000003</v>
      </c>
      <c r="AY9" s="43">
        <v>78.527500000000003</v>
      </c>
      <c r="AZ9" s="43">
        <v>78.527500000000003</v>
      </c>
      <c r="BA9" s="43">
        <v>78.527500000000003</v>
      </c>
      <c r="BB9" s="43">
        <v>88.34</v>
      </c>
      <c r="BC9" s="43">
        <v>88.34</v>
      </c>
      <c r="BD9" s="43">
        <v>88.34</v>
      </c>
      <c r="BE9" s="43">
        <v>88.34</v>
      </c>
      <c r="BF9" s="43">
        <v>121.08750000000001</v>
      </c>
      <c r="BG9" s="43">
        <v>121.08750000000001</v>
      </c>
      <c r="BH9" s="43">
        <v>121.08750000000001</v>
      </c>
      <c r="BI9" s="43">
        <v>121.08750000000001</v>
      </c>
      <c r="BJ9" s="43">
        <v>170.8425</v>
      </c>
      <c r="BK9" s="43">
        <v>170.8425</v>
      </c>
      <c r="BL9" s="43">
        <v>170.8425</v>
      </c>
      <c r="BM9" s="43">
        <v>170.8425</v>
      </c>
      <c r="BN9" s="43">
        <v>231.59</v>
      </c>
      <c r="BO9" s="43">
        <v>231.59</v>
      </c>
      <c r="BP9" s="43">
        <v>231.59</v>
      </c>
      <c r="BQ9" s="43">
        <v>231.59</v>
      </c>
      <c r="BR9" s="43">
        <v>210.0025</v>
      </c>
      <c r="BS9" s="43">
        <v>210.0025</v>
      </c>
      <c r="BT9" s="43">
        <v>210.0025</v>
      </c>
      <c r="BU9" s="43">
        <v>210.0025</v>
      </c>
      <c r="BV9" s="43">
        <v>201.0925</v>
      </c>
      <c r="BW9" s="43">
        <v>201.0925</v>
      </c>
      <c r="BX9" s="43">
        <v>201.0925</v>
      </c>
      <c r="BY9" s="43">
        <v>201.0925</v>
      </c>
      <c r="BZ9" s="43">
        <v>172.16</v>
      </c>
      <c r="CA9" s="43">
        <v>172.16</v>
      </c>
      <c r="CB9" s="43">
        <v>172.16</v>
      </c>
      <c r="CC9" s="43">
        <v>172.16</v>
      </c>
      <c r="CD9" s="43">
        <v>139.01499999999999</v>
      </c>
      <c r="CE9" s="43">
        <v>139.01499999999999</v>
      </c>
      <c r="CF9" s="43">
        <v>139.01499999999999</v>
      </c>
      <c r="CG9" s="43">
        <v>139.01499999999999</v>
      </c>
      <c r="CH9" s="43">
        <v>120.0025</v>
      </c>
      <c r="CI9" s="43">
        <v>120.0025</v>
      </c>
      <c r="CJ9" s="43">
        <v>120.0025</v>
      </c>
      <c r="CK9" s="43">
        <v>120.0025</v>
      </c>
      <c r="CL9" s="43">
        <v>117.25749999999999</v>
      </c>
      <c r="CM9" s="43">
        <v>117.25749999999999</v>
      </c>
      <c r="CN9" s="43">
        <v>117.25749999999999</v>
      </c>
      <c r="CO9" s="43">
        <v>117.25749999999999</v>
      </c>
      <c r="CP9" s="43">
        <v>105.1375</v>
      </c>
      <c r="CQ9" s="43">
        <v>105.1375</v>
      </c>
      <c r="CR9" s="43">
        <v>105.1375</v>
      </c>
      <c r="CS9" s="43">
        <v>105.1375</v>
      </c>
      <c r="CT9" s="44"/>
      <c r="CU9" s="44"/>
      <c r="CV9" s="44"/>
      <c r="CW9" s="45"/>
      <c r="CX9" s="142">
        <f>IF(SUM(B9:CW9)&lt;&gt;0,AVERAGEIF(B9:CW9,"&lt;&gt;"""),"")</f>
        <v>130.62739583333337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145.9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36.475000000000001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3500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145.9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3536.4749999999999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908.8</v>
      </c>
      <c r="C22" s="149">
        <v>868.2</v>
      </c>
      <c r="D22" s="149">
        <v>829.4</v>
      </c>
      <c r="E22" s="149">
        <v>702.6</v>
      </c>
      <c r="F22" s="149">
        <v>863.2</v>
      </c>
      <c r="G22" s="149">
        <v>871.5</v>
      </c>
      <c r="H22" s="149">
        <v>728</v>
      </c>
      <c r="I22" s="149">
        <v>590.70000000000005</v>
      </c>
      <c r="J22" s="149">
        <v>743.6</v>
      </c>
      <c r="K22" s="149">
        <v>775.2</v>
      </c>
      <c r="L22" s="149">
        <v>804.2</v>
      </c>
      <c r="M22" s="149">
        <v>977.6</v>
      </c>
      <c r="N22" s="149">
        <v>797.5</v>
      </c>
      <c r="O22" s="149">
        <v>919.6</v>
      </c>
      <c r="P22" s="149">
        <v>897.1</v>
      </c>
      <c r="Q22" s="149">
        <v>894.3</v>
      </c>
      <c r="R22" s="149">
        <v>803.3</v>
      </c>
      <c r="S22" s="149">
        <v>623.79999999999995</v>
      </c>
      <c r="T22" s="149">
        <v>626</v>
      </c>
      <c r="U22" s="149">
        <v>511.7</v>
      </c>
      <c r="V22" s="149">
        <v>181.8</v>
      </c>
      <c r="W22" s="149">
        <v>84.5</v>
      </c>
      <c r="X22" s="149">
        <v>186.5</v>
      </c>
      <c r="Y22" s="149">
        <v>402.9</v>
      </c>
      <c r="Z22" s="149"/>
      <c r="AA22" s="149">
        <v>144.6</v>
      </c>
      <c r="AB22" s="149">
        <v>485.7</v>
      </c>
      <c r="AC22" s="149">
        <v>572.70000000000005</v>
      </c>
      <c r="AD22" s="149">
        <v>610.5</v>
      </c>
      <c r="AE22" s="149">
        <v>747.3</v>
      </c>
      <c r="AF22" s="149">
        <v>812.9</v>
      </c>
      <c r="AG22" s="149">
        <v>822</v>
      </c>
      <c r="AH22" s="149">
        <v>707.7</v>
      </c>
      <c r="AI22" s="149">
        <v>1114.5</v>
      </c>
      <c r="AJ22" s="149">
        <v>1042.7</v>
      </c>
      <c r="AK22" s="149">
        <v>1259</v>
      </c>
      <c r="AL22" s="149">
        <v>1265</v>
      </c>
      <c r="AM22" s="149">
        <v>1265</v>
      </c>
      <c r="AN22" s="149">
        <v>1265</v>
      </c>
      <c r="AO22" s="149">
        <v>1265</v>
      </c>
      <c r="AP22" s="149">
        <v>1270</v>
      </c>
      <c r="AQ22" s="149">
        <v>1270</v>
      </c>
      <c r="AR22" s="149">
        <v>1270</v>
      </c>
      <c r="AS22" s="149">
        <v>1270</v>
      </c>
      <c r="AT22" s="149">
        <v>1265</v>
      </c>
      <c r="AU22" s="149">
        <v>1265</v>
      </c>
      <c r="AV22" s="149">
        <v>1265</v>
      </c>
      <c r="AW22" s="149">
        <v>1265</v>
      </c>
      <c r="AX22" s="149">
        <v>1292</v>
      </c>
      <c r="AY22" s="149">
        <v>1292</v>
      </c>
      <c r="AZ22" s="149">
        <v>1292</v>
      </c>
      <c r="BA22" s="149">
        <v>1292</v>
      </c>
      <c r="BB22" s="149">
        <v>1288</v>
      </c>
      <c r="BC22" s="149">
        <v>1288</v>
      </c>
      <c r="BD22" s="149">
        <v>1288</v>
      </c>
      <c r="BE22" s="149">
        <v>1288</v>
      </c>
      <c r="BF22" s="149">
        <v>1356</v>
      </c>
      <c r="BG22" s="149">
        <v>1356</v>
      </c>
      <c r="BH22" s="149">
        <v>1356</v>
      </c>
      <c r="BI22" s="149">
        <v>1356</v>
      </c>
      <c r="BJ22" s="149">
        <v>1304.5999999999999</v>
      </c>
      <c r="BK22" s="149">
        <v>994.3</v>
      </c>
      <c r="BL22" s="149">
        <v>882.2</v>
      </c>
      <c r="BM22" s="149">
        <v>640.4</v>
      </c>
      <c r="BN22" s="149">
        <v>939.9</v>
      </c>
      <c r="BO22" s="149">
        <v>924.8</v>
      </c>
      <c r="BP22" s="149">
        <v>923.3</v>
      </c>
      <c r="BQ22" s="149">
        <v>970.9</v>
      </c>
      <c r="BR22" s="149">
        <v>1005.2</v>
      </c>
      <c r="BS22" s="149">
        <v>823.2</v>
      </c>
      <c r="BT22" s="149">
        <v>730.3</v>
      </c>
      <c r="BU22" s="149">
        <v>730.8</v>
      </c>
      <c r="BV22" s="149">
        <v>553</v>
      </c>
      <c r="BW22" s="149">
        <v>593.70000000000005</v>
      </c>
      <c r="BX22" s="149">
        <v>456.2</v>
      </c>
      <c r="BY22" s="149">
        <v>571.1</v>
      </c>
      <c r="BZ22" s="149">
        <v>464.2</v>
      </c>
      <c r="CA22" s="149">
        <v>540.20000000000005</v>
      </c>
      <c r="CB22" s="149">
        <v>580</v>
      </c>
      <c r="CC22" s="149">
        <v>515.5</v>
      </c>
      <c r="CD22" s="149">
        <v>633.9</v>
      </c>
      <c r="CE22" s="149">
        <v>653.4</v>
      </c>
      <c r="CF22" s="149">
        <v>537.20000000000005</v>
      </c>
      <c r="CG22" s="149">
        <v>478</v>
      </c>
      <c r="CH22" s="149">
        <v>793.8</v>
      </c>
      <c r="CI22" s="149">
        <v>820.4</v>
      </c>
      <c r="CJ22" s="149">
        <v>687.9</v>
      </c>
      <c r="CK22" s="149">
        <v>654.5</v>
      </c>
      <c r="CL22" s="149">
        <v>453.6</v>
      </c>
      <c r="CM22" s="149">
        <v>463.1</v>
      </c>
      <c r="CN22" s="149">
        <v>585.70000000000005</v>
      </c>
      <c r="CO22" s="149">
        <v>551.29999999999995</v>
      </c>
      <c r="CP22" s="149">
        <v>119</v>
      </c>
      <c r="CQ22" s="149">
        <v>268.89999999999998</v>
      </c>
      <c r="CR22" s="149">
        <v>402.4</v>
      </c>
      <c r="CS22" s="149">
        <v>47.6</v>
      </c>
      <c r="CT22" s="150"/>
      <c r="CU22" s="150"/>
      <c r="CV22" s="150"/>
      <c r="CW22" s="151"/>
      <c r="CX22" s="152">
        <f t="array" ref="CX22">SUMPRODUCT(B22:CW22*0.25)</f>
        <v>19787.524999999998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500</v>
      </c>
    </row>
    <row r="25" spans="1:102" ht="30" customHeight="1" thickBot="1" x14ac:dyDescent="0.25">
      <c r="A25" s="105" t="s">
        <v>51</v>
      </c>
      <c r="B25" s="159">
        <f>SUM(B20:B24)</f>
        <v>908.8</v>
      </c>
      <c r="C25" s="160">
        <f t="shared" ref="C25:BN25" si="2">SUM(C20:C24)</f>
        <v>868.2</v>
      </c>
      <c r="D25" s="160">
        <f t="shared" si="2"/>
        <v>829.4</v>
      </c>
      <c r="E25" s="160">
        <f t="shared" si="2"/>
        <v>702.6</v>
      </c>
      <c r="F25" s="160">
        <f t="shared" si="2"/>
        <v>863.2</v>
      </c>
      <c r="G25" s="160">
        <f t="shared" si="2"/>
        <v>871.5</v>
      </c>
      <c r="H25" s="160">
        <f t="shared" si="2"/>
        <v>728</v>
      </c>
      <c r="I25" s="160">
        <f t="shared" si="2"/>
        <v>590.70000000000005</v>
      </c>
      <c r="J25" s="160">
        <f t="shared" si="2"/>
        <v>743.6</v>
      </c>
      <c r="K25" s="160">
        <f t="shared" si="2"/>
        <v>775.2</v>
      </c>
      <c r="L25" s="160">
        <f t="shared" si="2"/>
        <v>804.2</v>
      </c>
      <c r="M25" s="160">
        <f t="shared" si="2"/>
        <v>977.6</v>
      </c>
      <c r="N25" s="160">
        <f t="shared" si="2"/>
        <v>797.5</v>
      </c>
      <c r="O25" s="160">
        <f t="shared" si="2"/>
        <v>919.6</v>
      </c>
      <c r="P25" s="160">
        <f t="shared" si="2"/>
        <v>897.1</v>
      </c>
      <c r="Q25" s="160">
        <f t="shared" si="2"/>
        <v>894.3</v>
      </c>
      <c r="R25" s="160">
        <f t="shared" si="2"/>
        <v>803.3</v>
      </c>
      <c r="S25" s="160">
        <f t="shared" si="2"/>
        <v>623.79999999999995</v>
      </c>
      <c r="T25" s="160">
        <f t="shared" si="2"/>
        <v>626</v>
      </c>
      <c r="U25" s="160">
        <f t="shared" si="2"/>
        <v>511.7</v>
      </c>
      <c r="V25" s="160">
        <f t="shared" si="2"/>
        <v>181.8</v>
      </c>
      <c r="W25" s="160">
        <f t="shared" si="2"/>
        <v>84.5</v>
      </c>
      <c r="X25" s="160">
        <f t="shared" si="2"/>
        <v>186.5</v>
      </c>
      <c r="Y25" s="160">
        <f t="shared" si="2"/>
        <v>402.9</v>
      </c>
      <c r="Z25" s="160">
        <f t="shared" si="2"/>
        <v>0</v>
      </c>
      <c r="AA25" s="160">
        <f t="shared" si="2"/>
        <v>144.6</v>
      </c>
      <c r="AB25" s="160">
        <f t="shared" si="2"/>
        <v>485.7</v>
      </c>
      <c r="AC25" s="160">
        <f t="shared" si="2"/>
        <v>572.70000000000005</v>
      </c>
      <c r="AD25" s="160">
        <f t="shared" si="2"/>
        <v>610.5</v>
      </c>
      <c r="AE25" s="160">
        <f t="shared" si="2"/>
        <v>747.3</v>
      </c>
      <c r="AF25" s="160">
        <f t="shared" si="2"/>
        <v>812.9</v>
      </c>
      <c r="AG25" s="160">
        <f t="shared" si="2"/>
        <v>822</v>
      </c>
      <c r="AH25" s="160">
        <f t="shared" si="2"/>
        <v>707.7</v>
      </c>
      <c r="AI25" s="160">
        <f t="shared" si="2"/>
        <v>1114.5</v>
      </c>
      <c r="AJ25" s="160">
        <f t="shared" si="2"/>
        <v>1042.7</v>
      </c>
      <c r="AK25" s="160">
        <f t="shared" si="2"/>
        <v>1259</v>
      </c>
      <c r="AL25" s="160">
        <f t="shared" si="2"/>
        <v>1265</v>
      </c>
      <c r="AM25" s="160">
        <f t="shared" si="2"/>
        <v>1265</v>
      </c>
      <c r="AN25" s="160">
        <f t="shared" si="2"/>
        <v>1265</v>
      </c>
      <c r="AO25" s="160">
        <f t="shared" si="2"/>
        <v>1265</v>
      </c>
      <c r="AP25" s="160">
        <f t="shared" si="2"/>
        <v>1270</v>
      </c>
      <c r="AQ25" s="160">
        <f t="shared" si="2"/>
        <v>1270</v>
      </c>
      <c r="AR25" s="160">
        <f t="shared" si="2"/>
        <v>1270</v>
      </c>
      <c r="AS25" s="160">
        <f t="shared" si="2"/>
        <v>1270</v>
      </c>
      <c r="AT25" s="160">
        <f t="shared" si="2"/>
        <v>1265</v>
      </c>
      <c r="AU25" s="160">
        <f t="shared" si="2"/>
        <v>1265</v>
      </c>
      <c r="AV25" s="160">
        <f t="shared" si="2"/>
        <v>1265</v>
      </c>
      <c r="AW25" s="160">
        <f t="shared" si="2"/>
        <v>1265</v>
      </c>
      <c r="AX25" s="160">
        <f t="shared" si="2"/>
        <v>1292</v>
      </c>
      <c r="AY25" s="160">
        <f t="shared" si="2"/>
        <v>1292</v>
      </c>
      <c r="AZ25" s="160">
        <f t="shared" si="2"/>
        <v>1292</v>
      </c>
      <c r="BA25" s="160">
        <f t="shared" si="2"/>
        <v>1292</v>
      </c>
      <c r="BB25" s="160">
        <f t="shared" si="2"/>
        <v>1288</v>
      </c>
      <c r="BC25" s="160">
        <f t="shared" si="2"/>
        <v>1288</v>
      </c>
      <c r="BD25" s="160">
        <f t="shared" si="2"/>
        <v>1288</v>
      </c>
      <c r="BE25" s="160">
        <f t="shared" si="2"/>
        <v>1288</v>
      </c>
      <c r="BF25" s="160">
        <f t="shared" si="2"/>
        <v>1356</v>
      </c>
      <c r="BG25" s="160">
        <f t="shared" si="2"/>
        <v>1356</v>
      </c>
      <c r="BH25" s="160">
        <f t="shared" si="2"/>
        <v>1356</v>
      </c>
      <c r="BI25" s="160">
        <f t="shared" si="2"/>
        <v>1356</v>
      </c>
      <c r="BJ25" s="160">
        <f t="shared" si="2"/>
        <v>1304.5999999999999</v>
      </c>
      <c r="BK25" s="160">
        <f t="shared" si="2"/>
        <v>994.3</v>
      </c>
      <c r="BL25" s="160">
        <f t="shared" si="2"/>
        <v>882.2</v>
      </c>
      <c r="BM25" s="160">
        <f t="shared" si="2"/>
        <v>640.4</v>
      </c>
      <c r="BN25" s="160">
        <f t="shared" si="2"/>
        <v>939.9</v>
      </c>
      <c r="BO25" s="160">
        <f t="shared" ref="BO25:CW25" si="3">SUM(BO20:BO24)</f>
        <v>924.8</v>
      </c>
      <c r="BP25" s="160">
        <f t="shared" si="3"/>
        <v>923.3</v>
      </c>
      <c r="BQ25" s="160">
        <f t="shared" si="3"/>
        <v>970.9</v>
      </c>
      <c r="BR25" s="160">
        <f t="shared" si="3"/>
        <v>1005.2</v>
      </c>
      <c r="BS25" s="160">
        <f t="shared" si="3"/>
        <v>823.2</v>
      </c>
      <c r="BT25" s="160">
        <f t="shared" si="3"/>
        <v>730.3</v>
      </c>
      <c r="BU25" s="160">
        <f t="shared" si="3"/>
        <v>730.8</v>
      </c>
      <c r="BV25" s="160">
        <f t="shared" si="3"/>
        <v>553</v>
      </c>
      <c r="BW25" s="160">
        <f t="shared" si="3"/>
        <v>593.70000000000005</v>
      </c>
      <c r="BX25" s="160">
        <f t="shared" si="3"/>
        <v>456.2</v>
      </c>
      <c r="BY25" s="160">
        <f t="shared" si="3"/>
        <v>571.1</v>
      </c>
      <c r="BZ25" s="160">
        <f t="shared" si="3"/>
        <v>464.2</v>
      </c>
      <c r="CA25" s="160">
        <f t="shared" si="3"/>
        <v>540.20000000000005</v>
      </c>
      <c r="CB25" s="160">
        <f t="shared" si="3"/>
        <v>580</v>
      </c>
      <c r="CC25" s="160">
        <f t="shared" si="3"/>
        <v>515.5</v>
      </c>
      <c r="CD25" s="160">
        <f t="shared" si="3"/>
        <v>633.9</v>
      </c>
      <c r="CE25" s="160">
        <f t="shared" si="3"/>
        <v>653.4</v>
      </c>
      <c r="CF25" s="160">
        <f t="shared" si="3"/>
        <v>537.20000000000005</v>
      </c>
      <c r="CG25" s="160">
        <f t="shared" si="3"/>
        <v>478</v>
      </c>
      <c r="CH25" s="160">
        <f t="shared" si="3"/>
        <v>793.8</v>
      </c>
      <c r="CI25" s="160">
        <f t="shared" si="3"/>
        <v>820.4</v>
      </c>
      <c r="CJ25" s="160">
        <f t="shared" si="3"/>
        <v>687.9</v>
      </c>
      <c r="CK25" s="160">
        <f t="shared" si="3"/>
        <v>654.5</v>
      </c>
      <c r="CL25" s="160">
        <f t="shared" si="3"/>
        <v>453.6</v>
      </c>
      <c r="CM25" s="160">
        <f t="shared" si="3"/>
        <v>463.1</v>
      </c>
      <c r="CN25" s="160">
        <f t="shared" si="3"/>
        <v>585.70000000000005</v>
      </c>
      <c r="CO25" s="160">
        <f t="shared" si="3"/>
        <v>551.29999999999995</v>
      </c>
      <c r="CP25" s="160">
        <f t="shared" si="3"/>
        <v>619</v>
      </c>
      <c r="CQ25" s="160">
        <f t="shared" si="3"/>
        <v>768.9</v>
      </c>
      <c r="CR25" s="160">
        <f t="shared" si="3"/>
        <v>902.4</v>
      </c>
      <c r="CS25" s="160">
        <f t="shared" si="3"/>
        <v>547.6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20287.524999999998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2025-12-15T12:05:40Z</dcterms:created>
  <dcterms:modified xsi:type="dcterms:W3CDTF">2025-12-15T12:05:42Z</dcterms:modified>
</cp:coreProperties>
</file>