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<sst xmlns="http://schemas.openxmlformats.org/spreadsheetml/2006/main" count="124" uniqueCount="57">
  <si>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26/03/2026 23:21:44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</si>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</sst>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60E-4A2D-8639-58A978613A0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60E-4A2D-8639-58A978613A0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6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2">
                  <c:v>3</c:v>
                </c:pt>
                <c:pt idx="13">
                  <c:v>3</c:v>
                </c:pt>
                <c:pt idx="17">
                  <c:v>3</c:v>
                </c:pt>
                <c:pt idx="19">
                  <c:v>4.0000000000000001E-3</c:v>
                </c:pt>
                <c:pt idx="20">
                  <c:v>3</c:v>
                </c:pt>
                <c:pt idx="21">
                  <c:v>3.1</c:v>
                </c:pt>
                <c:pt idx="22">
                  <c:v>6</c:v>
                </c:pt>
                <c:pt idx="23">
                  <c:v>12</c:v>
                </c:pt>
                <c:pt idx="24">
                  <c:v>13.3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63">
                  <c:v>3.2000000000000001E-2</c:v>
                </c:pt>
                <c:pt idx="66">
                  <c:v>5</c:v>
                </c:pt>
                <c:pt idx="67">
                  <c:v>12.6</c:v>
                </c:pt>
                <c:pt idx="68">
                  <c:v>3.2</c:v>
                </c:pt>
                <c:pt idx="69">
                  <c:v>6</c:v>
                </c:pt>
                <c:pt idx="70">
                  <c:v>3</c:v>
                </c:pt>
                <c:pt idx="71">
                  <c:v>2</c:v>
                </c:pt>
                <c:pt idx="74">
                  <c:v>0.7</c:v>
                </c:pt>
                <c:pt idx="76">
                  <c:v>2.7</c:v>
                </c:pt>
                <c:pt idx="80">
                  <c:v>1</c:v>
                </c:pt>
                <c:pt idx="81">
                  <c:v>1</c:v>
                </c:pt>
                <c:pt idx="82">
                  <c:v>5.3</c:v>
                </c:pt>
                <c:pt idx="83">
                  <c:v>1</c:v>
                </c:pt>
                <c:pt idx="84">
                  <c:v>8.3000000000000007</c:v>
                </c:pt>
                <c:pt idx="85">
                  <c:v>5</c:v>
                </c:pt>
                <c:pt idx="88">
                  <c:v>0.8</c:v>
                </c:pt>
                <c:pt idx="89">
                  <c:v>0.8</c:v>
                </c:pt>
                <c:pt idx="90">
                  <c:v>0.9</c:v>
                </c:pt>
                <c:pt idx="91">
                  <c:v>0.9</c:v>
                </c:pt>
                <c:pt idx="94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0E-4A2D-8639-58A978613A0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8">
                  <c:v>2.4E-2</c:v>
                </c:pt>
                <c:pt idx="19">
                  <c:v>1.2E-2</c:v>
                </c:pt>
                <c:pt idx="25">
                  <c:v>18.562000000000001</c:v>
                </c:pt>
                <c:pt idx="26">
                  <c:v>44.929000000000002</c:v>
                </c:pt>
                <c:pt idx="27">
                  <c:v>46.030999999999999</c:v>
                </c:pt>
                <c:pt idx="28">
                  <c:v>44.689</c:v>
                </c:pt>
                <c:pt idx="29">
                  <c:v>38.991</c:v>
                </c:pt>
                <c:pt idx="30">
                  <c:v>29.518000000000001</c:v>
                </c:pt>
                <c:pt idx="31">
                  <c:v>34.786000000000001</c:v>
                </c:pt>
                <c:pt idx="32">
                  <c:v>9.7759999999999998</c:v>
                </c:pt>
                <c:pt idx="33">
                  <c:v>2.8740000000000001</c:v>
                </c:pt>
                <c:pt idx="34">
                  <c:v>3.9569999999999999</c:v>
                </c:pt>
                <c:pt idx="35">
                  <c:v>40.799999999999997</c:v>
                </c:pt>
                <c:pt idx="36">
                  <c:v>35.875999999999998</c:v>
                </c:pt>
                <c:pt idx="37">
                  <c:v>37.659999999999997</c:v>
                </c:pt>
                <c:pt idx="38">
                  <c:v>32.963000000000001</c:v>
                </c:pt>
                <c:pt idx="39">
                  <c:v>69.783000000000001</c:v>
                </c:pt>
                <c:pt idx="40">
                  <c:v>55.691000000000003</c:v>
                </c:pt>
                <c:pt idx="41">
                  <c:v>37.091999999999999</c:v>
                </c:pt>
                <c:pt idx="42">
                  <c:v>52.603999999999999</c:v>
                </c:pt>
                <c:pt idx="43">
                  <c:v>74.486000000000004</c:v>
                </c:pt>
                <c:pt idx="44">
                  <c:v>69.88</c:v>
                </c:pt>
                <c:pt idx="45">
                  <c:v>77.900000000000006</c:v>
                </c:pt>
                <c:pt idx="46">
                  <c:v>75.837999999999994</c:v>
                </c:pt>
                <c:pt idx="47">
                  <c:v>45.787999999999997</c:v>
                </c:pt>
                <c:pt idx="48">
                  <c:v>34.542000000000002</c:v>
                </c:pt>
                <c:pt idx="49">
                  <c:v>38.469000000000001</c:v>
                </c:pt>
                <c:pt idx="50">
                  <c:v>24.460999999999999</c:v>
                </c:pt>
                <c:pt idx="51">
                  <c:v>36.200000000000003</c:v>
                </c:pt>
                <c:pt idx="52">
                  <c:v>46.119</c:v>
                </c:pt>
                <c:pt idx="53">
                  <c:v>32.200000000000003</c:v>
                </c:pt>
                <c:pt idx="54">
                  <c:v>30.3</c:v>
                </c:pt>
                <c:pt idx="55">
                  <c:v>50.366999999999997</c:v>
                </c:pt>
                <c:pt idx="56">
                  <c:v>55.98</c:v>
                </c:pt>
                <c:pt idx="57">
                  <c:v>22.8</c:v>
                </c:pt>
                <c:pt idx="58">
                  <c:v>20.9</c:v>
                </c:pt>
                <c:pt idx="59">
                  <c:v>19.600000000000001</c:v>
                </c:pt>
                <c:pt idx="72">
                  <c:v>0.5</c:v>
                </c:pt>
                <c:pt idx="83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0E-4A2D-8639-58A978613A0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60E-4A2D-8639-58A978613A0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60E-4A2D-8639-58A978613A0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60E-4A2D-8639-58A978613A0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60E-4A2D-8639-58A978613A0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60E-4A2D-8639-58A978613A0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19.998000000000001</c:v>
                </c:pt>
                <c:pt idx="1">
                  <c:v>13.965</c:v>
                </c:pt>
                <c:pt idx="2">
                  <c:v>8.0500000000000007</c:v>
                </c:pt>
                <c:pt idx="3">
                  <c:v>15.933999999999999</c:v>
                </c:pt>
                <c:pt idx="24">
                  <c:v>6</c:v>
                </c:pt>
                <c:pt idx="25">
                  <c:v>56</c:v>
                </c:pt>
                <c:pt idx="26">
                  <c:v>58</c:v>
                </c:pt>
                <c:pt idx="27">
                  <c:v>117.316</c:v>
                </c:pt>
                <c:pt idx="28">
                  <c:v>48.668999999999997</c:v>
                </c:pt>
                <c:pt idx="29">
                  <c:v>64.313000000000002</c:v>
                </c:pt>
                <c:pt idx="30">
                  <c:v>78.003</c:v>
                </c:pt>
                <c:pt idx="31">
                  <c:v>52.078999999999994</c:v>
                </c:pt>
                <c:pt idx="32">
                  <c:v>42.665999999999997</c:v>
                </c:pt>
                <c:pt idx="33">
                  <c:v>92.891000000000005</c:v>
                </c:pt>
                <c:pt idx="34">
                  <c:v>100</c:v>
                </c:pt>
                <c:pt idx="62">
                  <c:v>19.353999999999999</c:v>
                </c:pt>
                <c:pt idx="65">
                  <c:v>16.244</c:v>
                </c:pt>
                <c:pt idx="66">
                  <c:v>6.1079999999999997</c:v>
                </c:pt>
                <c:pt idx="68">
                  <c:v>18.259</c:v>
                </c:pt>
                <c:pt idx="69">
                  <c:v>6</c:v>
                </c:pt>
                <c:pt idx="70">
                  <c:v>2.5950000000000002</c:v>
                </c:pt>
                <c:pt idx="71">
                  <c:v>17.582000000000001</c:v>
                </c:pt>
                <c:pt idx="72">
                  <c:v>39.238</c:v>
                </c:pt>
                <c:pt idx="73">
                  <c:v>50.158000000000001</c:v>
                </c:pt>
                <c:pt idx="74">
                  <c:v>33.263999999999996</c:v>
                </c:pt>
                <c:pt idx="75">
                  <c:v>40.269000000000005</c:v>
                </c:pt>
                <c:pt idx="76">
                  <c:v>46.703000000000003</c:v>
                </c:pt>
                <c:pt idx="77">
                  <c:v>55.368000000000002</c:v>
                </c:pt>
                <c:pt idx="78">
                  <c:v>52.948999999999998</c:v>
                </c:pt>
                <c:pt idx="79">
                  <c:v>49.587000000000003</c:v>
                </c:pt>
                <c:pt idx="80">
                  <c:v>53.527000000000001</c:v>
                </c:pt>
                <c:pt idx="81">
                  <c:v>49.528999999999996</c:v>
                </c:pt>
                <c:pt idx="82">
                  <c:v>39.5</c:v>
                </c:pt>
                <c:pt idx="83">
                  <c:v>53.645000000000003</c:v>
                </c:pt>
                <c:pt idx="84">
                  <c:v>29.25</c:v>
                </c:pt>
                <c:pt idx="85">
                  <c:v>35.760999999999996</c:v>
                </c:pt>
                <c:pt idx="86">
                  <c:v>56.542999999999999</c:v>
                </c:pt>
                <c:pt idx="87">
                  <c:v>57.683</c:v>
                </c:pt>
                <c:pt idx="89">
                  <c:v>1</c:v>
                </c:pt>
                <c:pt idx="90">
                  <c:v>2</c:v>
                </c:pt>
                <c:pt idx="91">
                  <c:v>35.448</c:v>
                </c:pt>
                <c:pt idx="92">
                  <c:v>15.048999999999999</c:v>
                </c:pt>
                <c:pt idx="94">
                  <c:v>19.420999999999999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60E-4A2D-8639-58A978613A0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26.9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</c:v>
                </c:pt>
                <c:pt idx="29">
                  <c:v>4</c:v>
                </c:pt>
                <c:pt idx="30">
                  <c:v>2</c:v>
                </c:pt>
                <c:pt idx="31">
                  <c:v>2</c:v>
                </c:pt>
                <c:pt idx="32">
                  <c:v>4</c:v>
                </c:pt>
                <c:pt idx="33">
                  <c:v>1.2</c:v>
                </c:pt>
                <c:pt idx="34">
                  <c:v>2</c:v>
                </c:pt>
                <c:pt idx="35">
                  <c:v>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26.2</c:v>
                </c:pt>
                <c:pt idx="41">
                  <c:v>26.2</c:v>
                </c:pt>
                <c:pt idx="42">
                  <c:v>26.2</c:v>
                </c:pt>
                <c:pt idx="43">
                  <c:v>26.2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44.4</c:v>
                </c:pt>
                <c:pt idx="49">
                  <c:v>44.4</c:v>
                </c:pt>
                <c:pt idx="50">
                  <c:v>44.4</c:v>
                </c:pt>
                <c:pt idx="51">
                  <c:v>44.4</c:v>
                </c:pt>
                <c:pt idx="52">
                  <c:v>64.7</c:v>
                </c:pt>
                <c:pt idx="53">
                  <c:v>64.7</c:v>
                </c:pt>
                <c:pt idx="54">
                  <c:v>64.7</c:v>
                </c:pt>
                <c:pt idx="55">
                  <c:v>64.7</c:v>
                </c:pt>
                <c:pt idx="56">
                  <c:v>0</c:v>
                </c:pt>
                <c:pt idx="57">
                  <c:v>19.600000000000001</c:v>
                </c:pt>
                <c:pt idx="58">
                  <c:v>25.9</c:v>
                </c:pt>
                <c:pt idx="59">
                  <c:v>51.2</c:v>
                </c:pt>
                <c:pt idx="60">
                  <c:v>125.9</c:v>
                </c:pt>
                <c:pt idx="61">
                  <c:v>97.300000000000011</c:v>
                </c:pt>
                <c:pt idx="62">
                  <c:v>78.900000000000006</c:v>
                </c:pt>
                <c:pt idx="63">
                  <c:v>76.900000000000006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4</c:v>
                </c:pt>
                <c:pt idx="68">
                  <c:v>0</c:v>
                </c:pt>
                <c:pt idx="69">
                  <c:v>0</c:v>
                </c:pt>
                <c:pt idx="70">
                  <c:v>1.6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3.5</c:v>
                </c:pt>
                <c:pt idx="83">
                  <c:v>0</c:v>
                </c:pt>
                <c:pt idx="84">
                  <c:v>2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39</c:v>
                </c:pt>
                <c:pt idx="89">
                  <c:v>44.7</c:v>
                </c:pt>
                <c:pt idx="90">
                  <c:v>36.200000000000003</c:v>
                </c:pt>
                <c:pt idx="91">
                  <c:v>0</c:v>
                </c:pt>
                <c:pt idx="92">
                  <c:v>10.7</c:v>
                </c:pt>
                <c:pt idx="93">
                  <c:v>18.2</c:v>
                </c:pt>
                <c:pt idx="94">
                  <c:v>0</c:v>
                </c:pt>
                <c:pt idx="95">
                  <c:v>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0E-4A2D-8639-58A978613A0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39.68</c:v>
                </c:pt>
                <c:pt idx="1">
                  <c:v>40.090000000000003</c:v>
                </c:pt>
                <c:pt idx="2">
                  <c:v>43.1</c:v>
                </c:pt>
                <c:pt idx="3">
                  <c:v>43.64</c:v>
                </c:pt>
                <c:pt idx="4">
                  <c:v>58.838999999999999</c:v>
                </c:pt>
                <c:pt idx="5">
                  <c:v>54.81</c:v>
                </c:pt>
                <c:pt idx="6">
                  <c:v>62.88</c:v>
                </c:pt>
                <c:pt idx="7">
                  <c:v>54.942999999999998</c:v>
                </c:pt>
                <c:pt idx="8">
                  <c:v>56.911000000000001</c:v>
                </c:pt>
                <c:pt idx="9">
                  <c:v>38.154000000000003</c:v>
                </c:pt>
                <c:pt idx="10">
                  <c:v>66.83</c:v>
                </c:pt>
                <c:pt idx="11">
                  <c:v>41.173000000000002</c:v>
                </c:pt>
                <c:pt idx="12">
                  <c:v>40.097000000000001</c:v>
                </c:pt>
                <c:pt idx="13">
                  <c:v>62.527000000000001</c:v>
                </c:pt>
                <c:pt idx="14">
                  <c:v>74.319999999999993</c:v>
                </c:pt>
                <c:pt idx="15">
                  <c:v>75.319999999999993</c:v>
                </c:pt>
                <c:pt idx="16">
                  <c:v>69.748999999999995</c:v>
                </c:pt>
                <c:pt idx="17">
                  <c:v>54.887</c:v>
                </c:pt>
                <c:pt idx="18">
                  <c:v>53.238999999999997</c:v>
                </c:pt>
                <c:pt idx="19">
                  <c:v>87.950999999999993</c:v>
                </c:pt>
                <c:pt idx="20">
                  <c:v>65.328000000000003</c:v>
                </c:pt>
                <c:pt idx="21">
                  <c:v>69.432000000000002</c:v>
                </c:pt>
                <c:pt idx="22">
                  <c:v>71.667000000000002</c:v>
                </c:pt>
                <c:pt idx="23">
                  <c:v>65.873000000000005</c:v>
                </c:pt>
                <c:pt idx="24">
                  <c:v>65.665000000000006</c:v>
                </c:pt>
                <c:pt idx="25">
                  <c:v>3.9910000000000001</c:v>
                </c:pt>
                <c:pt idx="26">
                  <c:v>2.0230000000000001</c:v>
                </c:pt>
                <c:pt idx="27">
                  <c:v>4.585</c:v>
                </c:pt>
                <c:pt idx="28">
                  <c:v>14.148999999999999</c:v>
                </c:pt>
                <c:pt idx="29">
                  <c:v>9.3420000000000005</c:v>
                </c:pt>
                <c:pt idx="30">
                  <c:v>5.13</c:v>
                </c:pt>
                <c:pt idx="31">
                  <c:v>26.178000000000001</c:v>
                </c:pt>
                <c:pt idx="32">
                  <c:v>62.127000000000002</c:v>
                </c:pt>
                <c:pt idx="33">
                  <c:v>47.798000000000002</c:v>
                </c:pt>
                <c:pt idx="34">
                  <c:v>61.399000000000001</c:v>
                </c:pt>
                <c:pt idx="35">
                  <c:v>62.156999999999996</c:v>
                </c:pt>
                <c:pt idx="36">
                  <c:v>83.010999999999996</c:v>
                </c:pt>
                <c:pt idx="37">
                  <c:v>96.564999999999998</c:v>
                </c:pt>
                <c:pt idx="38">
                  <c:v>107.044</c:v>
                </c:pt>
                <c:pt idx="39">
                  <c:v>75.593000000000004</c:v>
                </c:pt>
                <c:pt idx="40">
                  <c:v>22.75</c:v>
                </c:pt>
                <c:pt idx="41">
                  <c:v>47.12</c:v>
                </c:pt>
                <c:pt idx="42">
                  <c:v>44.872999999999998</c:v>
                </c:pt>
                <c:pt idx="43">
                  <c:v>30.359000000000002</c:v>
                </c:pt>
                <c:pt idx="44">
                  <c:v>34.268000000000001</c:v>
                </c:pt>
                <c:pt idx="45">
                  <c:v>19.422999999999998</c:v>
                </c:pt>
                <c:pt idx="46">
                  <c:v>9.3930000000000007</c:v>
                </c:pt>
                <c:pt idx="47">
                  <c:v>16.798999999999999</c:v>
                </c:pt>
                <c:pt idx="48">
                  <c:v>17.18</c:v>
                </c:pt>
                <c:pt idx="49">
                  <c:v>17.366</c:v>
                </c:pt>
                <c:pt idx="50">
                  <c:v>17.396000000000001</c:v>
                </c:pt>
                <c:pt idx="51">
                  <c:v>17.908999999999999</c:v>
                </c:pt>
                <c:pt idx="52">
                  <c:v>8.9909999999999997</c:v>
                </c:pt>
                <c:pt idx="53">
                  <c:v>10.739000000000001</c:v>
                </c:pt>
                <c:pt idx="54">
                  <c:v>11.343</c:v>
                </c:pt>
                <c:pt idx="55">
                  <c:v>14.903</c:v>
                </c:pt>
                <c:pt idx="56">
                  <c:v>11.12</c:v>
                </c:pt>
                <c:pt idx="57">
                  <c:v>13.525</c:v>
                </c:pt>
                <c:pt idx="58">
                  <c:v>15.856999999999999</c:v>
                </c:pt>
                <c:pt idx="59">
                  <c:v>3.6869999999999998</c:v>
                </c:pt>
                <c:pt idx="60">
                  <c:v>30.738</c:v>
                </c:pt>
                <c:pt idx="61">
                  <c:v>19.323</c:v>
                </c:pt>
                <c:pt idx="62">
                  <c:v>11.041</c:v>
                </c:pt>
                <c:pt idx="63">
                  <c:v>13.223000000000001</c:v>
                </c:pt>
                <c:pt idx="64">
                  <c:v>35.021000000000001</c:v>
                </c:pt>
                <c:pt idx="65">
                  <c:v>33.591000000000001</c:v>
                </c:pt>
                <c:pt idx="66">
                  <c:v>34.01</c:v>
                </c:pt>
                <c:pt idx="67">
                  <c:v>35.011000000000003</c:v>
                </c:pt>
                <c:pt idx="68">
                  <c:v>26.405000000000001</c:v>
                </c:pt>
                <c:pt idx="69">
                  <c:v>20.907</c:v>
                </c:pt>
                <c:pt idx="70">
                  <c:v>22.414000000000001</c:v>
                </c:pt>
                <c:pt idx="71">
                  <c:v>20.163</c:v>
                </c:pt>
                <c:pt idx="72">
                  <c:v>19.972999999999999</c:v>
                </c:pt>
                <c:pt idx="73">
                  <c:v>15.512</c:v>
                </c:pt>
                <c:pt idx="74">
                  <c:v>14.006</c:v>
                </c:pt>
                <c:pt idx="75">
                  <c:v>12.898999999999999</c:v>
                </c:pt>
                <c:pt idx="76">
                  <c:v>10.084</c:v>
                </c:pt>
                <c:pt idx="77">
                  <c:v>7.9530000000000003</c:v>
                </c:pt>
                <c:pt idx="78">
                  <c:v>7.5229999999999997</c:v>
                </c:pt>
                <c:pt idx="79">
                  <c:v>6.89</c:v>
                </c:pt>
                <c:pt idx="80">
                  <c:v>7.06</c:v>
                </c:pt>
                <c:pt idx="81">
                  <c:v>7.4210000000000003</c:v>
                </c:pt>
                <c:pt idx="82">
                  <c:v>8.3079999999999998</c:v>
                </c:pt>
                <c:pt idx="83">
                  <c:v>8.5210000000000008</c:v>
                </c:pt>
                <c:pt idx="84">
                  <c:v>10.445</c:v>
                </c:pt>
                <c:pt idx="85">
                  <c:v>10.46</c:v>
                </c:pt>
                <c:pt idx="86">
                  <c:v>9.8030000000000008</c:v>
                </c:pt>
                <c:pt idx="87">
                  <c:v>10.414999999999999</c:v>
                </c:pt>
                <c:pt idx="88">
                  <c:v>10.16</c:v>
                </c:pt>
                <c:pt idx="89">
                  <c:v>9.4</c:v>
                </c:pt>
                <c:pt idx="90">
                  <c:v>8.8510000000000009</c:v>
                </c:pt>
                <c:pt idx="91">
                  <c:v>9.6150000000000002</c:v>
                </c:pt>
                <c:pt idx="92">
                  <c:v>13.212</c:v>
                </c:pt>
                <c:pt idx="93">
                  <c:v>10.401999999999999</c:v>
                </c:pt>
                <c:pt idx="94">
                  <c:v>11.147</c:v>
                </c:pt>
                <c:pt idx="95">
                  <c:v>17.812999999999999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60E-4A2D-8639-58A978613A0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60E-4A2D-8639-58A978613A0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60E-4A2D-8639-58A978613A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104.54</c:v>
                </c:pt>
                <c:pt idx="1">
                  <c:v>118.17</c:v>
                </c:pt>
                <c:pt idx="2">
                  <c:v>115.85</c:v>
                </c:pt>
                <c:pt idx="3">
                  <c:v>113.32</c:v>
                </c:pt>
                <c:pt idx="4">
                  <c:v>109.93</c:v>
                </c:pt>
                <c:pt idx="5">
                  <c:v>107.07</c:v>
                </c:pt>
                <c:pt idx="6">
                  <c:v>105.41</c:v>
                </c:pt>
                <c:pt idx="7">
                  <c:v>105.36</c:v>
                </c:pt>
                <c:pt idx="8">
                  <c:v>105.92</c:v>
                </c:pt>
                <c:pt idx="9">
                  <c:v>103.14</c:v>
                </c:pt>
                <c:pt idx="10">
                  <c:v>100.43</c:v>
                </c:pt>
                <c:pt idx="11">
                  <c:v>100.01</c:v>
                </c:pt>
                <c:pt idx="12">
                  <c:v>101.5</c:v>
                </c:pt>
                <c:pt idx="13">
                  <c:v>104.49</c:v>
                </c:pt>
                <c:pt idx="14">
                  <c:v>105.25</c:v>
                </c:pt>
                <c:pt idx="15">
                  <c:v>106.66</c:v>
                </c:pt>
                <c:pt idx="16">
                  <c:v>102.67</c:v>
                </c:pt>
                <c:pt idx="17">
                  <c:v>103.73</c:v>
                </c:pt>
                <c:pt idx="18">
                  <c:v>110.59</c:v>
                </c:pt>
                <c:pt idx="19">
                  <c:v>120.33</c:v>
                </c:pt>
                <c:pt idx="20">
                  <c:v>112.82</c:v>
                </c:pt>
                <c:pt idx="21">
                  <c:v>124.13</c:v>
                </c:pt>
                <c:pt idx="22">
                  <c:v>138.74</c:v>
                </c:pt>
                <c:pt idx="23">
                  <c:v>149.91</c:v>
                </c:pt>
                <c:pt idx="24">
                  <c:v>150.69999999999999</c:v>
                </c:pt>
                <c:pt idx="25">
                  <c:v>130.69999999999999</c:v>
                </c:pt>
                <c:pt idx="26">
                  <c:v>131.84</c:v>
                </c:pt>
                <c:pt idx="27">
                  <c:v>116.5</c:v>
                </c:pt>
                <c:pt idx="28">
                  <c:v>126.14</c:v>
                </c:pt>
                <c:pt idx="29">
                  <c:v>113.02</c:v>
                </c:pt>
                <c:pt idx="30">
                  <c:v>107.07</c:v>
                </c:pt>
                <c:pt idx="31">
                  <c:v>105.21</c:v>
                </c:pt>
                <c:pt idx="32">
                  <c:v>105.04</c:v>
                </c:pt>
                <c:pt idx="33">
                  <c:v>96.21</c:v>
                </c:pt>
                <c:pt idx="34">
                  <c:v>93.67</c:v>
                </c:pt>
                <c:pt idx="35">
                  <c:v>86.58</c:v>
                </c:pt>
                <c:pt idx="36">
                  <c:v>35.020000000000003</c:v>
                </c:pt>
                <c:pt idx="37">
                  <c:v>6.67</c:v>
                </c:pt>
                <c:pt idx="38">
                  <c:v>4.22</c:v>
                </c:pt>
                <c:pt idx="39">
                  <c:v>11.3</c:v>
                </c:pt>
                <c:pt idx="40">
                  <c:v>11.51</c:v>
                </c:pt>
                <c:pt idx="41">
                  <c:v>4.91</c:v>
                </c:pt>
                <c:pt idx="42">
                  <c:v>6.65</c:v>
                </c:pt>
                <c:pt idx="43">
                  <c:v>11.58</c:v>
                </c:pt>
                <c:pt idx="44">
                  <c:v>9.08</c:v>
                </c:pt>
                <c:pt idx="45">
                  <c:v>12.02</c:v>
                </c:pt>
                <c:pt idx="46">
                  <c:v>15.02</c:v>
                </c:pt>
                <c:pt idx="47">
                  <c:v>32.14</c:v>
                </c:pt>
                <c:pt idx="48">
                  <c:v>25.14</c:v>
                </c:pt>
                <c:pt idx="49">
                  <c:v>33.119999999999997</c:v>
                </c:pt>
                <c:pt idx="50">
                  <c:v>43.59</c:v>
                </c:pt>
                <c:pt idx="51">
                  <c:v>85.04</c:v>
                </c:pt>
                <c:pt idx="52">
                  <c:v>46.51</c:v>
                </c:pt>
                <c:pt idx="53">
                  <c:v>82.06</c:v>
                </c:pt>
                <c:pt idx="54">
                  <c:v>65</c:v>
                </c:pt>
                <c:pt idx="55">
                  <c:v>20.79</c:v>
                </c:pt>
                <c:pt idx="56">
                  <c:v>25.02</c:v>
                </c:pt>
                <c:pt idx="57">
                  <c:v>97.69</c:v>
                </c:pt>
                <c:pt idx="58">
                  <c:v>118.13</c:v>
                </c:pt>
                <c:pt idx="59">
                  <c:v>106.16</c:v>
                </c:pt>
                <c:pt idx="60">
                  <c:v>97.09</c:v>
                </c:pt>
                <c:pt idx="61">
                  <c:v>98.26</c:v>
                </c:pt>
                <c:pt idx="62">
                  <c:v>105.32</c:v>
                </c:pt>
                <c:pt idx="63">
                  <c:v>125.17</c:v>
                </c:pt>
                <c:pt idx="64">
                  <c:v>103.23</c:v>
                </c:pt>
                <c:pt idx="65">
                  <c:v>111.74</c:v>
                </c:pt>
                <c:pt idx="66">
                  <c:v>110.65</c:v>
                </c:pt>
                <c:pt idx="67">
                  <c:v>131.09</c:v>
                </c:pt>
                <c:pt idx="68">
                  <c:v>105.75</c:v>
                </c:pt>
                <c:pt idx="69">
                  <c:v>116.84</c:v>
                </c:pt>
                <c:pt idx="70">
                  <c:v>116.19</c:v>
                </c:pt>
                <c:pt idx="71">
                  <c:v>115.64</c:v>
                </c:pt>
                <c:pt idx="72">
                  <c:v>110.88</c:v>
                </c:pt>
                <c:pt idx="73">
                  <c:v>111.75</c:v>
                </c:pt>
                <c:pt idx="74">
                  <c:v>115.96</c:v>
                </c:pt>
                <c:pt idx="75">
                  <c:v>119.5</c:v>
                </c:pt>
                <c:pt idx="76">
                  <c:v>121.34</c:v>
                </c:pt>
                <c:pt idx="77">
                  <c:v>120.03</c:v>
                </c:pt>
                <c:pt idx="78">
                  <c:v>118.21</c:v>
                </c:pt>
                <c:pt idx="79">
                  <c:v>122.78</c:v>
                </c:pt>
                <c:pt idx="80">
                  <c:v>119.31</c:v>
                </c:pt>
                <c:pt idx="81">
                  <c:v>120.99</c:v>
                </c:pt>
                <c:pt idx="82">
                  <c:v>124.25</c:v>
                </c:pt>
                <c:pt idx="83">
                  <c:v>111.32</c:v>
                </c:pt>
                <c:pt idx="84">
                  <c:v>133</c:v>
                </c:pt>
                <c:pt idx="85">
                  <c:v>124.94</c:v>
                </c:pt>
                <c:pt idx="86">
                  <c:v>113.11</c:v>
                </c:pt>
                <c:pt idx="87">
                  <c:v>100.51</c:v>
                </c:pt>
                <c:pt idx="88">
                  <c:v>108.72</c:v>
                </c:pt>
                <c:pt idx="89">
                  <c:v>104.18</c:v>
                </c:pt>
                <c:pt idx="90">
                  <c:v>107.6</c:v>
                </c:pt>
                <c:pt idx="91">
                  <c:v>98.91</c:v>
                </c:pt>
                <c:pt idx="92">
                  <c:v>105.6</c:v>
                </c:pt>
                <c:pt idx="93">
                  <c:v>95.24</c:v>
                </c:pt>
                <c:pt idx="94">
                  <c:v>95.24</c:v>
                </c:pt>
                <c:pt idx="95">
                  <c:v>89.21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60E-4A2D-8639-58A978613A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12F-4870-9595-20127A99A67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12F-4870-9595-20127A99A67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4.4000000000000004</c:v>
                </c:pt>
                <c:pt idx="18">
                  <c:v>4.4119999999999999</c:v>
                </c:pt>
                <c:pt idx="19">
                  <c:v>4.4000000000000004</c:v>
                </c:pt>
                <c:pt idx="22">
                  <c:v>4.8159999999999998</c:v>
                </c:pt>
                <c:pt idx="23">
                  <c:v>5.2320000000000002</c:v>
                </c:pt>
                <c:pt idx="24">
                  <c:v>4.7919999999999998</c:v>
                </c:pt>
                <c:pt idx="25">
                  <c:v>2.4</c:v>
                </c:pt>
                <c:pt idx="26">
                  <c:v>2.5</c:v>
                </c:pt>
                <c:pt idx="27">
                  <c:v>2.5</c:v>
                </c:pt>
                <c:pt idx="32">
                  <c:v>2.6</c:v>
                </c:pt>
                <c:pt idx="33">
                  <c:v>2.5</c:v>
                </c:pt>
                <c:pt idx="34">
                  <c:v>2.5</c:v>
                </c:pt>
                <c:pt idx="35">
                  <c:v>2.5</c:v>
                </c:pt>
                <c:pt idx="40">
                  <c:v>5.9</c:v>
                </c:pt>
                <c:pt idx="41">
                  <c:v>5.9</c:v>
                </c:pt>
                <c:pt idx="42">
                  <c:v>5.9</c:v>
                </c:pt>
                <c:pt idx="43">
                  <c:v>5.9</c:v>
                </c:pt>
                <c:pt idx="44">
                  <c:v>5.9</c:v>
                </c:pt>
                <c:pt idx="45">
                  <c:v>5.9</c:v>
                </c:pt>
                <c:pt idx="46">
                  <c:v>6</c:v>
                </c:pt>
                <c:pt idx="47">
                  <c:v>6</c:v>
                </c:pt>
                <c:pt idx="65">
                  <c:v>5.2</c:v>
                </c:pt>
                <c:pt idx="66">
                  <c:v>5.2</c:v>
                </c:pt>
                <c:pt idx="67">
                  <c:v>5.016</c:v>
                </c:pt>
                <c:pt idx="72">
                  <c:v>20</c:v>
                </c:pt>
                <c:pt idx="73">
                  <c:v>19.576000000000001</c:v>
                </c:pt>
                <c:pt idx="74">
                  <c:v>1.2629999999999999</c:v>
                </c:pt>
                <c:pt idx="82">
                  <c:v>4.4000000000000004</c:v>
                </c:pt>
                <c:pt idx="83">
                  <c:v>11.906000000000001</c:v>
                </c:pt>
                <c:pt idx="86">
                  <c:v>11.611000000000001</c:v>
                </c:pt>
                <c:pt idx="87">
                  <c:v>13.226000000000001</c:v>
                </c:pt>
                <c:pt idx="88">
                  <c:v>4</c:v>
                </c:pt>
                <c:pt idx="89">
                  <c:v>4</c:v>
                </c:pt>
                <c:pt idx="90">
                  <c:v>4</c:v>
                </c:pt>
                <c:pt idx="9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2F-4870-9595-20127A99A67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4.0999999999999996</c:v>
                </c:pt>
                <c:pt idx="1">
                  <c:v>4.8</c:v>
                </c:pt>
                <c:pt idx="2">
                  <c:v>4</c:v>
                </c:pt>
                <c:pt idx="3">
                  <c:v>3.8</c:v>
                </c:pt>
                <c:pt idx="4">
                  <c:v>22.9</c:v>
                </c:pt>
                <c:pt idx="5">
                  <c:v>21.8</c:v>
                </c:pt>
                <c:pt idx="6">
                  <c:v>20.7</c:v>
                </c:pt>
                <c:pt idx="7">
                  <c:v>18.5</c:v>
                </c:pt>
                <c:pt idx="8">
                  <c:v>14.603999999999999</c:v>
                </c:pt>
                <c:pt idx="9">
                  <c:v>16.100000000000001</c:v>
                </c:pt>
                <c:pt idx="10">
                  <c:v>11.205</c:v>
                </c:pt>
                <c:pt idx="11">
                  <c:v>12.9</c:v>
                </c:pt>
                <c:pt idx="12">
                  <c:v>19.2</c:v>
                </c:pt>
                <c:pt idx="13">
                  <c:v>20.3</c:v>
                </c:pt>
                <c:pt idx="14">
                  <c:v>18.556000000000001</c:v>
                </c:pt>
                <c:pt idx="15">
                  <c:v>18.928000000000001</c:v>
                </c:pt>
                <c:pt idx="16">
                  <c:v>21.4</c:v>
                </c:pt>
                <c:pt idx="17">
                  <c:v>22.3</c:v>
                </c:pt>
                <c:pt idx="18">
                  <c:v>11.055999999999999</c:v>
                </c:pt>
                <c:pt idx="19">
                  <c:v>13</c:v>
                </c:pt>
                <c:pt idx="20">
                  <c:v>12.2</c:v>
                </c:pt>
                <c:pt idx="21">
                  <c:v>12.7</c:v>
                </c:pt>
                <c:pt idx="22">
                  <c:v>31.588000000000001</c:v>
                </c:pt>
                <c:pt idx="23">
                  <c:v>32.826000000000001</c:v>
                </c:pt>
                <c:pt idx="24">
                  <c:v>10</c:v>
                </c:pt>
                <c:pt idx="25">
                  <c:v>3</c:v>
                </c:pt>
                <c:pt idx="26">
                  <c:v>5.7</c:v>
                </c:pt>
                <c:pt idx="27">
                  <c:v>9.1</c:v>
                </c:pt>
                <c:pt idx="28">
                  <c:v>5.8</c:v>
                </c:pt>
                <c:pt idx="29">
                  <c:v>7.7</c:v>
                </c:pt>
                <c:pt idx="30">
                  <c:v>6.8</c:v>
                </c:pt>
                <c:pt idx="31">
                  <c:v>8</c:v>
                </c:pt>
                <c:pt idx="32">
                  <c:v>8</c:v>
                </c:pt>
                <c:pt idx="33">
                  <c:v>6.9</c:v>
                </c:pt>
                <c:pt idx="34">
                  <c:v>7.1</c:v>
                </c:pt>
                <c:pt idx="35">
                  <c:v>8.1809999999999992</c:v>
                </c:pt>
                <c:pt idx="36">
                  <c:v>5.7510000000000003</c:v>
                </c:pt>
                <c:pt idx="37">
                  <c:v>8.3759999999999994</c:v>
                </c:pt>
                <c:pt idx="38">
                  <c:v>8.7669999999999995</c:v>
                </c:pt>
                <c:pt idx="39">
                  <c:v>8.5760000000000005</c:v>
                </c:pt>
                <c:pt idx="40">
                  <c:v>14.731</c:v>
                </c:pt>
                <c:pt idx="41">
                  <c:v>15.231999999999999</c:v>
                </c:pt>
                <c:pt idx="42">
                  <c:v>14.975</c:v>
                </c:pt>
                <c:pt idx="43">
                  <c:v>15.775</c:v>
                </c:pt>
                <c:pt idx="44">
                  <c:v>15.961</c:v>
                </c:pt>
                <c:pt idx="45">
                  <c:v>15.760999999999999</c:v>
                </c:pt>
                <c:pt idx="46">
                  <c:v>16.321000000000002</c:v>
                </c:pt>
                <c:pt idx="47">
                  <c:v>15.661</c:v>
                </c:pt>
                <c:pt idx="48">
                  <c:v>8.8000000000000007</c:v>
                </c:pt>
                <c:pt idx="49">
                  <c:v>9.3000000000000007</c:v>
                </c:pt>
                <c:pt idx="50">
                  <c:v>10.3</c:v>
                </c:pt>
                <c:pt idx="51">
                  <c:v>10.7</c:v>
                </c:pt>
                <c:pt idx="52">
                  <c:v>10.8</c:v>
                </c:pt>
                <c:pt idx="53">
                  <c:v>9.9</c:v>
                </c:pt>
                <c:pt idx="54">
                  <c:v>9.1999999999999993</c:v>
                </c:pt>
                <c:pt idx="55">
                  <c:v>9.4</c:v>
                </c:pt>
                <c:pt idx="56">
                  <c:v>9.3000000000000007</c:v>
                </c:pt>
                <c:pt idx="58">
                  <c:v>8.9</c:v>
                </c:pt>
                <c:pt idx="59">
                  <c:v>8.5</c:v>
                </c:pt>
                <c:pt idx="60">
                  <c:v>6.1</c:v>
                </c:pt>
                <c:pt idx="61">
                  <c:v>5.5</c:v>
                </c:pt>
                <c:pt idx="62">
                  <c:v>4.9000000000000004</c:v>
                </c:pt>
                <c:pt idx="63">
                  <c:v>5.6</c:v>
                </c:pt>
                <c:pt idx="64">
                  <c:v>7</c:v>
                </c:pt>
                <c:pt idx="65">
                  <c:v>14.2</c:v>
                </c:pt>
                <c:pt idx="66">
                  <c:v>13.3</c:v>
                </c:pt>
                <c:pt idx="67">
                  <c:v>23.9</c:v>
                </c:pt>
                <c:pt idx="68">
                  <c:v>11.2</c:v>
                </c:pt>
                <c:pt idx="69">
                  <c:v>4.3</c:v>
                </c:pt>
                <c:pt idx="70">
                  <c:v>5</c:v>
                </c:pt>
                <c:pt idx="71">
                  <c:v>3</c:v>
                </c:pt>
                <c:pt idx="72">
                  <c:v>2</c:v>
                </c:pt>
                <c:pt idx="73">
                  <c:v>3.4</c:v>
                </c:pt>
                <c:pt idx="74">
                  <c:v>1.7</c:v>
                </c:pt>
                <c:pt idx="75">
                  <c:v>1.5</c:v>
                </c:pt>
                <c:pt idx="76">
                  <c:v>7</c:v>
                </c:pt>
                <c:pt idx="77">
                  <c:v>5.9059999999999997</c:v>
                </c:pt>
                <c:pt idx="78">
                  <c:v>6.1310000000000002</c:v>
                </c:pt>
                <c:pt idx="79">
                  <c:v>5.7</c:v>
                </c:pt>
                <c:pt idx="80">
                  <c:v>5.7</c:v>
                </c:pt>
                <c:pt idx="81">
                  <c:v>5.7</c:v>
                </c:pt>
                <c:pt idx="82">
                  <c:v>9.4</c:v>
                </c:pt>
                <c:pt idx="84">
                  <c:v>9.5</c:v>
                </c:pt>
                <c:pt idx="85">
                  <c:v>9.7430000000000003</c:v>
                </c:pt>
                <c:pt idx="86">
                  <c:v>3.9</c:v>
                </c:pt>
                <c:pt idx="87">
                  <c:v>7.6</c:v>
                </c:pt>
                <c:pt idx="88">
                  <c:v>8.0090000000000003</c:v>
                </c:pt>
                <c:pt idx="89">
                  <c:v>11.798999999999999</c:v>
                </c:pt>
                <c:pt idx="90">
                  <c:v>6.2</c:v>
                </c:pt>
                <c:pt idx="91">
                  <c:v>3</c:v>
                </c:pt>
                <c:pt idx="92">
                  <c:v>9.1</c:v>
                </c:pt>
                <c:pt idx="93">
                  <c:v>3.8</c:v>
                </c:pt>
                <c:pt idx="94">
                  <c:v>4.4000000000000004</c:v>
                </c:pt>
                <c:pt idx="95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2F-4870-9595-20127A99A67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12F-4870-9595-20127A99A67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12F-4870-9595-20127A99A67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12F-4870-9595-20127A99A67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12F-4870-9595-20127A99A67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12F-4870-9595-20127A99A67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12F-4870-9595-20127A99A67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7.9</c:v>
                </c:pt>
                <c:pt idx="4">
                  <c:v>11</c:v>
                </c:pt>
                <c:pt idx="5">
                  <c:v>11.1</c:v>
                </c:pt>
                <c:pt idx="6">
                  <c:v>24.9</c:v>
                </c:pt>
                <c:pt idx="7">
                  <c:v>17.2</c:v>
                </c:pt>
                <c:pt idx="8">
                  <c:v>24.4</c:v>
                </c:pt>
                <c:pt idx="9">
                  <c:v>3.8</c:v>
                </c:pt>
                <c:pt idx="10">
                  <c:v>38.299999999999997</c:v>
                </c:pt>
                <c:pt idx="11">
                  <c:v>10.5</c:v>
                </c:pt>
                <c:pt idx="12">
                  <c:v>2</c:v>
                </c:pt>
                <c:pt idx="13">
                  <c:v>20.9</c:v>
                </c:pt>
                <c:pt idx="14">
                  <c:v>26.6</c:v>
                </c:pt>
                <c:pt idx="15">
                  <c:v>18.100000000000001</c:v>
                </c:pt>
                <c:pt idx="16">
                  <c:v>5.5</c:v>
                </c:pt>
                <c:pt idx="17">
                  <c:v>2</c:v>
                </c:pt>
                <c:pt idx="18">
                  <c:v>2.6</c:v>
                </c:pt>
                <c:pt idx="19">
                  <c:v>45.7</c:v>
                </c:pt>
                <c:pt idx="20">
                  <c:v>2</c:v>
                </c:pt>
                <c:pt idx="21">
                  <c:v>2</c:v>
                </c:pt>
                <c:pt idx="22">
                  <c:v>4</c:v>
                </c:pt>
                <c:pt idx="23">
                  <c:v>0</c:v>
                </c:pt>
                <c:pt idx="24">
                  <c:v>7.4</c:v>
                </c:pt>
                <c:pt idx="25">
                  <c:v>6.4</c:v>
                </c:pt>
                <c:pt idx="26">
                  <c:v>1.5</c:v>
                </c:pt>
                <c:pt idx="27">
                  <c:v>6.4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13.9</c:v>
                </c:pt>
                <c:pt idx="33">
                  <c:v>13.9</c:v>
                </c:pt>
                <c:pt idx="34">
                  <c:v>13.9</c:v>
                </c:pt>
                <c:pt idx="35">
                  <c:v>13.9</c:v>
                </c:pt>
                <c:pt idx="36">
                  <c:v>47.7</c:v>
                </c:pt>
                <c:pt idx="37">
                  <c:v>47.7</c:v>
                </c:pt>
                <c:pt idx="38">
                  <c:v>47.7</c:v>
                </c:pt>
                <c:pt idx="39">
                  <c:v>47.7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0.8</c:v>
                </c:pt>
                <c:pt idx="65">
                  <c:v>8.1999999999999993</c:v>
                </c:pt>
                <c:pt idx="66">
                  <c:v>6.9</c:v>
                </c:pt>
                <c:pt idx="67">
                  <c:v>0</c:v>
                </c:pt>
                <c:pt idx="68">
                  <c:v>18.5</c:v>
                </c:pt>
                <c:pt idx="69">
                  <c:v>6.2</c:v>
                </c:pt>
                <c:pt idx="70">
                  <c:v>0</c:v>
                </c:pt>
                <c:pt idx="71">
                  <c:v>10.9</c:v>
                </c:pt>
                <c:pt idx="72">
                  <c:v>11.9</c:v>
                </c:pt>
                <c:pt idx="73">
                  <c:v>10.6</c:v>
                </c:pt>
                <c:pt idx="74">
                  <c:v>8.6999999999999993</c:v>
                </c:pt>
                <c:pt idx="75">
                  <c:v>9</c:v>
                </c:pt>
                <c:pt idx="76">
                  <c:v>3.5</c:v>
                </c:pt>
                <c:pt idx="77">
                  <c:v>7.8</c:v>
                </c:pt>
                <c:pt idx="78">
                  <c:v>7.4</c:v>
                </c:pt>
                <c:pt idx="79">
                  <c:v>3.7</c:v>
                </c:pt>
                <c:pt idx="80">
                  <c:v>7.4</c:v>
                </c:pt>
                <c:pt idx="81">
                  <c:v>7.3</c:v>
                </c:pt>
                <c:pt idx="82">
                  <c:v>0</c:v>
                </c:pt>
                <c:pt idx="83">
                  <c:v>6.5</c:v>
                </c:pt>
                <c:pt idx="84">
                  <c:v>0</c:v>
                </c:pt>
                <c:pt idx="85">
                  <c:v>0.1</c:v>
                </c:pt>
                <c:pt idx="86">
                  <c:v>7.8</c:v>
                </c:pt>
                <c:pt idx="87">
                  <c:v>5.5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4.3</c:v>
                </c:pt>
                <c:pt idx="92">
                  <c:v>0</c:v>
                </c:pt>
                <c:pt idx="93">
                  <c:v>0</c:v>
                </c:pt>
                <c:pt idx="94">
                  <c:v>5.9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12F-4870-9595-20127A99A67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55.578000000000003</c:v>
                </c:pt>
                <c:pt idx="1">
                  <c:v>52.287999999999997</c:v>
                </c:pt>
                <c:pt idx="2">
                  <c:v>49.725999999999999</c:v>
                </c:pt>
                <c:pt idx="3">
                  <c:v>50.908000000000001</c:v>
                </c:pt>
                <c:pt idx="4">
                  <c:v>23.972000000000001</c:v>
                </c:pt>
                <c:pt idx="5">
                  <c:v>20.914999999999999</c:v>
                </c:pt>
                <c:pt idx="6">
                  <c:v>19.315000000000001</c:v>
                </c:pt>
                <c:pt idx="7">
                  <c:v>18.274000000000001</c:v>
                </c:pt>
                <c:pt idx="8">
                  <c:v>16.872</c:v>
                </c:pt>
                <c:pt idx="9">
                  <c:v>17.236000000000001</c:v>
                </c:pt>
                <c:pt idx="10">
                  <c:v>17.318000000000001</c:v>
                </c:pt>
                <c:pt idx="11">
                  <c:v>17.792000000000002</c:v>
                </c:pt>
                <c:pt idx="12">
                  <c:v>17.896999999999998</c:v>
                </c:pt>
                <c:pt idx="13">
                  <c:v>20.315999999999999</c:v>
                </c:pt>
                <c:pt idx="14">
                  <c:v>25.209</c:v>
                </c:pt>
                <c:pt idx="15">
                  <c:v>34.271000000000001</c:v>
                </c:pt>
                <c:pt idx="16">
                  <c:v>38.826000000000001</c:v>
                </c:pt>
                <c:pt idx="17">
                  <c:v>29.187000000000001</c:v>
                </c:pt>
                <c:pt idx="18">
                  <c:v>35.195</c:v>
                </c:pt>
                <c:pt idx="19">
                  <c:v>24.867000000000001</c:v>
                </c:pt>
                <c:pt idx="20">
                  <c:v>54.128</c:v>
                </c:pt>
                <c:pt idx="21">
                  <c:v>57.832000000000001</c:v>
                </c:pt>
                <c:pt idx="22">
                  <c:v>37.262999999999998</c:v>
                </c:pt>
                <c:pt idx="23">
                  <c:v>66.671999999999997</c:v>
                </c:pt>
                <c:pt idx="24">
                  <c:v>62.805999999999997</c:v>
                </c:pt>
                <c:pt idx="25">
                  <c:v>69.753</c:v>
                </c:pt>
                <c:pt idx="26">
                  <c:v>98.245999999999995</c:v>
                </c:pt>
                <c:pt idx="27">
                  <c:v>152.93199999999999</c:v>
                </c:pt>
                <c:pt idx="28">
                  <c:v>106.70699999999999</c:v>
                </c:pt>
                <c:pt idx="29">
                  <c:v>108.946</c:v>
                </c:pt>
                <c:pt idx="30">
                  <c:v>107.851</c:v>
                </c:pt>
                <c:pt idx="31">
                  <c:v>107.04300000000001</c:v>
                </c:pt>
                <c:pt idx="32">
                  <c:v>94.069000000000003</c:v>
                </c:pt>
                <c:pt idx="33">
                  <c:v>121.506</c:v>
                </c:pt>
                <c:pt idx="34">
                  <c:v>143.85599999999999</c:v>
                </c:pt>
                <c:pt idx="35">
                  <c:v>80.376000000000005</c:v>
                </c:pt>
                <c:pt idx="36">
                  <c:v>65.396000000000001</c:v>
                </c:pt>
                <c:pt idx="37">
                  <c:v>78.11</c:v>
                </c:pt>
                <c:pt idx="38">
                  <c:v>83.5</c:v>
                </c:pt>
                <c:pt idx="39">
                  <c:v>89.06</c:v>
                </c:pt>
                <c:pt idx="40">
                  <c:v>84.01</c:v>
                </c:pt>
                <c:pt idx="41">
                  <c:v>89.28</c:v>
                </c:pt>
                <c:pt idx="42">
                  <c:v>102.80200000000001</c:v>
                </c:pt>
                <c:pt idx="43">
                  <c:v>109.37</c:v>
                </c:pt>
                <c:pt idx="44">
                  <c:v>110.28700000000001</c:v>
                </c:pt>
                <c:pt idx="45">
                  <c:v>103.66200000000001</c:v>
                </c:pt>
                <c:pt idx="46">
                  <c:v>90.91</c:v>
                </c:pt>
                <c:pt idx="47">
                  <c:v>68.926000000000002</c:v>
                </c:pt>
                <c:pt idx="48">
                  <c:v>87.356999999999999</c:v>
                </c:pt>
                <c:pt idx="49">
                  <c:v>90.97</c:v>
                </c:pt>
                <c:pt idx="50">
                  <c:v>75.992000000000004</c:v>
                </c:pt>
                <c:pt idx="51">
                  <c:v>87.843999999999994</c:v>
                </c:pt>
                <c:pt idx="52">
                  <c:v>109.01</c:v>
                </c:pt>
                <c:pt idx="53">
                  <c:v>97.739000000000004</c:v>
                </c:pt>
                <c:pt idx="54">
                  <c:v>97.143000000000001</c:v>
                </c:pt>
                <c:pt idx="55">
                  <c:v>120.57</c:v>
                </c:pt>
                <c:pt idx="56">
                  <c:v>57.8</c:v>
                </c:pt>
                <c:pt idx="57">
                  <c:v>55.9</c:v>
                </c:pt>
                <c:pt idx="58">
                  <c:v>53.8</c:v>
                </c:pt>
                <c:pt idx="59">
                  <c:v>65.971999999999994</c:v>
                </c:pt>
                <c:pt idx="60">
                  <c:v>150.53</c:v>
                </c:pt>
                <c:pt idx="61">
                  <c:v>111.1</c:v>
                </c:pt>
                <c:pt idx="62">
                  <c:v>104.38</c:v>
                </c:pt>
                <c:pt idx="63">
                  <c:v>84.54</c:v>
                </c:pt>
                <c:pt idx="64">
                  <c:v>27.221</c:v>
                </c:pt>
                <c:pt idx="65">
                  <c:v>22.273</c:v>
                </c:pt>
                <c:pt idx="66">
                  <c:v>19.672999999999998</c:v>
                </c:pt>
                <c:pt idx="67">
                  <c:v>22.695</c:v>
                </c:pt>
                <c:pt idx="68">
                  <c:v>18.2</c:v>
                </c:pt>
                <c:pt idx="69">
                  <c:v>22.439</c:v>
                </c:pt>
                <c:pt idx="70">
                  <c:v>24.609000000000002</c:v>
                </c:pt>
                <c:pt idx="71">
                  <c:v>25.850999999999999</c:v>
                </c:pt>
                <c:pt idx="72">
                  <c:v>25.841999999999999</c:v>
                </c:pt>
                <c:pt idx="73">
                  <c:v>32.048000000000002</c:v>
                </c:pt>
                <c:pt idx="74">
                  <c:v>36.329000000000001</c:v>
                </c:pt>
                <c:pt idx="75">
                  <c:v>42.688000000000002</c:v>
                </c:pt>
                <c:pt idx="76">
                  <c:v>48.978999999999999</c:v>
                </c:pt>
                <c:pt idx="77">
                  <c:v>49.579000000000001</c:v>
                </c:pt>
                <c:pt idx="78">
                  <c:v>46.969000000000001</c:v>
                </c:pt>
                <c:pt idx="79">
                  <c:v>47.119</c:v>
                </c:pt>
                <c:pt idx="80">
                  <c:v>48.469000000000001</c:v>
                </c:pt>
                <c:pt idx="81">
                  <c:v>44.929000000000002</c:v>
                </c:pt>
                <c:pt idx="82">
                  <c:v>42.808</c:v>
                </c:pt>
                <c:pt idx="83">
                  <c:v>44.860999999999997</c:v>
                </c:pt>
                <c:pt idx="84">
                  <c:v>40.494999999999997</c:v>
                </c:pt>
                <c:pt idx="85">
                  <c:v>41.383000000000003</c:v>
                </c:pt>
                <c:pt idx="86">
                  <c:v>42.991</c:v>
                </c:pt>
                <c:pt idx="87">
                  <c:v>41.76</c:v>
                </c:pt>
                <c:pt idx="88">
                  <c:v>37.911999999999999</c:v>
                </c:pt>
                <c:pt idx="89">
                  <c:v>40.082000000000001</c:v>
                </c:pt>
                <c:pt idx="90">
                  <c:v>37.710999999999999</c:v>
                </c:pt>
                <c:pt idx="91">
                  <c:v>38.691000000000003</c:v>
                </c:pt>
                <c:pt idx="92">
                  <c:v>25.88</c:v>
                </c:pt>
                <c:pt idx="93">
                  <c:v>24.831</c:v>
                </c:pt>
                <c:pt idx="94">
                  <c:v>23.215</c:v>
                </c:pt>
                <c:pt idx="95">
                  <c:v>21.859000000000002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12F-4870-9595-20127A99A67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12F-4870-9595-20127A99A67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12F-4870-9595-20127A99A6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104.54</c:v>
                </c:pt>
                <c:pt idx="1">
                  <c:v>118.17</c:v>
                </c:pt>
                <c:pt idx="2">
                  <c:v>115.85</c:v>
                </c:pt>
                <c:pt idx="3">
                  <c:v>113.32</c:v>
                </c:pt>
                <c:pt idx="4">
                  <c:v>109.93</c:v>
                </c:pt>
                <c:pt idx="5">
                  <c:v>107.07</c:v>
                </c:pt>
                <c:pt idx="6">
                  <c:v>105.41</c:v>
                </c:pt>
                <c:pt idx="7">
                  <c:v>105.36</c:v>
                </c:pt>
                <c:pt idx="8">
                  <c:v>105.92</c:v>
                </c:pt>
                <c:pt idx="9">
                  <c:v>103.14</c:v>
                </c:pt>
                <c:pt idx="10">
                  <c:v>100.43</c:v>
                </c:pt>
                <c:pt idx="11">
                  <c:v>100.01</c:v>
                </c:pt>
                <c:pt idx="12">
                  <c:v>101.5</c:v>
                </c:pt>
                <c:pt idx="13">
                  <c:v>104.49</c:v>
                </c:pt>
                <c:pt idx="14">
                  <c:v>105.25</c:v>
                </c:pt>
                <c:pt idx="15">
                  <c:v>106.66</c:v>
                </c:pt>
                <c:pt idx="16">
                  <c:v>102.67</c:v>
                </c:pt>
                <c:pt idx="17">
                  <c:v>103.73</c:v>
                </c:pt>
                <c:pt idx="18">
                  <c:v>110.59</c:v>
                </c:pt>
                <c:pt idx="19">
                  <c:v>120.33</c:v>
                </c:pt>
                <c:pt idx="20">
                  <c:v>112.82</c:v>
                </c:pt>
                <c:pt idx="21">
                  <c:v>124.13</c:v>
                </c:pt>
                <c:pt idx="22">
                  <c:v>138.74</c:v>
                </c:pt>
                <c:pt idx="23">
                  <c:v>149.91</c:v>
                </c:pt>
                <c:pt idx="24">
                  <c:v>150.69999999999999</c:v>
                </c:pt>
                <c:pt idx="25">
                  <c:v>130.69999999999999</c:v>
                </c:pt>
                <c:pt idx="26">
                  <c:v>131.84</c:v>
                </c:pt>
                <c:pt idx="27">
                  <c:v>116.5</c:v>
                </c:pt>
                <c:pt idx="28">
                  <c:v>126.14</c:v>
                </c:pt>
                <c:pt idx="29">
                  <c:v>113.02</c:v>
                </c:pt>
                <c:pt idx="30">
                  <c:v>107.07</c:v>
                </c:pt>
                <c:pt idx="31">
                  <c:v>105.21</c:v>
                </c:pt>
                <c:pt idx="32">
                  <c:v>105.04</c:v>
                </c:pt>
                <c:pt idx="33">
                  <c:v>96.21</c:v>
                </c:pt>
                <c:pt idx="34">
                  <c:v>93.67</c:v>
                </c:pt>
                <c:pt idx="35">
                  <c:v>86.58</c:v>
                </c:pt>
                <c:pt idx="36">
                  <c:v>35.020000000000003</c:v>
                </c:pt>
                <c:pt idx="37">
                  <c:v>6.67</c:v>
                </c:pt>
                <c:pt idx="38">
                  <c:v>4.22</c:v>
                </c:pt>
                <c:pt idx="39">
                  <c:v>11.3</c:v>
                </c:pt>
                <c:pt idx="40">
                  <c:v>11.51</c:v>
                </c:pt>
                <c:pt idx="41">
                  <c:v>4.91</c:v>
                </c:pt>
                <c:pt idx="42">
                  <c:v>6.65</c:v>
                </c:pt>
                <c:pt idx="43">
                  <c:v>11.58</c:v>
                </c:pt>
                <c:pt idx="44">
                  <c:v>9.08</c:v>
                </c:pt>
                <c:pt idx="45">
                  <c:v>12.02</c:v>
                </c:pt>
                <c:pt idx="46">
                  <c:v>15.02</c:v>
                </c:pt>
                <c:pt idx="47">
                  <c:v>32.14</c:v>
                </c:pt>
                <c:pt idx="48">
                  <c:v>25.14</c:v>
                </c:pt>
                <c:pt idx="49">
                  <c:v>33.119999999999997</c:v>
                </c:pt>
                <c:pt idx="50">
                  <c:v>43.59</c:v>
                </c:pt>
                <c:pt idx="51">
                  <c:v>85.04</c:v>
                </c:pt>
                <c:pt idx="52">
                  <c:v>46.51</c:v>
                </c:pt>
                <c:pt idx="53">
                  <c:v>82.06</c:v>
                </c:pt>
                <c:pt idx="54">
                  <c:v>65</c:v>
                </c:pt>
                <c:pt idx="55">
                  <c:v>20.79</c:v>
                </c:pt>
                <c:pt idx="56">
                  <c:v>25.02</c:v>
                </c:pt>
                <c:pt idx="57">
                  <c:v>97.69</c:v>
                </c:pt>
                <c:pt idx="58">
                  <c:v>118.13</c:v>
                </c:pt>
                <c:pt idx="59">
                  <c:v>106.16</c:v>
                </c:pt>
                <c:pt idx="60">
                  <c:v>97.09</c:v>
                </c:pt>
                <c:pt idx="61">
                  <c:v>98.26</c:v>
                </c:pt>
                <c:pt idx="62">
                  <c:v>105.32</c:v>
                </c:pt>
                <c:pt idx="63">
                  <c:v>125.17</c:v>
                </c:pt>
                <c:pt idx="64">
                  <c:v>103.23</c:v>
                </c:pt>
                <c:pt idx="65">
                  <c:v>111.74</c:v>
                </c:pt>
                <c:pt idx="66">
                  <c:v>110.65</c:v>
                </c:pt>
                <c:pt idx="67">
                  <c:v>131.09</c:v>
                </c:pt>
                <c:pt idx="68">
                  <c:v>105.75</c:v>
                </c:pt>
                <c:pt idx="69">
                  <c:v>116.84</c:v>
                </c:pt>
                <c:pt idx="70">
                  <c:v>116.19</c:v>
                </c:pt>
                <c:pt idx="71">
                  <c:v>115.64</c:v>
                </c:pt>
                <c:pt idx="72">
                  <c:v>110.88</c:v>
                </c:pt>
                <c:pt idx="73">
                  <c:v>111.75</c:v>
                </c:pt>
                <c:pt idx="74">
                  <c:v>115.96</c:v>
                </c:pt>
                <c:pt idx="75">
                  <c:v>119.5</c:v>
                </c:pt>
                <c:pt idx="76">
                  <c:v>121.34</c:v>
                </c:pt>
                <c:pt idx="77">
                  <c:v>120.03</c:v>
                </c:pt>
                <c:pt idx="78">
                  <c:v>118.21</c:v>
                </c:pt>
                <c:pt idx="79">
                  <c:v>122.78</c:v>
                </c:pt>
                <c:pt idx="80">
                  <c:v>119.31</c:v>
                </c:pt>
                <c:pt idx="81">
                  <c:v>120.99</c:v>
                </c:pt>
                <c:pt idx="82">
                  <c:v>124.25</c:v>
                </c:pt>
                <c:pt idx="83">
                  <c:v>111.32</c:v>
                </c:pt>
                <c:pt idx="84">
                  <c:v>133</c:v>
                </c:pt>
                <c:pt idx="85">
                  <c:v>124.94</c:v>
                </c:pt>
                <c:pt idx="86">
                  <c:v>113.11</c:v>
                </c:pt>
                <c:pt idx="87">
                  <c:v>100.51</c:v>
                </c:pt>
                <c:pt idx="88">
                  <c:v>108.72</c:v>
                </c:pt>
                <c:pt idx="89">
                  <c:v>104.18</c:v>
                </c:pt>
                <c:pt idx="90">
                  <c:v>107.6</c:v>
                </c:pt>
                <c:pt idx="91">
                  <c:v>98.91</c:v>
                </c:pt>
                <c:pt idx="92">
                  <c:v>105.6</c:v>
                </c:pt>
                <c:pt idx="93">
                  <c:v>95.24</c:v>
                </c:pt>
                <c:pt idx="94">
                  <c:v>95.24</c:v>
                </c:pt>
                <c:pt idx="95">
                  <c:v>89.21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12F-4870-9595-20127A99A6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59.677999999999997</v>
      </c>
      <c r="C5" s="25">
        <v>57.055</v>
      </c>
      <c r="D5" s="25">
        <v>54.15</v>
      </c>
      <c r="E5" s="25">
        <v>62.573999999999998</v>
      </c>
      <c r="F5" s="25">
        <v>61.838999999999999</v>
      </c>
      <c r="G5" s="25">
        <v>57.81</v>
      </c>
      <c r="H5" s="25">
        <v>68.88</v>
      </c>
      <c r="I5" s="25">
        <v>57.942999999999998</v>
      </c>
      <c r="J5" s="25">
        <v>59.911000000000001</v>
      </c>
      <c r="K5" s="25">
        <v>41.154000000000003</v>
      </c>
      <c r="L5" s="25">
        <v>66.83</v>
      </c>
      <c r="M5" s="25">
        <v>41.173000000000002</v>
      </c>
      <c r="N5" s="25">
        <v>43.097000000000001</v>
      </c>
      <c r="O5" s="25">
        <v>65.527000000000001</v>
      </c>
      <c r="P5" s="25">
        <v>74.319999999999993</v>
      </c>
      <c r="Q5" s="25">
        <v>75.319999999999993</v>
      </c>
      <c r="R5" s="25">
        <v>69.748999999999995</v>
      </c>
      <c r="S5" s="25">
        <v>57.887</v>
      </c>
      <c r="T5" s="25">
        <v>53.262999999999998</v>
      </c>
      <c r="U5" s="25">
        <v>87.966999999999999</v>
      </c>
      <c r="V5" s="25">
        <v>68.328000000000003</v>
      </c>
      <c r="W5" s="25">
        <v>72.531999999999996</v>
      </c>
      <c r="X5" s="25">
        <v>77.667000000000002</v>
      </c>
      <c r="Y5" s="25">
        <v>104.773</v>
      </c>
      <c r="Z5" s="25">
        <v>84.965000000000003</v>
      </c>
      <c r="AA5" s="25">
        <v>81.552999999999997</v>
      </c>
      <c r="AB5" s="25">
        <v>107.952</v>
      </c>
      <c r="AC5" s="25">
        <v>170.93199999999999</v>
      </c>
      <c r="AD5" s="25">
        <v>112.50700000000001</v>
      </c>
      <c r="AE5" s="25">
        <v>116.646</v>
      </c>
      <c r="AF5" s="25">
        <v>114.651</v>
      </c>
      <c r="AG5" s="25">
        <v>115.04300000000001</v>
      </c>
      <c r="AH5" s="25">
        <v>118.569</v>
      </c>
      <c r="AI5" s="25">
        <v>144.76300000000001</v>
      </c>
      <c r="AJ5" s="25">
        <v>167.35599999999999</v>
      </c>
      <c r="AK5" s="25">
        <v>104.95699999999999</v>
      </c>
      <c r="AL5" s="25">
        <v>118.887</v>
      </c>
      <c r="AM5" s="25">
        <v>134.22499999999999</v>
      </c>
      <c r="AN5" s="25">
        <v>140.00700000000001</v>
      </c>
      <c r="AO5" s="25">
        <v>145.376</v>
      </c>
      <c r="AP5" s="25">
        <v>104.64100000000001</v>
      </c>
      <c r="AQ5" s="25">
        <v>110.41200000000001</v>
      </c>
      <c r="AR5" s="25">
        <v>123.67700000000001</v>
      </c>
      <c r="AS5" s="25">
        <v>131.04499999999999</v>
      </c>
      <c r="AT5" s="25">
        <v>132.148</v>
      </c>
      <c r="AU5" s="25">
        <v>125.32299999999999</v>
      </c>
      <c r="AV5" s="25">
        <v>113.23099999999999</v>
      </c>
      <c r="AW5" s="25">
        <v>90.587000000000003</v>
      </c>
      <c r="AX5" s="25">
        <v>96.122</v>
      </c>
      <c r="AY5" s="25">
        <v>100.235</v>
      </c>
      <c r="AZ5" s="25">
        <v>86.257000000000005</v>
      </c>
      <c r="BA5" s="25">
        <v>98.509</v>
      </c>
      <c r="BB5" s="25">
        <v>119.81</v>
      </c>
      <c r="BC5" s="25">
        <v>107.639</v>
      </c>
      <c r="BD5" s="25">
        <v>106.343</v>
      </c>
      <c r="BE5" s="25">
        <v>129.97</v>
      </c>
      <c r="BF5" s="25">
        <v>67.099999999999994</v>
      </c>
      <c r="BG5" s="25">
        <v>55.924999999999997</v>
      </c>
      <c r="BH5" s="25">
        <v>62.656999999999996</v>
      </c>
      <c r="BI5" s="25">
        <v>74.486999999999995</v>
      </c>
      <c r="BJ5" s="25">
        <v>156.63800000000001</v>
      </c>
      <c r="BK5" s="25">
        <v>116.623</v>
      </c>
      <c r="BL5" s="25">
        <v>109.295</v>
      </c>
      <c r="BM5" s="25">
        <v>90.155000000000001</v>
      </c>
      <c r="BN5" s="25">
        <v>35.021000000000001</v>
      </c>
      <c r="BO5" s="25">
        <v>49.835000000000001</v>
      </c>
      <c r="BP5" s="25">
        <v>45.118000000000002</v>
      </c>
      <c r="BQ5" s="25">
        <v>51.610999999999997</v>
      </c>
      <c r="BR5" s="25">
        <v>47.863999999999997</v>
      </c>
      <c r="BS5" s="25">
        <v>32.906999999999996</v>
      </c>
      <c r="BT5" s="25">
        <v>29.609000000000002</v>
      </c>
      <c r="BU5" s="25">
        <v>39.744999999999997</v>
      </c>
      <c r="BV5" s="25">
        <v>59.710999999999999</v>
      </c>
      <c r="BW5" s="25">
        <v>65.67</v>
      </c>
      <c r="BX5" s="25">
        <v>47.97</v>
      </c>
      <c r="BY5" s="25">
        <v>53.167999999999999</v>
      </c>
      <c r="BZ5" s="25">
        <v>59.487000000000002</v>
      </c>
      <c r="CA5" s="25">
        <v>63.320999999999998</v>
      </c>
      <c r="CB5" s="25">
        <v>60.472000000000001</v>
      </c>
      <c r="CC5" s="25">
        <v>56.476999999999997</v>
      </c>
      <c r="CD5" s="25">
        <v>61.587000000000003</v>
      </c>
      <c r="CE5" s="25">
        <v>57.95</v>
      </c>
      <c r="CF5" s="25">
        <v>56.607999999999997</v>
      </c>
      <c r="CG5" s="25">
        <v>63.265999999999998</v>
      </c>
      <c r="CH5" s="25">
        <v>49.994999999999997</v>
      </c>
      <c r="CI5" s="25">
        <v>51.220999999999997</v>
      </c>
      <c r="CJ5" s="25">
        <v>66.346000000000004</v>
      </c>
      <c r="CK5" s="25">
        <v>68.097999999999999</v>
      </c>
      <c r="CL5" s="25">
        <v>49.96</v>
      </c>
      <c r="CM5" s="25">
        <v>55.9</v>
      </c>
      <c r="CN5" s="25">
        <v>47.951000000000001</v>
      </c>
      <c r="CO5" s="25">
        <v>45.963000000000001</v>
      </c>
      <c r="CP5" s="25">
        <v>38.960999999999999</v>
      </c>
      <c r="CQ5" s="25">
        <v>28.602</v>
      </c>
      <c r="CR5" s="25">
        <v>33.468000000000004</v>
      </c>
      <c r="CS5" s="25">
        <v>25.613</v>
      </c>
      <c r="CT5" s="26"/>
      <c r="CU5" s="26"/>
      <c r="CV5" s="26"/>
      <c r="CW5" s="27"/>
      <c r="CX5" s="28">
        <f t="array" ref="CX5">SUMPRODUCT(B5:CW5*0.25)</f>
        <v>1906.5299999999997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104.54</v>
      </c>
      <c r="C8" s="37">
        <v>118.17</v>
      </c>
      <c r="D8" s="37">
        <v>115.85</v>
      </c>
      <c r="E8" s="37">
        <v>113.32</v>
      </c>
      <c r="F8" s="37">
        <v>109.93</v>
      </c>
      <c r="G8" s="37">
        <v>107.07</v>
      </c>
      <c r="H8" s="37">
        <v>105.41</v>
      </c>
      <c r="I8" s="37">
        <v>105.36</v>
      </c>
      <c r="J8" s="37">
        <v>105.92</v>
      </c>
      <c r="K8" s="37">
        <v>103.14</v>
      </c>
      <c r="L8" s="37">
        <v>100.43</v>
      </c>
      <c r="M8" s="37">
        <v>100.01</v>
      </c>
      <c r="N8" s="37">
        <v>101.5</v>
      </c>
      <c r="O8" s="37">
        <v>104.49</v>
      </c>
      <c r="P8" s="37">
        <v>105.25</v>
      </c>
      <c r="Q8" s="37">
        <v>106.66</v>
      </c>
      <c r="R8" s="37">
        <v>102.67</v>
      </c>
      <c r="S8" s="37">
        <v>103.73</v>
      </c>
      <c r="T8" s="37">
        <v>110.59</v>
      </c>
      <c r="U8" s="37">
        <v>120.33</v>
      </c>
      <c r="V8" s="37">
        <v>112.82</v>
      </c>
      <c r="W8" s="37">
        <v>124.13</v>
      </c>
      <c r="X8" s="37">
        <v>138.74</v>
      </c>
      <c r="Y8" s="37">
        <v>149.91</v>
      </c>
      <c r="Z8" s="37">
        <v>150.69999999999999</v>
      </c>
      <c r="AA8" s="37">
        <v>130.69999999999999</v>
      </c>
      <c r="AB8" s="37">
        <v>131.84</v>
      </c>
      <c r="AC8" s="37">
        <v>116.5</v>
      </c>
      <c r="AD8" s="37">
        <v>126.14</v>
      </c>
      <c r="AE8" s="37">
        <v>113.02</v>
      </c>
      <c r="AF8" s="37">
        <v>107.07</v>
      </c>
      <c r="AG8" s="37">
        <v>105.21</v>
      </c>
      <c r="AH8" s="37">
        <v>105.04</v>
      </c>
      <c r="AI8" s="37">
        <v>96.21</v>
      </c>
      <c r="AJ8" s="37">
        <v>93.67</v>
      </c>
      <c r="AK8" s="37">
        <v>86.58</v>
      </c>
      <c r="AL8" s="37">
        <v>35.020000000000003</v>
      </c>
      <c r="AM8" s="37">
        <v>6.67</v>
      </c>
      <c r="AN8" s="37">
        <v>4.22</v>
      </c>
      <c r="AO8" s="37">
        <v>11.3</v>
      </c>
      <c r="AP8" s="37">
        <v>11.51</v>
      </c>
      <c r="AQ8" s="37">
        <v>4.91</v>
      </c>
      <c r="AR8" s="37">
        <v>6.65</v>
      </c>
      <c r="AS8" s="37">
        <v>11.58</v>
      </c>
      <c r="AT8" s="37">
        <v>9.08</v>
      </c>
      <c r="AU8" s="37">
        <v>12.02</v>
      </c>
      <c r="AV8" s="37">
        <v>15.02</v>
      </c>
      <c r="AW8" s="37">
        <v>32.14</v>
      </c>
      <c r="AX8" s="37">
        <v>25.14</v>
      </c>
      <c r="AY8" s="37">
        <v>33.119999999999997</v>
      </c>
      <c r="AZ8" s="37">
        <v>43.59</v>
      </c>
      <c r="BA8" s="37">
        <v>85.04</v>
      </c>
      <c r="BB8" s="37">
        <v>46.51</v>
      </c>
      <c r="BC8" s="37">
        <v>82.06</v>
      </c>
      <c r="BD8" s="37">
        <v>65</v>
      </c>
      <c r="BE8" s="37">
        <v>20.79</v>
      </c>
      <c r="BF8" s="37">
        <v>25.02</v>
      </c>
      <c r="BG8" s="37">
        <v>97.69</v>
      </c>
      <c r="BH8" s="37">
        <v>118.13</v>
      </c>
      <c r="BI8" s="37">
        <v>106.16</v>
      </c>
      <c r="BJ8" s="37">
        <v>97.09</v>
      </c>
      <c r="BK8" s="37">
        <v>98.26</v>
      </c>
      <c r="BL8" s="37">
        <v>105.32</v>
      </c>
      <c r="BM8" s="37">
        <v>125.17</v>
      </c>
      <c r="BN8" s="37">
        <v>103.23</v>
      </c>
      <c r="BO8" s="37">
        <v>111.74</v>
      </c>
      <c r="BP8" s="37">
        <v>110.65</v>
      </c>
      <c r="BQ8" s="37">
        <v>131.09</v>
      </c>
      <c r="BR8" s="37">
        <v>105.75</v>
      </c>
      <c r="BS8" s="37">
        <v>116.84</v>
      </c>
      <c r="BT8" s="37">
        <v>116.19</v>
      </c>
      <c r="BU8" s="37">
        <v>115.64</v>
      </c>
      <c r="BV8" s="37">
        <v>110.88</v>
      </c>
      <c r="BW8" s="37">
        <v>111.75</v>
      </c>
      <c r="BX8" s="37">
        <v>115.96</v>
      </c>
      <c r="BY8" s="37">
        <v>119.5</v>
      </c>
      <c r="BZ8" s="37">
        <v>121.34</v>
      </c>
      <c r="CA8" s="37">
        <v>120.03</v>
      </c>
      <c r="CB8" s="37">
        <v>118.21</v>
      </c>
      <c r="CC8" s="37">
        <v>122.78</v>
      </c>
      <c r="CD8" s="37">
        <v>119.31</v>
      </c>
      <c r="CE8" s="37">
        <v>120.99</v>
      </c>
      <c r="CF8" s="37">
        <v>124.25</v>
      </c>
      <c r="CG8" s="37">
        <v>111.32</v>
      </c>
      <c r="CH8" s="37">
        <v>133</v>
      </c>
      <c r="CI8" s="37">
        <v>124.94</v>
      </c>
      <c r="CJ8" s="37">
        <v>113.11</v>
      </c>
      <c r="CK8" s="37">
        <v>100.51</v>
      </c>
      <c r="CL8" s="37">
        <v>108.72</v>
      </c>
      <c r="CM8" s="37">
        <v>104.18</v>
      </c>
      <c r="CN8" s="37">
        <v>107.6</v>
      </c>
      <c r="CO8" s="37">
        <v>98.91</v>
      </c>
      <c r="CP8" s="37">
        <v>105.6</v>
      </c>
      <c r="CQ8" s="37">
        <v>95.24</v>
      </c>
      <c r="CR8" s="37">
        <v>95.24</v>
      </c>
      <c r="CS8" s="37">
        <v>89.21</v>
      </c>
      <c r="CT8" s="38"/>
      <c r="CU8" s="38"/>
      <c r="CV8" s="38"/>
      <c r="CW8" s="39"/>
      <c r="CX8" s="40">
        <f>IF(SUM(B8:CW8)&lt;&gt;0,AVERAGEIF(B8:CW8,"&lt;&gt;"""),"")</f>
        <v>93.443437500000002</v>
      </c>
    </row>
    <row r="9" spans="1:102" ht="24.95" customHeight="1" thickBot="1" x14ac:dyDescent="0.25">
      <c r="A9" s="41" t="s">
        <v>6</v>
      </c>
      <c r="B9" s="42">
        <v>112.97</v>
      </c>
      <c r="C9" s="43">
        <v>112.97</v>
      </c>
      <c r="D9" s="43">
        <v>112.97</v>
      </c>
      <c r="E9" s="43">
        <v>112.97</v>
      </c>
      <c r="F9" s="43">
        <v>106.9425</v>
      </c>
      <c r="G9" s="43">
        <v>106.9425</v>
      </c>
      <c r="H9" s="43">
        <v>106.9425</v>
      </c>
      <c r="I9" s="43">
        <v>106.9425</v>
      </c>
      <c r="J9" s="43">
        <v>102.375</v>
      </c>
      <c r="K9" s="43">
        <v>102.375</v>
      </c>
      <c r="L9" s="43">
        <v>102.375</v>
      </c>
      <c r="M9" s="43">
        <v>102.375</v>
      </c>
      <c r="N9" s="43">
        <v>104.47499999999999</v>
      </c>
      <c r="O9" s="43">
        <v>104.47499999999999</v>
      </c>
      <c r="P9" s="43">
        <v>104.47499999999999</v>
      </c>
      <c r="Q9" s="43">
        <v>104.47499999999999</v>
      </c>
      <c r="R9" s="43">
        <v>109.33</v>
      </c>
      <c r="S9" s="43">
        <v>109.33</v>
      </c>
      <c r="T9" s="43">
        <v>109.33</v>
      </c>
      <c r="U9" s="43">
        <v>109.33</v>
      </c>
      <c r="V9" s="43">
        <v>131.4</v>
      </c>
      <c r="W9" s="43">
        <v>131.4</v>
      </c>
      <c r="X9" s="43">
        <v>131.4</v>
      </c>
      <c r="Y9" s="43">
        <v>131.4</v>
      </c>
      <c r="Z9" s="43">
        <v>132.435</v>
      </c>
      <c r="AA9" s="43">
        <v>132.435</v>
      </c>
      <c r="AB9" s="43">
        <v>132.435</v>
      </c>
      <c r="AC9" s="43">
        <v>132.435</v>
      </c>
      <c r="AD9" s="43">
        <v>112.86</v>
      </c>
      <c r="AE9" s="43">
        <v>112.86</v>
      </c>
      <c r="AF9" s="43">
        <v>112.86</v>
      </c>
      <c r="AG9" s="43">
        <v>112.86</v>
      </c>
      <c r="AH9" s="43">
        <v>95.375</v>
      </c>
      <c r="AI9" s="43">
        <v>95.375</v>
      </c>
      <c r="AJ9" s="43">
        <v>95.375</v>
      </c>
      <c r="AK9" s="43">
        <v>95.375</v>
      </c>
      <c r="AL9" s="43">
        <v>14.3025</v>
      </c>
      <c r="AM9" s="43">
        <v>14.3025</v>
      </c>
      <c r="AN9" s="43">
        <v>14.3025</v>
      </c>
      <c r="AO9" s="43">
        <v>14.3025</v>
      </c>
      <c r="AP9" s="43">
        <v>8.6624999999999996</v>
      </c>
      <c r="AQ9" s="43">
        <v>8.6624999999999996</v>
      </c>
      <c r="AR9" s="43">
        <v>8.6624999999999996</v>
      </c>
      <c r="AS9" s="43">
        <v>8.6624999999999996</v>
      </c>
      <c r="AT9" s="43">
        <v>17.065000000000001</v>
      </c>
      <c r="AU9" s="43">
        <v>17.065000000000001</v>
      </c>
      <c r="AV9" s="43">
        <v>17.065000000000001</v>
      </c>
      <c r="AW9" s="43">
        <v>17.065000000000001</v>
      </c>
      <c r="AX9" s="43">
        <v>46.722499999999997</v>
      </c>
      <c r="AY9" s="43">
        <v>46.722499999999997</v>
      </c>
      <c r="AZ9" s="43">
        <v>46.722499999999997</v>
      </c>
      <c r="BA9" s="43">
        <v>46.722499999999997</v>
      </c>
      <c r="BB9" s="43">
        <v>53.59</v>
      </c>
      <c r="BC9" s="43">
        <v>53.59</v>
      </c>
      <c r="BD9" s="43">
        <v>53.59</v>
      </c>
      <c r="BE9" s="43">
        <v>53.59</v>
      </c>
      <c r="BF9" s="43">
        <v>86.75</v>
      </c>
      <c r="BG9" s="43">
        <v>86.75</v>
      </c>
      <c r="BH9" s="43">
        <v>86.75</v>
      </c>
      <c r="BI9" s="43">
        <v>86.75</v>
      </c>
      <c r="BJ9" s="43">
        <v>106.46</v>
      </c>
      <c r="BK9" s="43">
        <v>106.46</v>
      </c>
      <c r="BL9" s="43">
        <v>106.46</v>
      </c>
      <c r="BM9" s="43">
        <v>106.46</v>
      </c>
      <c r="BN9" s="43">
        <v>114.17749999999999</v>
      </c>
      <c r="BO9" s="43">
        <v>114.17749999999999</v>
      </c>
      <c r="BP9" s="43">
        <v>114.17749999999999</v>
      </c>
      <c r="BQ9" s="43">
        <v>114.17749999999999</v>
      </c>
      <c r="BR9" s="43">
        <v>113.605</v>
      </c>
      <c r="BS9" s="43">
        <v>113.605</v>
      </c>
      <c r="BT9" s="43">
        <v>113.605</v>
      </c>
      <c r="BU9" s="43">
        <v>113.605</v>
      </c>
      <c r="BV9" s="43">
        <v>114.52249999999999</v>
      </c>
      <c r="BW9" s="43">
        <v>114.52249999999999</v>
      </c>
      <c r="BX9" s="43">
        <v>114.52249999999999</v>
      </c>
      <c r="BY9" s="43">
        <v>114.52249999999999</v>
      </c>
      <c r="BZ9" s="43">
        <v>120.59</v>
      </c>
      <c r="CA9" s="43">
        <v>120.59</v>
      </c>
      <c r="CB9" s="43">
        <v>120.59</v>
      </c>
      <c r="CC9" s="43">
        <v>120.59</v>
      </c>
      <c r="CD9" s="43">
        <v>118.9675</v>
      </c>
      <c r="CE9" s="43">
        <v>118.9675</v>
      </c>
      <c r="CF9" s="43">
        <v>118.9675</v>
      </c>
      <c r="CG9" s="43">
        <v>118.9675</v>
      </c>
      <c r="CH9" s="43">
        <v>117.89</v>
      </c>
      <c r="CI9" s="43">
        <v>117.89</v>
      </c>
      <c r="CJ9" s="43">
        <v>117.89</v>
      </c>
      <c r="CK9" s="43">
        <v>117.89</v>
      </c>
      <c r="CL9" s="43">
        <v>104.85250000000001</v>
      </c>
      <c r="CM9" s="43">
        <v>104.85250000000001</v>
      </c>
      <c r="CN9" s="43">
        <v>104.85250000000001</v>
      </c>
      <c r="CO9" s="43">
        <v>104.85250000000001</v>
      </c>
      <c r="CP9" s="43">
        <v>96.322500000000005</v>
      </c>
      <c r="CQ9" s="43">
        <v>96.322500000000005</v>
      </c>
      <c r="CR9" s="43">
        <v>96.322500000000005</v>
      </c>
      <c r="CS9" s="43">
        <v>96.322500000000005</v>
      </c>
      <c r="CT9" s="44"/>
      <c r="CU9" s="44"/>
      <c r="CV9" s="44"/>
      <c r="CW9" s="45"/>
      <c r="CX9" s="46">
        <f>IF(SUM(B9:CW9)&lt;&gt;0,AVERAGEIF(B9:CW9,"&lt;&gt;"""),"")</f>
        <v>93.443437500000016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19.998000000000001</v>
      </c>
      <c r="C13" s="65">
        <v>13.965</v>
      </c>
      <c r="D13" s="65">
        <v>8.0500000000000007</v>
      </c>
      <c r="E13" s="65">
        <v>15.933999999999999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6</v>
      </c>
      <c r="AA13" s="65">
        <v>56</v>
      </c>
      <c r="AB13" s="65">
        <v>58</v>
      </c>
      <c r="AC13" s="65">
        <v>117.316</v>
      </c>
      <c r="AD13" s="65">
        <v>48.668999999999997</v>
      </c>
      <c r="AE13" s="65">
        <v>64.313000000000002</v>
      </c>
      <c r="AF13" s="65">
        <v>78.003</v>
      </c>
      <c r="AG13" s="65">
        <v>52.078999999999994</v>
      </c>
      <c r="AH13" s="65">
        <v>42.665999999999997</v>
      </c>
      <c r="AI13" s="65">
        <v>92.891000000000005</v>
      </c>
      <c r="AJ13" s="65">
        <v>100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19.353999999999999</v>
      </c>
      <c r="BM13" s="65"/>
      <c r="BN13" s="65"/>
      <c r="BO13" s="65">
        <v>16.244</v>
      </c>
      <c r="BP13" s="65">
        <v>6.1079999999999997</v>
      </c>
      <c r="BQ13" s="65"/>
      <c r="BR13" s="65">
        <v>18.259</v>
      </c>
      <c r="BS13" s="65">
        <v>6</v>
      </c>
      <c r="BT13" s="65">
        <v>2.5950000000000002</v>
      </c>
      <c r="BU13" s="65">
        <v>17.582000000000001</v>
      </c>
      <c r="BV13" s="65">
        <v>39.238</v>
      </c>
      <c r="BW13" s="65">
        <v>50.158000000000001</v>
      </c>
      <c r="BX13" s="65">
        <v>33.263999999999996</v>
      </c>
      <c r="BY13" s="65">
        <v>40.269000000000005</v>
      </c>
      <c r="BZ13" s="65">
        <v>46.703000000000003</v>
      </c>
      <c r="CA13" s="65">
        <v>55.368000000000002</v>
      </c>
      <c r="CB13" s="65">
        <v>52.948999999999998</v>
      </c>
      <c r="CC13" s="65">
        <v>49.587000000000003</v>
      </c>
      <c r="CD13" s="65">
        <v>53.527000000000001</v>
      </c>
      <c r="CE13" s="65">
        <v>49.528999999999996</v>
      </c>
      <c r="CF13" s="65">
        <v>39.5</v>
      </c>
      <c r="CG13" s="65">
        <v>53.645000000000003</v>
      </c>
      <c r="CH13" s="65">
        <v>29.25</v>
      </c>
      <c r="CI13" s="65">
        <v>35.760999999999996</v>
      </c>
      <c r="CJ13" s="65">
        <v>56.542999999999999</v>
      </c>
      <c r="CK13" s="65">
        <v>57.683</v>
      </c>
      <c r="CL13" s="65"/>
      <c r="CM13" s="65">
        <v>1</v>
      </c>
      <c r="CN13" s="65">
        <v>2</v>
      </c>
      <c r="CO13" s="65">
        <v>35.448</v>
      </c>
      <c r="CP13" s="65">
        <v>15.048999999999999</v>
      </c>
      <c r="CQ13" s="65"/>
      <c r="CR13" s="65">
        <v>19.420999999999999</v>
      </c>
      <c r="CS13" s="65"/>
      <c r="CT13" s="66"/>
      <c r="CU13" s="66"/>
      <c r="CV13" s="66"/>
      <c r="CW13" s="67"/>
      <c r="CX13" s="68">
        <f t="array" ref="CX13">SUMPRODUCT(B13:CW13*0.25)</f>
        <v>418.97949999999997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39.68</v>
      </c>
      <c r="C15" s="71">
        <v>40.090000000000003</v>
      </c>
      <c r="D15" s="71">
        <v>43.1</v>
      </c>
      <c r="E15" s="71">
        <v>43.64</v>
      </c>
      <c r="F15" s="71">
        <v>58.838999999999999</v>
      </c>
      <c r="G15" s="71">
        <v>54.81</v>
      </c>
      <c r="H15" s="71">
        <v>62.88</v>
      </c>
      <c r="I15" s="71">
        <v>54.942999999999998</v>
      </c>
      <c r="J15" s="71">
        <v>56.911000000000001</v>
      </c>
      <c r="K15" s="71">
        <v>38.154000000000003</v>
      </c>
      <c r="L15" s="71">
        <v>66.83</v>
      </c>
      <c r="M15" s="71">
        <v>41.173000000000002</v>
      </c>
      <c r="N15" s="71">
        <v>40.097000000000001</v>
      </c>
      <c r="O15" s="71">
        <v>62.527000000000001</v>
      </c>
      <c r="P15" s="71">
        <v>74.319999999999993</v>
      </c>
      <c r="Q15" s="71">
        <v>75.319999999999993</v>
      </c>
      <c r="R15" s="71">
        <v>69.748999999999995</v>
      </c>
      <c r="S15" s="71">
        <v>54.887</v>
      </c>
      <c r="T15" s="71">
        <v>53.238999999999997</v>
      </c>
      <c r="U15" s="71">
        <v>87.950999999999993</v>
      </c>
      <c r="V15" s="71">
        <v>65.328000000000003</v>
      </c>
      <c r="W15" s="71">
        <v>69.432000000000002</v>
      </c>
      <c r="X15" s="71">
        <v>71.667000000000002</v>
      </c>
      <c r="Y15" s="71">
        <v>65.873000000000005</v>
      </c>
      <c r="Z15" s="71">
        <v>65.665000000000006</v>
      </c>
      <c r="AA15" s="71">
        <v>3.9910000000000001</v>
      </c>
      <c r="AB15" s="71">
        <v>2.0230000000000001</v>
      </c>
      <c r="AC15" s="71">
        <v>4.585</v>
      </c>
      <c r="AD15" s="71">
        <v>14.148999999999999</v>
      </c>
      <c r="AE15" s="71">
        <v>9.3420000000000005</v>
      </c>
      <c r="AF15" s="71">
        <v>5.13</v>
      </c>
      <c r="AG15" s="71">
        <v>26.178000000000001</v>
      </c>
      <c r="AH15" s="71">
        <v>62.127000000000002</v>
      </c>
      <c r="AI15" s="71">
        <v>47.798000000000002</v>
      </c>
      <c r="AJ15" s="71">
        <v>61.399000000000001</v>
      </c>
      <c r="AK15" s="71">
        <v>62.156999999999996</v>
      </c>
      <c r="AL15" s="71">
        <v>83.010999999999996</v>
      </c>
      <c r="AM15" s="71">
        <v>96.564999999999998</v>
      </c>
      <c r="AN15" s="71">
        <v>107.044</v>
      </c>
      <c r="AO15" s="71">
        <v>75.593000000000004</v>
      </c>
      <c r="AP15" s="71">
        <v>22.75</v>
      </c>
      <c r="AQ15" s="71">
        <v>47.12</v>
      </c>
      <c r="AR15" s="71">
        <v>44.872999999999998</v>
      </c>
      <c r="AS15" s="71">
        <v>30.359000000000002</v>
      </c>
      <c r="AT15" s="71">
        <v>34.268000000000001</v>
      </c>
      <c r="AU15" s="71">
        <v>19.422999999999998</v>
      </c>
      <c r="AV15" s="71">
        <v>9.3930000000000007</v>
      </c>
      <c r="AW15" s="71">
        <v>16.798999999999999</v>
      </c>
      <c r="AX15" s="71">
        <v>17.18</v>
      </c>
      <c r="AY15" s="71">
        <v>17.366</v>
      </c>
      <c r="AZ15" s="71">
        <v>17.396000000000001</v>
      </c>
      <c r="BA15" s="71">
        <v>17.908999999999999</v>
      </c>
      <c r="BB15" s="71">
        <v>8.9909999999999997</v>
      </c>
      <c r="BC15" s="71">
        <v>10.739000000000001</v>
      </c>
      <c r="BD15" s="71">
        <v>11.343</v>
      </c>
      <c r="BE15" s="71">
        <v>14.903</v>
      </c>
      <c r="BF15" s="71">
        <v>11.12</v>
      </c>
      <c r="BG15" s="71">
        <v>13.525</v>
      </c>
      <c r="BH15" s="71">
        <v>15.856999999999999</v>
      </c>
      <c r="BI15" s="71">
        <v>3.6869999999999998</v>
      </c>
      <c r="BJ15" s="71">
        <v>30.738</v>
      </c>
      <c r="BK15" s="71">
        <v>19.323</v>
      </c>
      <c r="BL15" s="71">
        <v>11.041</v>
      </c>
      <c r="BM15" s="71">
        <v>13.223000000000001</v>
      </c>
      <c r="BN15" s="71">
        <v>35.021000000000001</v>
      </c>
      <c r="BO15" s="71">
        <v>33.591000000000001</v>
      </c>
      <c r="BP15" s="71">
        <v>34.01</v>
      </c>
      <c r="BQ15" s="71">
        <v>35.011000000000003</v>
      </c>
      <c r="BR15" s="71">
        <v>26.405000000000001</v>
      </c>
      <c r="BS15" s="71">
        <v>20.907</v>
      </c>
      <c r="BT15" s="71">
        <v>22.414000000000001</v>
      </c>
      <c r="BU15" s="71">
        <v>20.163</v>
      </c>
      <c r="BV15" s="71">
        <v>19.972999999999999</v>
      </c>
      <c r="BW15" s="71">
        <v>15.512</v>
      </c>
      <c r="BX15" s="71">
        <v>14.006</v>
      </c>
      <c r="BY15" s="71">
        <v>12.898999999999999</v>
      </c>
      <c r="BZ15" s="71">
        <v>10.084</v>
      </c>
      <c r="CA15" s="71">
        <v>7.9530000000000003</v>
      </c>
      <c r="CB15" s="71">
        <v>7.5229999999999997</v>
      </c>
      <c r="CC15" s="71">
        <v>6.89</v>
      </c>
      <c r="CD15" s="71">
        <v>7.06</v>
      </c>
      <c r="CE15" s="71">
        <v>7.4210000000000003</v>
      </c>
      <c r="CF15" s="71">
        <v>8.3079999999999998</v>
      </c>
      <c r="CG15" s="71">
        <v>8.5210000000000008</v>
      </c>
      <c r="CH15" s="71">
        <v>10.445</v>
      </c>
      <c r="CI15" s="71">
        <v>10.46</v>
      </c>
      <c r="CJ15" s="71">
        <v>9.8030000000000008</v>
      </c>
      <c r="CK15" s="71">
        <v>10.414999999999999</v>
      </c>
      <c r="CL15" s="71">
        <v>10.16</v>
      </c>
      <c r="CM15" s="71">
        <v>9.4</v>
      </c>
      <c r="CN15" s="71">
        <v>8.8510000000000009</v>
      </c>
      <c r="CO15" s="71">
        <v>9.6150000000000002</v>
      </c>
      <c r="CP15" s="71">
        <v>13.212</v>
      </c>
      <c r="CQ15" s="71">
        <v>10.401999999999999</v>
      </c>
      <c r="CR15" s="71">
        <v>11.147</v>
      </c>
      <c r="CS15" s="71">
        <v>17.812999999999999</v>
      </c>
      <c r="CT15" s="72"/>
      <c r="CU15" s="72"/>
      <c r="CV15" s="72"/>
      <c r="CW15" s="73"/>
      <c r="CX15" s="74">
        <f t="array" ref="CX15">SUMPRODUCT(B15:CW15*0.25)</f>
        <v>765.7294999999998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59.677999999999997</v>
      </c>
      <c r="C18" s="77">
        <f t="shared" ref="C18:BN18" si="0">SUM(C11:C17)</f>
        <v>54.055000000000007</v>
      </c>
      <c r="D18" s="77">
        <f t="shared" si="0"/>
        <v>51.150000000000006</v>
      </c>
      <c r="E18" s="77">
        <f t="shared" si="0"/>
        <v>59.573999999999998</v>
      </c>
      <c r="F18" s="77">
        <f t="shared" si="0"/>
        <v>58.838999999999999</v>
      </c>
      <c r="G18" s="77">
        <f t="shared" si="0"/>
        <v>54.81</v>
      </c>
      <c r="H18" s="77">
        <f t="shared" si="0"/>
        <v>62.88</v>
      </c>
      <c r="I18" s="77">
        <f t="shared" si="0"/>
        <v>54.942999999999998</v>
      </c>
      <c r="J18" s="77">
        <f t="shared" si="0"/>
        <v>56.911000000000001</v>
      </c>
      <c r="K18" s="77">
        <f t="shared" si="0"/>
        <v>38.154000000000003</v>
      </c>
      <c r="L18" s="77">
        <f t="shared" si="0"/>
        <v>66.83</v>
      </c>
      <c r="M18" s="77">
        <f t="shared" si="0"/>
        <v>41.173000000000002</v>
      </c>
      <c r="N18" s="77">
        <f t="shared" si="0"/>
        <v>40.097000000000001</v>
      </c>
      <c r="O18" s="77">
        <f t="shared" si="0"/>
        <v>62.527000000000001</v>
      </c>
      <c r="P18" s="77">
        <f t="shared" si="0"/>
        <v>74.319999999999993</v>
      </c>
      <c r="Q18" s="77">
        <f t="shared" si="0"/>
        <v>75.319999999999993</v>
      </c>
      <c r="R18" s="77">
        <f t="shared" si="0"/>
        <v>69.748999999999995</v>
      </c>
      <c r="S18" s="77">
        <f t="shared" si="0"/>
        <v>54.887</v>
      </c>
      <c r="T18" s="77">
        <f t="shared" si="0"/>
        <v>53.238999999999997</v>
      </c>
      <c r="U18" s="77">
        <f t="shared" si="0"/>
        <v>87.950999999999993</v>
      </c>
      <c r="V18" s="77">
        <f t="shared" si="0"/>
        <v>65.328000000000003</v>
      </c>
      <c r="W18" s="77">
        <f t="shared" si="0"/>
        <v>69.432000000000002</v>
      </c>
      <c r="X18" s="77">
        <f t="shared" si="0"/>
        <v>71.667000000000002</v>
      </c>
      <c r="Y18" s="77">
        <f t="shared" si="0"/>
        <v>65.873000000000005</v>
      </c>
      <c r="Z18" s="77">
        <f t="shared" si="0"/>
        <v>71.665000000000006</v>
      </c>
      <c r="AA18" s="77">
        <f t="shared" si="0"/>
        <v>59.991</v>
      </c>
      <c r="AB18" s="77">
        <f t="shared" si="0"/>
        <v>60.023000000000003</v>
      </c>
      <c r="AC18" s="77">
        <f t="shared" si="0"/>
        <v>121.901</v>
      </c>
      <c r="AD18" s="77">
        <f t="shared" si="0"/>
        <v>62.817999999999998</v>
      </c>
      <c r="AE18" s="77">
        <f t="shared" si="0"/>
        <v>73.655000000000001</v>
      </c>
      <c r="AF18" s="77">
        <f t="shared" si="0"/>
        <v>83.132999999999996</v>
      </c>
      <c r="AG18" s="77">
        <f t="shared" si="0"/>
        <v>78.256999999999991</v>
      </c>
      <c r="AH18" s="77">
        <f t="shared" si="0"/>
        <v>104.79300000000001</v>
      </c>
      <c r="AI18" s="77">
        <f t="shared" si="0"/>
        <v>140.68900000000002</v>
      </c>
      <c r="AJ18" s="77">
        <f t="shared" si="0"/>
        <v>161.399</v>
      </c>
      <c r="AK18" s="77">
        <f t="shared" si="0"/>
        <v>62.156999999999996</v>
      </c>
      <c r="AL18" s="77">
        <f t="shared" si="0"/>
        <v>83.010999999999996</v>
      </c>
      <c r="AM18" s="77">
        <f t="shared" si="0"/>
        <v>96.564999999999998</v>
      </c>
      <c r="AN18" s="77">
        <f t="shared" si="0"/>
        <v>107.044</v>
      </c>
      <c r="AO18" s="77">
        <f t="shared" si="0"/>
        <v>75.593000000000004</v>
      </c>
      <c r="AP18" s="77">
        <f t="shared" si="0"/>
        <v>22.75</v>
      </c>
      <c r="AQ18" s="77">
        <f t="shared" si="0"/>
        <v>47.12</v>
      </c>
      <c r="AR18" s="77">
        <f t="shared" si="0"/>
        <v>44.872999999999998</v>
      </c>
      <c r="AS18" s="77">
        <f t="shared" si="0"/>
        <v>30.359000000000002</v>
      </c>
      <c r="AT18" s="77">
        <f t="shared" si="0"/>
        <v>34.268000000000001</v>
      </c>
      <c r="AU18" s="77">
        <f t="shared" si="0"/>
        <v>19.422999999999998</v>
      </c>
      <c r="AV18" s="77">
        <f t="shared" si="0"/>
        <v>9.3930000000000007</v>
      </c>
      <c r="AW18" s="77">
        <f t="shared" si="0"/>
        <v>16.798999999999999</v>
      </c>
      <c r="AX18" s="77">
        <f t="shared" si="0"/>
        <v>17.18</v>
      </c>
      <c r="AY18" s="77">
        <f t="shared" si="0"/>
        <v>17.366</v>
      </c>
      <c r="AZ18" s="77">
        <f t="shared" si="0"/>
        <v>17.396000000000001</v>
      </c>
      <c r="BA18" s="77">
        <f t="shared" si="0"/>
        <v>17.908999999999999</v>
      </c>
      <c r="BB18" s="77">
        <f t="shared" si="0"/>
        <v>8.9909999999999997</v>
      </c>
      <c r="BC18" s="77">
        <f t="shared" si="0"/>
        <v>10.739000000000001</v>
      </c>
      <c r="BD18" s="77">
        <f t="shared" si="0"/>
        <v>11.343</v>
      </c>
      <c r="BE18" s="77">
        <f t="shared" si="0"/>
        <v>14.903</v>
      </c>
      <c r="BF18" s="77">
        <f t="shared" si="0"/>
        <v>11.12</v>
      </c>
      <c r="BG18" s="77">
        <f t="shared" si="0"/>
        <v>13.525</v>
      </c>
      <c r="BH18" s="77">
        <f t="shared" si="0"/>
        <v>15.856999999999999</v>
      </c>
      <c r="BI18" s="77">
        <f t="shared" si="0"/>
        <v>3.6869999999999998</v>
      </c>
      <c r="BJ18" s="77">
        <f t="shared" si="0"/>
        <v>30.738</v>
      </c>
      <c r="BK18" s="77">
        <f t="shared" si="0"/>
        <v>19.323</v>
      </c>
      <c r="BL18" s="77">
        <f t="shared" si="0"/>
        <v>30.395</v>
      </c>
      <c r="BM18" s="77">
        <f t="shared" si="0"/>
        <v>13.223000000000001</v>
      </c>
      <c r="BN18" s="77">
        <f t="shared" si="0"/>
        <v>35.021000000000001</v>
      </c>
      <c r="BO18" s="77">
        <f t="shared" ref="BO18:CW18" si="1">SUM(BO11:BO17)</f>
        <v>49.835000000000001</v>
      </c>
      <c r="BP18" s="77">
        <f t="shared" si="1"/>
        <v>40.117999999999995</v>
      </c>
      <c r="BQ18" s="77">
        <f t="shared" si="1"/>
        <v>35.011000000000003</v>
      </c>
      <c r="BR18" s="77">
        <f t="shared" si="1"/>
        <v>44.664000000000001</v>
      </c>
      <c r="BS18" s="77">
        <f t="shared" si="1"/>
        <v>26.907</v>
      </c>
      <c r="BT18" s="77">
        <f t="shared" si="1"/>
        <v>25.009</v>
      </c>
      <c r="BU18" s="77">
        <f t="shared" si="1"/>
        <v>37.745000000000005</v>
      </c>
      <c r="BV18" s="77">
        <f t="shared" si="1"/>
        <v>59.210999999999999</v>
      </c>
      <c r="BW18" s="77">
        <f t="shared" si="1"/>
        <v>65.67</v>
      </c>
      <c r="BX18" s="77">
        <f t="shared" si="1"/>
        <v>47.269999999999996</v>
      </c>
      <c r="BY18" s="77">
        <f t="shared" si="1"/>
        <v>53.168000000000006</v>
      </c>
      <c r="BZ18" s="77">
        <f t="shared" si="1"/>
        <v>56.787000000000006</v>
      </c>
      <c r="CA18" s="77">
        <f t="shared" si="1"/>
        <v>63.321000000000005</v>
      </c>
      <c r="CB18" s="77">
        <f t="shared" si="1"/>
        <v>60.471999999999994</v>
      </c>
      <c r="CC18" s="77">
        <f t="shared" si="1"/>
        <v>56.477000000000004</v>
      </c>
      <c r="CD18" s="77">
        <f t="shared" si="1"/>
        <v>60.587000000000003</v>
      </c>
      <c r="CE18" s="77">
        <f t="shared" si="1"/>
        <v>56.949999999999996</v>
      </c>
      <c r="CF18" s="77">
        <f t="shared" si="1"/>
        <v>47.808</v>
      </c>
      <c r="CG18" s="77">
        <f t="shared" si="1"/>
        <v>62.166000000000004</v>
      </c>
      <c r="CH18" s="77">
        <f t="shared" si="1"/>
        <v>39.695</v>
      </c>
      <c r="CI18" s="77">
        <f t="shared" si="1"/>
        <v>46.220999999999997</v>
      </c>
      <c r="CJ18" s="77">
        <f t="shared" si="1"/>
        <v>66.346000000000004</v>
      </c>
      <c r="CK18" s="77">
        <f t="shared" si="1"/>
        <v>68.097999999999999</v>
      </c>
      <c r="CL18" s="77">
        <f t="shared" si="1"/>
        <v>10.16</v>
      </c>
      <c r="CM18" s="77">
        <f t="shared" si="1"/>
        <v>10.4</v>
      </c>
      <c r="CN18" s="77">
        <f t="shared" si="1"/>
        <v>10.851000000000001</v>
      </c>
      <c r="CO18" s="77">
        <f t="shared" si="1"/>
        <v>45.063000000000002</v>
      </c>
      <c r="CP18" s="77">
        <f t="shared" si="1"/>
        <v>28.260999999999999</v>
      </c>
      <c r="CQ18" s="77">
        <f t="shared" si="1"/>
        <v>10.401999999999999</v>
      </c>
      <c r="CR18" s="77">
        <f t="shared" si="1"/>
        <v>30.567999999999998</v>
      </c>
      <c r="CS18" s="77">
        <f t="shared" si="1"/>
        <v>17.812999999999999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1184.7089999999998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>
        <v>3</v>
      </c>
      <c r="D22" s="94">
        <v>3</v>
      </c>
      <c r="E22" s="94">
        <v>3</v>
      </c>
      <c r="F22" s="94">
        <v>3</v>
      </c>
      <c r="G22" s="94">
        <v>3</v>
      </c>
      <c r="H22" s="94">
        <v>6</v>
      </c>
      <c r="I22" s="94">
        <v>3</v>
      </c>
      <c r="J22" s="94">
        <v>3</v>
      </c>
      <c r="K22" s="94">
        <v>3</v>
      </c>
      <c r="L22" s="94"/>
      <c r="M22" s="94"/>
      <c r="N22" s="94">
        <v>3</v>
      </c>
      <c r="O22" s="94">
        <v>3</v>
      </c>
      <c r="P22" s="94"/>
      <c r="Q22" s="94"/>
      <c r="R22" s="94"/>
      <c r="S22" s="94">
        <v>3</v>
      </c>
      <c r="T22" s="94"/>
      <c r="U22" s="94">
        <v>4.0000000000000001E-3</v>
      </c>
      <c r="V22" s="94">
        <v>3</v>
      </c>
      <c r="W22" s="94">
        <v>3.1</v>
      </c>
      <c r="X22" s="94">
        <v>6</v>
      </c>
      <c r="Y22" s="94">
        <v>12</v>
      </c>
      <c r="Z22" s="94">
        <v>13.3</v>
      </c>
      <c r="AA22" s="94">
        <v>3</v>
      </c>
      <c r="AB22" s="94">
        <v>3</v>
      </c>
      <c r="AC22" s="94">
        <v>3</v>
      </c>
      <c r="AD22" s="94">
        <v>3</v>
      </c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>
        <v>3.2000000000000001E-2</v>
      </c>
      <c r="BN22" s="94"/>
      <c r="BO22" s="94"/>
      <c r="BP22" s="94">
        <v>5</v>
      </c>
      <c r="BQ22" s="94">
        <v>12.6</v>
      </c>
      <c r="BR22" s="94">
        <v>3.2</v>
      </c>
      <c r="BS22" s="94">
        <v>6</v>
      </c>
      <c r="BT22" s="94">
        <v>3</v>
      </c>
      <c r="BU22" s="94">
        <v>2</v>
      </c>
      <c r="BV22" s="94"/>
      <c r="BW22" s="94"/>
      <c r="BX22" s="94">
        <v>0.7</v>
      </c>
      <c r="BY22" s="94"/>
      <c r="BZ22" s="94">
        <v>2.7</v>
      </c>
      <c r="CA22" s="94"/>
      <c r="CB22" s="94"/>
      <c r="CC22" s="94"/>
      <c r="CD22" s="94">
        <v>1</v>
      </c>
      <c r="CE22" s="94">
        <v>1</v>
      </c>
      <c r="CF22" s="94">
        <v>5.3</v>
      </c>
      <c r="CG22" s="94">
        <v>1</v>
      </c>
      <c r="CH22" s="94">
        <v>8.3000000000000007</v>
      </c>
      <c r="CI22" s="94">
        <v>5</v>
      </c>
      <c r="CJ22" s="94"/>
      <c r="CK22" s="94"/>
      <c r="CL22" s="94">
        <v>0.8</v>
      </c>
      <c r="CM22" s="94">
        <v>0.8</v>
      </c>
      <c r="CN22" s="94">
        <v>0.9</v>
      </c>
      <c r="CO22" s="94">
        <v>0.9</v>
      </c>
      <c r="CP22" s="94"/>
      <c r="CQ22" s="94"/>
      <c r="CR22" s="94">
        <v>2.9</v>
      </c>
      <c r="CS22" s="94"/>
      <c r="CT22" s="95"/>
      <c r="CU22" s="95"/>
      <c r="CV22" s="95"/>
      <c r="CW22" s="96"/>
      <c r="CX22" s="97">
        <f t="array" ref="CX22">SUMPRODUCT(B22:CW22*0.25)</f>
        <v>37.884000000000015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>
        <v>2.4E-2</v>
      </c>
      <c r="U23" s="99">
        <v>1.2E-2</v>
      </c>
      <c r="V23" s="99"/>
      <c r="W23" s="99"/>
      <c r="X23" s="99"/>
      <c r="Y23" s="99"/>
      <c r="Z23" s="99"/>
      <c r="AA23" s="99">
        <v>18.562000000000001</v>
      </c>
      <c r="AB23" s="99">
        <v>44.929000000000002</v>
      </c>
      <c r="AC23" s="99">
        <v>46.030999999999999</v>
      </c>
      <c r="AD23" s="99">
        <v>44.689</v>
      </c>
      <c r="AE23" s="99">
        <v>38.991</v>
      </c>
      <c r="AF23" s="99">
        <v>29.518000000000001</v>
      </c>
      <c r="AG23" s="99">
        <v>34.786000000000001</v>
      </c>
      <c r="AH23" s="99">
        <v>9.7759999999999998</v>
      </c>
      <c r="AI23" s="99">
        <v>2.8740000000000001</v>
      </c>
      <c r="AJ23" s="99">
        <v>3.9569999999999999</v>
      </c>
      <c r="AK23" s="99">
        <v>40.799999999999997</v>
      </c>
      <c r="AL23" s="99">
        <v>35.875999999999998</v>
      </c>
      <c r="AM23" s="99">
        <v>37.659999999999997</v>
      </c>
      <c r="AN23" s="99">
        <v>32.963000000000001</v>
      </c>
      <c r="AO23" s="99">
        <v>69.783000000000001</v>
      </c>
      <c r="AP23" s="99">
        <v>55.691000000000003</v>
      </c>
      <c r="AQ23" s="99">
        <v>37.091999999999999</v>
      </c>
      <c r="AR23" s="99">
        <v>52.603999999999999</v>
      </c>
      <c r="AS23" s="99">
        <v>74.486000000000004</v>
      </c>
      <c r="AT23" s="99">
        <v>69.88</v>
      </c>
      <c r="AU23" s="99">
        <v>77.900000000000006</v>
      </c>
      <c r="AV23" s="99">
        <v>75.837999999999994</v>
      </c>
      <c r="AW23" s="99">
        <v>45.787999999999997</v>
      </c>
      <c r="AX23" s="99">
        <v>34.542000000000002</v>
      </c>
      <c r="AY23" s="99">
        <v>38.469000000000001</v>
      </c>
      <c r="AZ23" s="99">
        <v>24.460999999999999</v>
      </c>
      <c r="BA23" s="99">
        <v>36.200000000000003</v>
      </c>
      <c r="BB23" s="99">
        <v>46.119</v>
      </c>
      <c r="BC23" s="99">
        <v>32.200000000000003</v>
      </c>
      <c r="BD23" s="99">
        <v>30.3</v>
      </c>
      <c r="BE23" s="99">
        <v>50.366999999999997</v>
      </c>
      <c r="BF23" s="99">
        <v>55.98</v>
      </c>
      <c r="BG23" s="99">
        <v>22.8</v>
      </c>
      <c r="BH23" s="99">
        <v>20.9</v>
      </c>
      <c r="BI23" s="99">
        <v>19.600000000000001</v>
      </c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>
        <v>0.5</v>
      </c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>
        <v>0.1</v>
      </c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348.26199999999994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3</v>
      </c>
      <c r="D28" s="107">
        <f t="shared" si="2"/>
        <v>3</v>
      </c>
      <c r="E28" s="107">
        <f t="shared" si="2"/>
        <v>3</v>
      </c>
      <c r="F28" s="107">
        <f t="shared" si="2"/>
        <v>3</v>
      </c>
      <c r="G28" s="107">
        <f t="shared" si="2"/>
        <v>3</v>
      </c>
      <c r="H28" s="107">
        <f t="shared" si="2"/>
        <v>6</v>
      </c>
      <c r="I28" s="107">
        <f t="shared" si="2"/>
        <v>3</v>
      </c>
      <c r="J28" s="107">
        <f t="shared" si="2"/>
        <v>3</v>
      </c>
      <c r="K28" s="107">
        <f t="shared" si="2"/>
        <v>3</v>
      </c>
      <c r="L28" s="107">
        <f t="shared" si="2"/>
        <v>0</v>
      </c>
      <c r="M28" s="107">
        <f t="shared" si="2"/>
        <v>0</v>
      </c>
      <c r="N28" s="107">
        <f t="shared" si="2"/>
        <v>3</v>
      </c>
      <c r="O28" s="107">
        <f t="shared" si="2"/>
        <v>3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3</v>
      </c>
      <c r="T28" s="107">
        <f t="shared" si="3"/>
        <v>2.4E-2</v>
      </c>
      <c r="U28" s="107">
        <f t="shared" si="3"/>
        <v>1.6E-2</v>
      </c>
      <c r="V28" s="107">
        <f t="shared" si="3"/>
        <v>3</v>
      </c>
      <c r="W28" s="107">
        <f t="shared" si="3"/>
        <v>3.1</v>
      </c>
      <c r="X28" s="107">
        <f t="shared" si="3"/>
        <v>6</v>
      </c>
      <c r="Y28" s="107">
        <f t="shared" si="3"/>
        <v>12</v>
      </c>
      <c r="Z28" s="107">
        <f t="shared" si="3"/>
        <v>13.3</v>
      </c>
      <c r="AA28" s="107">
        <f t="shared" si="3"/>
        <v>21.562000000000001</v>
      </c>
      <c r="AB28" s="107">
        <f t="shared" si="3"/>
        <v>47.929000000000002</v>
      </c>
      <c r="AC28" s="107">
        <f t="shared" si="3"/>
        <v>49.030999999999999</v>
      </c>
      <c r="AD28" s="107">
        <f t="shared" si="3"/>
        <v>47.689</v>
      </c>
      <c r="AE28" s="107">
        <f t="shared" si="3"/>
        <v>38.991</v>
      </c>
      <c r="AF28" s="107">
        <f t="shared" si="3"/>
        <v>29.518000000000001</v>
      </c>
      <c r="AG28" s="107">
        <f t="shared" si="3"/>
        <v>34.786000000000001</v>
      </c>
      <c r="AH28" s="107">
        <f t="shared" si="3"/>
        <v>9.7759999999999998</v>
      </c>
      <c r="AI28" s="107">
        <f t="shared" si="3"/>
        <v>2.8740000000000001</v>
      </c>
      <c r="AJ28" s="107">
        <f t="shared" si="3"/>
        <v>3.9569999999999999</v>
      </c>
      <c r="AK28" s="107">
        <f t="shared" si="3"/>
        <v>40.799999999999997</v>
      </c>
      <c r="AL28" s="107">
        <f t="shared" si="3"/>
        <v>35.875999999999998</v>
      </c>
      <c r="AM28" s="107">
        <f t="shared" si="3"/>
        <v>37.659999999999997</v>
      </c>
      <c r="AN28" s="107">
        <f t="shared" si="3"/>
        <v>32.963000000000001</v>
      </c>
      <c r="AO28" s="107">
        <f t="shared" si="3"/>
        <v>69.783000000000001</v>
      </c>
      <c r="AP28" s="107">
        <f t="shared" si="3"/>
        <v>55.691000000000003</v>
      </c>
      <c r="AQ28" s="107">
        <f t="shared" si="3"/>
        <v>37.091999999999999</v>
      </c>
      <c r="AR28" s="107">
        <f t="shared" si="3"/>
        <v>52.603999999999999</v>
      </c>
      <c r="AS28" s="107">
        <f t="shared" si="3"/>
        <v>74.486000000000004</v>
      </c>
      <c r="AT28" s="107">
        <f t="shared" si="3"/>
        <v>69.88</v>
      </c>
      <c r="AU28" s="107">
        <f t="shared" si="3"/>
        <v>77.900000000000006</v>
      </c>
      <c r="AV28" s="107">
        <f t="shared" si="3"/>
        <v>75.837999999999994</v>
      </c>
      <c r="AW28" s="107">
        <f t="shared" si="3"/>
        <v>45.787999999999997</v>
      </c>
      <c r="AX28" s="107">
        <f t="shared" si="3"/>
        <v>34.542000000000002</v>
      </c>
      <c r="AY28" s="107">
        <f t="shared" si="3"/>
        <v>38.469000000000001</v>
      </c>
      <c r="AZ28" s="107">
        <f t="shared" si="3"/>
        <v>24.460999999999999</v>
      </c>
      <c r="BA28" s="107">
        <f t="shared" si="3"/>
        <v>36.200000000000003</v>
      </c>
      <c r="BB28" s="107">
        <f t="shared" si="3"/>
        <v>46.119</v>
      </c>
      <c r="BC28" s="107">
        <f t="shared" si="3"/>
        <v>32.200000000000003</v>
      </c>
      <c r="BD28" s="107">
        <f t="shared" si="3"/>
        <v>30.3</v>
      </c>
      <c r="BE28" s="107">
        <f t="shared" si="3"/>
        <v>50.366999999999997</v>
      </c>
      <c r="BF28" s="107">
        <f t="shared" si="3"/>
        <v>55.98</v>
      </c>
      <c r="BG28" s="107">
        <f t="shared" si="3"/>
        <v>22.8</v>
      </c>
      <c r="BH28" s="107">
        <f t="shared" si="3"/>
        <v>20.9</v>
      </c>
      <c r="BI28" s="107">
        <f t="shared" si="3"/>
        <v>19.600000000000001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3.2000000000000001E-2</v>
      </c>
      <c r="BN28" s="107">
        <f t="shared" si="3"/>
        <v>0</v>
      </c>
      <c r="BO28" s="107">
        <f t="shared" si="3"/>
        <v>0</v>
      </c>
      <c r="BP28" s="107">
        <f t="shared" si="3"/>
        <v>5</v>
      </c>
      <c r="BQ28" s="107">
        <f t="shared" si="3"/>
        <v>12.6</v>
      </c>
      <c r="BR28" s="107">
        <f t="shared" si="3"/>
        <v>3.2</v>
      </c>
      <c r="BS28" s="107">
        <f t="shared" si="3"/>
        <v>6</v>
      </c>
      <c r="BT28" s="107">
        <f t="shared" si="3"/>
        <v>3</v>
      </c>
      <c r="BU28" s="107">
        <f t="shared" si="3"/>
        <v>2</v>
      </c>
      <c r="BV28" s="107">
        <f t="shared" si="3"/>
        <v>0.5</v>
      </c>
      <c r="BW28" s="107">
        <f t="shared" si="3"/>
        <v>0</v>
      </c>
      <c r="BX28" s="107">
        <f t="shared" si="3"/>
        <v>0.7</v>
      </c>
      <c r="BY28" s="107">
        <f t="shared" si="3"/>
        <v>0</v>
      </c>
      <c r="BZ28" s="107">
        <f t="shared" si="3"/>
        <v>2.7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1</v>
      </c>
      <c r="CE28" s="107">
        <f t="shared" si="4"/>
        <v>1</v>
      </c>
      <c r="CF28" s="107">
        <f t="shared" si="4"/>
        <v>5.3</v>
      </c>
      <c r="CG28" s="107">
        <f t="shared" si="4"/>
        <v>1.1000000000000001</v>
      </c>
      <c r="CH28" s="107">
        <f t="shared" si="4"/>
        <v>8.3000000000000007</v>
      </c>
      <c r="CI28" s="107">
        <f t="shared" si="4"/>
        <v>5</v>
      </c>
      <c r="CJ28" s="107">
        <f t="shared" si="4"/>
        <v>0</v>
      </c>
      <c r="CK28" s="107">
        <f t="shared" si="4"/>
        <v>0</v>
      </c>
      <c r="CL28" s="107">
        <f t="shared" si="4"/>
        <v>0.8</v>
      </c>
      <c r="CM28" s="107">
        <f t="shared" si="4"/>
        <v>0.8</v>
      </c>
      <c r="CN28" s="107">
        <f t="shared" si="4"/>
        <v>0.9</v>
      </c>
      <c r="CO28" s="107">
        <f t="shared" si="4"/>
        <v>0.9</v>
      </c>
      <c r="CP28" s="107">
        <f t="shared" si="4"/>
        <v>0</v>
      </c>
      <c r="CQ28" s="107">
        <f t="shared" si="4"/>
        <v>0</v>
      </c>
      <c r="CR28" s="107">
        <f t="shared" si="4"/>
        <v>2.9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386.14599999999996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59.677999999999997</v>
      </c>
      <c r="C32" s="94">
        <v>57.055</v>
      </c>
      <c r="D32" s="94">
        <v>54.15</v>
      </c>
      <c r="E32" s="94">
        <v>62.573999999999998</v>
      </c>
      <c r="F32" s="94">
        <v>61.838999999999999</v>
      </c>
      <c r="G32" s="94">
        <v>57.81</v>
      </c>
      <c r="H32" s="94">
        <v>68.88</v>
      </c>
      <c r="I32" s="94">
        <v>57.942999999999998</v>
      </c>
      <c r="J32" s="94">
        <v>59.911000000000001</v>
      </c>
      <c r="K32" s="94">
        <v>41.154000000000003</v>
      </c>
      <c r="L32" s="94">
        <v>66.83</v>
      </c>
      <c r="M32" s="94">
        <v>41.173000000000002</v>
      </c>
      <c r="N32" s="94">
        <v>43.097000000000001</v>
      </c>
      <c r="O32" s="94">
        <v>65.527000000000001</v>
      </c>
      <c r="P32" s="94">
        <v>74.319999999999993</v>
      </c>
      <c r="Q32" s="94">
        <v>75.319999999999993</v>
      </c>
      <c r="R32" s="94">
        <v>69.748999999999995</v>
      </c>
      <c r="S32" s="94">
        <v>57.887</v>
      </c>
      <c r="T32" s="94">
        <v>53.262999999999998</v>
      </c>
      <c r="U32" s="94">
        <v>87.966999999999999</v>
      </c>
      <c r="V32" s="94">
        <v>68.328000000000003</v>
      </c>
      <c r="W32" s="94">
        <v>72.531999999999996</v>
      </c>
      <c r="X32" s="94">
        <v>77.667000000000002</v>
      </c>
      <c r="Y32" s="94">
        <v>77.873000000000005</v>
      </c>
      <c r="Z32" s="94">
        <v>84.965000000000003</v>
      </c>
      <c r="AA32" s="94">
        <v>81.552999999999997</v>
      </c>
      <c r="AB32" s="94">
        <v>107.952</v>
      </c>
      <c r="AC32" s="94">
        <v>170.93199999999999</v>
      </c>
      <c r="AD32" s="94">
        <v>110.50700000000001</v>
      </c>
      <c r="AE32" s="94">
        <v>112.646</v>
      </c>
      <c r="AF32" s="94">
        <v>112.651</v>
      </c>
      <c r="AG32" s="94">
        <v>113.04300000000001</v>
      </c>
      <c r="AH32" s="94">
        <v>114.569</v>
      </c>
      <c r="AI32" s="94">
        <v>143.56299999999999</v>
      </c>
      <c r="AJ32" s="94">
        <v>165.35599999999999</v>
      </c>
      <c r="AK32" s="94">
        <v>102.95699999999999</v>
      </c>
      <c r="AL32" s="94">
        <v>118.887</v>
      </c>
      <c r="AM32" s="94">
        <v>134.22499999999999</v>
      </c>
      <c r="AN32" s="94">
        <v>140.00700000000001</v>
      </c>
      <c r="AO32" s="94">
        <v>145.376</v>
      </c>
      <c r="AP32" s="94">
        <v>78.441000000000003</v>
      </c>
      <c r="AQ32" s="94">
        <v>84.212000000000003</v>
      </c>
      <c r="AR32" s="94">
        <v>97.477000000000004</v>
      </c>
      <c r="AS32" s="94">
        <v>104.845</v>
      </c>
      <c r="AT32" s="94">
        <v>104.148</v>
      </c>
      <c r="AU32" s="94">
        <v>97.322999999999993</v>
      </c>
      <c r="AV32" s="94">
        <v>85.230999999999995</v>
      </c>
      <c r="AW32" s="94">
        <v>62.587000000000003</v>
      </c>
      <c r="AX32" s="94">
        <v>51.722000000000001</v>
      </c>
      <c r="AY32" s="94">
        <v>55.835000000000001</v>
      </c>
      <c r="AZ32" s="94">
        <v>41.856999999999999</v>
      </c>
      <c r="BA32" s="94">
        <v>54.109000000000002</v>
      </c>
      <c r="BB32" s="94">
        <v>55.11</v>
      </c>
      <c r="BC32" s="94">
        <v>42.939</v>
      </c>
      <c r="BD32" s="94">
        <v>41.643000000000001</v>
      </c>
      <c r="BE32" s="94">
        <v>65.27</v>
      </c>
      <c r="BF32" s="94">
        <v>67.099999999999994</v>
      </c>
      <c r="BG32" s="94">
        <v>36.325000000000003</v>
      </c>
      <c r="BH32" s="94">
        <v>36.756999999999998</v>
      </c>
      <c r="BI32" s="94">
        <v>23.286999999999999</v>
      </c>
      <c r="BJ32" s="94">
        <v>30.738</v>
      </c>
      <c r="BK32" s="94">
        <v>19.323</v>
      </c>
      <c r="BL32" s="94">
        <v>30.395</v>
      </c>
      <c r="BM32" s="94">
        <v>13.255000000000001</v>
      </c>
      <c r="BN32" s="94">
        <v>35.021000000000001</v>
      </c>
      <c r="BO32" s="94">
        <v>49.835000000000001</v>
      </c>
      <c r="BP32" s="94">
        <v>45.118000000000002</v>
      </c>
      <c r="BQ32" s="94">
        <v>47.610999999999997</v>
      </c>
      <c r="BR32" s="94">
        <v>47.863999999999997</v>
      </c>
      <c r="BS32" s="94">
        <v>32.906999999999996</v>
      </c>
      <c r="BT32" s="94">
        <v>28.009</v>
      </c>
      <c r="BU32" s="94">
        <v>39.744999999999997</v>
      </c>
      <c r="BV32" s="94">
        <v>59.710999999999999</v>
      </c>
      <c r="BW32" s="94">
        <v>65.67</v>
      </c>
      <c r="BX32" s="94">
        <v>47.97</v>
      </c>
      <c r="BY32" s="94">
        <v>53.167999999999999</v>
      </c>
      <c r="BZ32" s="94">
        <v>59.487000000000002</v>
      </c>
      <c r="CA32" s="94">
        <v>63.320999999999998</v>
      </c>
      <c r="CB32" s="94">
        <v>60.472000000000001</v>
      </c>
      <c r="CC32" s="94">
        <v>56.476999999999997</v>
      </c>
      <c r="CD32" s="94">
        <v>61.587000000000003</v>
      </c>
      <c r="CE32" s="94">
        <v>57.95</v>
      </c>
      <c r="CF32" s="94">
        <v>53.107999999999997</v>
      </c>
      <c r="CG32" s="94">
        <v>63.265999999999998</v>
      </c>
      <c r="CH32" s="94">
        <v>47.994999999999997</v>
      </c>
      <c r="CI32" s="94">
        <v>51.220999999999997</v>
      </c>
      <c r="CJ32" s="94">
        <v>66.346000000000004</v>
      </c>
      <c r="CK32" s="94">
        <v>68.097999999999999</v>
      </c>
      <c r="CL32" s="94">
        <v>10.96</v>
      </c>
      <c r="CM32" s="94">
        <v>11.2</v>
      </c>
      <c r="CN32" s="94">
        <v>11.750999999999999</v>
      </c>
      <c r="CO32" s="94">
        <v>45.963000000000001</v>
      </c>
      <c r="CP32" s="94">
        <v>28.260999999999999</v>
      </c>
      <c r="CQ32" s="94">
        <v>10.401999999999999</v>
      </c>
      <c r="CR32" s="94">
        <v>33.468000000000004</v>
      </c>
      <c r="CS32" s="94">
        <v>17.812999999999999</v>
      </c>
      <c r="CT32" s="95"/>
      <c r="CU32" s="95"/>
      <c r="CV32" s="95"/>
      <c r="CW32" s="96"/>
      <c r="CX32" s="97">
        <f t="array" ref="CX32">SUMPRODUCT(B32:CW32*0.25)</f>
        <v>1570.8550000000002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59.677999999999997</v>
      </c>
      <c r="C34" s="77">
        <f t="shared" ref="C34:BN34" si="5">SUM(C31:C33)</f>
        <v>57.055</v>
      </c>
      <c r="D34" s="77">
        <f t="shared" si="5"/>
        <v>54.15</v>
      </c>
      <c r="E34" s="77">
        <f t="shared" si="5"/>
        <v>62.573999999999998</v>
      </c>
      <c r="F34" s="77">
        <f t="shared" si="5"/>
        <v>61.838999999999999</v>
      </c>
      <c r="G34" s="77">
        <f t="shared" si="5"/>
        <v>57.81</v>
      </c>
      <c r="H34" s="77">
        <f t="shared" si="5"/>
        <v>68.88</v>
      </c>
      <c r="I34" s="77">
        <f t="shared" si="5"/>
        <v>57.942999999999998</v>
      </c>
      <c r="J34" s="77">
        <f t="shared" si="5"/>
        <v>59.911000000000001</v>
      </c>
      <c r="K34" s="77">
        <f t="shared" si="5"/>
        <v>41.154000000000003</v>
      </c>
      <c r="L34" s="77">
        <f t="shared" si="5"/>
        <v>66.83</v>
      </c>
      <c r="M34" s="77">
        <f t="shared" si="5"/>
        <v>41.173000000000002</v>
      </c>
      <c r="N34" s="77">
        <f t="shared" si="5"/>
        <v>43.097000000000001</v>
      </c>
      <c r="O34" s="77">
        <f t="shared" si="5"/>
        <v>65.527000000000001</v>
      </c>
      <c r="P34" s="77">
        <f t="shared" si="5"/>
        <v>74.319999999999993</v>
      </c>
      <c r="Q34" s="77">
        <f t="shared" si="5"/>
        <v>75.319999999999993</v>
      </c>
      <c r="R34" s="77">
        <f t="shared" si="5"/>
        <v>69.748999999999995</v>
      </c>
      <c r="S34" s="77">
        <f t="shared" si="5"/>
        <v>57.887</v>
      </c>
      <c r="T34" s="77">
        <f t="shared" si="5"/>
        <v>53.262999999999998</v>
      </c>
      <c r="U34" s="77">
        <f t="shared" si="5"/>
        <v>87.966999999999999</v>
      </c>
      <c r="V34" s="77">
        <f t="shared" si="5"/>
        <v>68.328000000000003</v>
      </c>
      <c r="W34" s="77">
        <f t="shared" si="5"/>
        <v>72.531999999999996</v>
      </c>
      <c r="X34" s="77">
        <f t="shared" si="5"/>
        <v>77.667000000000002</v>
      </c>
      <c r="Y34" s="77">
        <f t="shared" si="5"/>
        <v>77.873000000000005</v>
      </c>
      <c r="Z34" s="77">
        <f t="shared" si="5"/>
        <v>84.965000000000003</v>
      </c>
      <c r="AA34" s="77">
        <f t="shared" si="5"/>
        <v>81.552999999999997</v>
      </c>
      <c r="AB34" s="77">
        <f t="shared" si="5"/>
        <v>107.952</v>
      </c>
      <c r="AC34" s="77">
        <f t="shared" si="5"/>
        <v>170.93199999999999</v>
      </c>
      <c r="AD34" s="77">
        <f t="shared" si="5"/>
        <v>110.50700000000001</v>
      </c>
      <c r="AE34" s="77">
        <f t="shared" si="5"/>
        <v>112.646</v>
      </c>
      <c r="AF34" s="77">
        <f t="shared" si="5"/>
        <v>112.651</v>
      </c>
      <c r="AG34" s="77">
        <f t="shared" si="5"/>
        <v>113.04300000000001</v>
      </c>
      <c r="AH34" s="77">
        <f t="shared" si="5"/>
        <v>114.569</v>
      </c>
      <c r="AI34" s="77">
        <f t="shared" si="5"/>
        <v>143.56299999999999</v>
      </c>
      <c r="AJ34" s="77">
        <f t="shared" si="5"/>
        <v>165.35599999999999</v>
      </c>
      <c r="AK34" s="77">
        <f t="shared" si="5"/>
        <v>102.95699999999999</v>
      </c>
      <c r="AL34" s="77">
        <f t="shared" si="5"/>
        <v>118.887</v>
      </c>
      <c r="AM34" s="77">
        <f t="shared" si="5"/>
        <v>134.22499999999999</v>
      </c>
      <c r="AN34" s="77">
        <f t="shared" si="5"/>
        <v>140.00700000000001</v>
      </c>
      <c r="AO34" s="77">
        <f t="shared" si="5"/>
        <v>145.376</v>
      </c>
      <c r="AP34" s="77">
        <f t="shared" si="5"/>
        <v>78.441000000000003</v>
      </c>
      <c r="AQ34" s="77">
        <f t="shared" si="5"/>
        <v>84.212000000000003</v>
      </c>
      <c r="AR34" s="77">
        <f t="shared" si="5"/>
        <v>97.477000000000004</v>
      </c>
      <c r="AS34" s="77">
        <f t="shared" si="5"/>
        <v>104.845</v>
      </c>
      <c r="AT34" s="77">
        <f t="shared" si="5"/>
        <v>104.148</v>
      </c>
      <c r="AU34" s="77">
        <f t="shared" si="5"/>
        <v>97.322999999999993</v>
      </c>
      <c r="AV34" s="77">
        <f t="shared" si="5"/>
        <v>85.230999999999995</v>
      </c>
      <c r="AW34" s="77">
        <f t="shared" si="5"/>
        <v>62.587000000000003</v>
      </c>
      <c r="AX34" s="77">
        <f t="shared" si="5"/>
        <v>51.722000000000001</v>
      </c>
      <c r="AY34" s="77">
        <f t="shared" si="5"/>
        <v>55.835000000000001</v>
      </c>
      <c r="AZ34" s="77">
        <f t="shared" si="5"/>
        <v>41.856999999999999</v>
      </c>
      <c r="BA34" s="77">
        <f t="shared" si="5"/>
        <v>54.109000000000002</v>
      </c>
      <c r="BB34" s="77">
        <f t="shared" si="5"/>
        <v>55.11</v>
      </c>
      <c r="BC34" s="77">
        <f t="shared" si="5"/>
        <v>42.939</v>
      </c>
      <c r="BD34" s="77">
        <f t="shared" si="5"/>
        <v>41.643000000000001</v>
      </c>
      <c r="BE34" s="77">
        <f t="shared" si="5"/>
        <v>65.27</v>
      </c>
      <c r="BF34" s="77">
        <f t="shared" si="5"/>
        <v>67.099999999999994</v>
      </c>
      <c r="BG34" s="77">
        <f t="shared" si="5"/>
        <v>36.325000000000003</v>
      </c>
      <c r="BH34" s="77">
        <f t="shared" si="5"/>
        <v>36.756999999999998</v>
      </c>
      <c r="BI34" s="77">
        <f t="shared" si="5"/>
        <v>23.286999999999999</v>
      </c>
      <c r="BJ34" s="77">
        <f t="shared" si="5"/>
        <v>30.738</v>
      </c>
      <c r="BK34" s="77">
        <f t="shared" si="5"/>
        <v>19.323</v>
      </c>
      <c r="BL34" s="77">
        <f t="shared" si="5"/>
        <v>30.395</v>
      </c>
      <c r="BM34" s="77">
        <f t="shared" si="5"/>
        <v>13.255000000000001</v>
      </c>
      <c r="BN34" s="77">
        <f t="shared" si="5"/>
        <v>35.021000000000001</v>
      </c>
      <c r="BO34" s="77">
        <f t="shared" ref="BO34:CW34" si="6">SUM(BO31:BO33)</f>
        <v>49.835000000000001</v>
      </c>
      <c r="BP34" s="77">
        <f t="shared" si="6"/>
        <v>45.118000000000002</v>
      </c>
      <c r="BQ34" s="77">
        <f t="shared" si="6"/>
        <v>47.610999999999997</v>
      </c>
      <c r="BR34" s="77">
        <f t="shared" si="6"/>
        <v>47.863999999999997</v>
      </c>
      <c r="BS34" s="77">
        <f t="shared" si="6"/>
        <v>32.906999999999996</v>
      </c>
      <c r="BT34" s="77">
        <f t="shared" si="6"/>
        <v>28.009</v>
      </c>
      <c r="BU34" s="77">
        <f t="shared" si="6"/>
        <v>39.744999999999997</v>
      </c>
      <c r="BV34" s="77">
        <f t="shared" si="6"/>
        <v>59.710999999999999</v>
      </c>
      <c r="BW34" s="77">
        <f t="shared" si="6"/>
        <v>65.67</v>
      </c>
      <c r="BX34" s="77">
        <f t="shared" si="6"/>
        <v>47.97</v>
      </c>
      <c r="BY34" s="77">
        <f t="shared" si="6"/>
        <v>53.167999999999999</v>
      </c>
      <c r="BZ34" s="77">
        <f t="shared" si="6"/>
        <v>59.487000000000002</v>
      </c>
      <c r="CA34" s="77">
        <f t="shared" si="6"/>
        <v>63.320999999999998</v>
      </c>
      <c r="CB34" s="77">
        <f t="shared" si="6"/>
        <v>60.472000000000001</v>
      </c>
      <c r="CC34" s="77">
        <f t="shared" si="6"/>
        <v>56.476999999999997</v>
      </c>
      <c r="CD34" s="77">
        <f t="shared" si="6"/>
        <v>61.587000000000003</v>
      </c>
      <c r="CE34" s="77">
        <f t="shared" si="6"/>
        <v>57.95</v>
      </c>
      <c r="CF34" s="77">
        <f t="shared" si="6"/>
        <v>53.107999999999997</v>
      </c>
      <c r="CG34" s="77">
        <f t="shared" si="6"/>
        <v>63.265999999999998</v>
      </c>
      <c r="CH34" s="77">
        <f t="shared" si="6"/>
        <v>47.994999999999997</v>
      </c>
      <c r="CI34" s="77">
        <f t="shared" si="6"/>
        <v>51.220999999999997</v>
      </c>
      <c r="CJ34" s="77">
        <f t="shared" si="6"/>
        <v>66.346000000000004</v>
      </c>
      <c r="CK34" s="77">
        <f t="shared" si="6"/>
        <v>68.097999999999999</v>
      </c>
      <c r="CL34" s="77">
        <f t="shared" si="6"/>
        <v>10.96</v>
      </c>
      <c r="CM34" s="77">
        <f t="shared" si="6"/>
        <v>11.2</v>
      </c>
      <c r="CN34" s="77">
        <f t="shared" si="6"/>
        <v>11.750999999999999</v>
      </c>
      <c r="CO34" s="77">
        <f t="shared" si="6"/>
        <v>45.963000000000001</v>
      </c>
      <c r="CP34" s="77">
        <f t="shared" si="6"/>
        <v>28.260999999999999</v>
      </c>
      <c r="CQ34" s="77">
        <f t="shared" si="6"/>
        <v>10.401999999999999</v>
      </c>
      <c r="CR34" s="77">
        <f t="shared" si="6"/>
        <v>33.468000000000004</v>
      </c>
      <c r="CS34" s="77">
        <f t="shared" si="6"/>
        <v>17.812999999999999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1570.8550000000002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>
        <v>26.9</v>
      </c>
      <c r="Z39" s="120"/>
      <c r="AA39" s="120"/>
      <c r="AB39" s="120"/>
      <c r="AC39" s="120"/>
      <c r="AD39" s="120">
        <v>2</v>
      </c>
      <c r="AE39" s="120">
        <v>4</v>
      </c>
      <c r="AF39" s="120">
        <v>2</v>
      </c>
      <c r="AG39" s="120">
        <v>2</v>
      </c>
      <c r="AH39" s="120">
        <v>4</v>
      </c>
      <c r="AI39" s="120">
        <v>1.2</v>
      </c>
      <c r="AJ39" s="120">
        <v>2</v>
      </c>
      <c r="AK39" s="120">
        <v>2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>
        <v>19.600000000000001</v>
      </c>
      <c r="BH39" s="120">
        <v>25.9</v>
      </c>
      <c r="BI39" s="120">
        <v>51.2</v>
      </c>
      <c r="BJ39" s="120">
        <v>49</v>
      </c>
      <c r="BK39" s="120">
        <v>20.399999999999999</v>
      </c>
      <c r="BL39" s="120">
        <v>2</v>
      </c>
      <c r="BM39" s="120"/>
      <c r="BN39" s="120"/>
      <c r="BO39" s="120"/>
      <c r="BP39" s="120"/>
      <c r="BQ39" s="120">
        <v>4</v>
      </c>
      <c r="BR39" s="120"/>
      <c r="BS39" s="120"/>
      <c r="BT39" s="120">
        <v>1.6</v>
      </c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>
        <v>3.5</v>
      </c>
      <c r="CG39" s="120"/>
      <c r="CH39" s="120">
        <v>2</v>
      </c>
      <c r="CI39" s="120"/>
      <c r="CJ39" s="120"/>
      <c r="CK39" s="120"/>
      <c r="CL39" s="120">
        <v>39</v>
      </c>
      <c r="CM39" s="120">
        <v>44.7</v>
      </c>
      <c r="CN39" s="120">
        <v>36.200000000000003</v>
      </c>
      <c r="CO39" s="120"/>
      <c r="CP39" s="120">
        <v>10.7</v>
      </c>
      <c r="CQ39" s="120">
        <v>18.2</v>
      </c>
      <c r="CR39" s="120"/>
      <c r="CS39" s="120">
        <v>7.8</v>
      </c>
      <c r="CT39" s="122"/>
      <c r="CU39" s="122"/>
      <c r="CV39" s="122"/>
      <c r="CW39" s="121"/>
      <c r="CX39" s="97">
        <f t="array" ref="CX39">SUMPRODUCT(B39:CW39*0.25)</f>
        <v>95.474999999999994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>
        <v>26.2</v>
      </c>
      <c r="AQ41" s="120">
        <v>26.2</v>
      </c>
      <c r="AR41" s="120">
        <v>26.2</v>
      </c>
      <c r="AS41" s="120">
        <v>26.2</v>
      </c>
      <c r="AT41" s="120">
        <v>28</v>
      </c>
      <c r="AU41" s="120">
        <v>28</v>
      </c>
      <c r="AV41" s="120">
        <v>28</v>
      </c>
      <c r="AW41" s="120">
        <v>28</v>
      </c>
      <c r="AX41" s="120">
        <v>44.4</v>
      </c>
      <c r="AY41" s="120">
        <v>44.4</v>
      </c>
      <c r="AZ41" s="120">
        <v>44.4</v>
      </c>
      <c r="BA41" s="120">
        <v>44.4</v>
      </c>
      <c r="BB41" s="120">
        <v>64.7</v>
      </c>
      <c r="BC41" s="120">
        <v>64.7</v>
      </c>
      <c r="BD41" s="120">
        <v>64.7</v>
      </c>
      <c r="BE41" s="120">
        <v>64.7</v>
      </c>
      <c r="BF41" s="120"/>
      <c r="BG41" s="120"/>
      <c r="BH41" s="120"/>
      <c r="BI41" s="120"/>
      <c r="BJ41" s="120">
        <v>76.900000000000006</v>
      </c>
      <c r="BK41" s="120">
        <v>76.900000000000006</v>
      </c>
      <c r="BL41" s="120">
        <v>76.900000000000006</v>
      </c>
      <c r="BM41" s="120">
        <v>76.900000000000006</v>
      </c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240.2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26.9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2</v>
      </c>
      <c r="AE42" s="107">
        <f t="shared" si="7"/>
        <v>4</v>
      </c>
      <c r="AF42" s="107">
        <f t="shared" si="7"/>
        <v>2</v>
      </c>
      <c r="AG42" s="107">
        <f t="shared" si="7"/>
        <v>2</v>
      </c>
      <c r="AH42" s="107">
        <f t="shared" si="7"/>
        <v>4</v>
      </c>
      <c r="AI42" s="107">
        <f t="shared" si="7"/>
        <v>1.2</v>
      </c>
      <c r="AJ42" s="107">
        <f t="shared" si="7"/>
        <v>2</v>
      </c>
      <c r="AK42" s="107">
        <f t="shared" si="7"/>
        <v>2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26.2</v>
      </c>
      <c r="AQ42" s="107">
        <f t="shared" si="7"/>
        <v>26.2</v>
      </c>
      <c r="AR42" s="107">
        <f t="shared" si="7"/>
        <v>26.2</v>
      </c>
      <c r="AS42" s="107">
        <f t="shared" si="7"/>
        <v>26.2</v>
      </c>
      <c r="AT42" s="107">
        <f t="shared" si="7"/>
        <v>28</v>
      </c>
      <c r="AU42" s="107">
        <f t="shared" si="7"/>
        <v>28</v>
      </c>
      <c r="AV42" s="107">
        <f t="shared" si="7"/>
        <v>28</v>
      </c>
      <c r="AW42" s="107">
        <f t="shared" si="7"/>
        <v>28</v>
      </c>
      <c r="AX42" s="107">
        <f t="shared" si="7"/>
        <v>44.4</v>
      </c>
      <c r="AY42" s="107">
        <f t="shared" si="7"/>
        <v>44.4</v>
      </c>
      <c r="AZ42" s="107">
        <f t="shared" si="7"/>
        <v>44.4</v>
      </c>
      <c r="BA42" s="107">
        <f t="shared" si="7"/>
        <v>44.4</v>
      </c>
      <c r="BB42" s="107">
        <f t="shared" si="7"/>
        <v>64.7</v>
      </c>
      <c r="BC42" s="107">
        <f t="shared" si="7"/>
        <v>64.7</v>
      </c>
      <c r="BD42" s="107">
        <f t="shared" si="7"/>
        <v>64.7</v>
      </c>
      <c r="BE42" s="107">
        <f t="shared" si="7"/>
        <v>64.7</v>
      </c>
      <c r="BF42" s="107">
        <f t="shared" si="7"/>
        <v>0</v>
      </c>
      <c r="BG42" s="107">
        <f t="shared" si="7"/>
        <v>19.600000000000001</v>
      </c>
      <c r="BH42" s="107">
        <f t="shared" si="7"/>
        <v>25.9</v>
      </c>
      <c r="BI42" s="107">
        <f t="shared" si="7"/>
        <v>51.2</v>
      </c>
      <c r="BJ42" s="107">
        <f t="shared" si="7"/>
        <v>125.9</v>
      </c>
      <c r="BK42" s="107">
        <f t="shared" si="7"/>
        <v>97.300000000000011</v>
      </c>
      <c r="BL42" s="107">
        <f t="shared" si="7"/>
        <v>78.900000000000006</v>
      </c>
      <c r="BM42" s="107">
        <f t="shared" si="7"/>
        <v>76.900000000000006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4</v>
      </c>
      <c r="BR42" s="107">
        <f t="shared" si="8"/>
        <v>0</v>
      </c>
      <c r="BS42" s="107">
        <f t="shared" si="8"/>
        <v>0</v>
      </c>
      <c r="BT42" s="107">
        <f t="shared" si="8"/>
        <v>1.6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3.5</v>
      </c>
      <c r="CG42" s="107">
        <f t="shared" si="8"/>
        <v>0</v>
      </c>
      <c r="CH42" s="107">
        <f t="shared" si="8"/>
        <v>2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39</v>
      </c>
      <c r="CM42" s="107">
        <f t="shared" si="8"/>
        <v>44.7</v>
      </c>
      <c r="CN42" s="107">
        <f t="shared" si="8"/>
        <v>36.200000000000003</v>
      </c>
      <c r="CO42" s="107">
        <f t="shared" si="8"/>
        <v>0</v>
      </c>
      <c r="CP42" s="107">
        <f t="shared" si="8"/>
        <v>10.7</v>
      </c>
      <c r="CQ42" s="107">
        <f t="shared" si="8"/>
        <v>18.2</v>
      </c>
      <c r="CR42" s="107">
        <f t="shared" si="8"/>
        <v>0</v>
      </c>
      <c r="CS42" s="107">
        <f t="shared" si="8"/>
        <v>7.8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335.67499999999995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>
        <v>26.9</v>
      </c>
      <c r="Z47" s="120"/>
      <c r="AA47" s="120"/>
      <c r="AB47" s="120"/>
      <c r="AC47" s="120"/>
      <c r="AD47" s="120">
        <v>2</v>
      </c>
      <c r="AE47" s="120">
        <v>4</v>
      </c>
      <c r="AF47" s="120">
        <v>2</v>
      </c>
      <c r="AG47" s="120">
        <v>2</v>
      </c>
      <c r="AH47" s="120">
        <v>4</v>
      </c>
      <c r="AI47" s="120">
        <v>1.2</v>
      </c>
      <c r="AJ47" s="120">
        <v>2</v>
      </c>
      <c r="AK47" s="120">
        <v>2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>
        <v>19.600000000000001</v>
      </c>
      <c r="BH47" s="120">
        <v>25.9</v>
      </c>
      <c r="BI47" s="120">
        <v>51.2</v>
      </c>
      <c r="BJ47" s="120">
        <v>49</v>
      </c>
      <c r="BK47" s="120">
        <v>20.399999999999999</v>
      </c>
      <c r="BL47" s="120">
        <v>2</v>
      </c>
      <c r="BM47" s="120"/>
      <c r="BN47" s="120"/>
      <c r="BO47" s="120"/>
      <c r="BP47" s="120"/>
      <c r="BQ47" s="120">
        <v>4</v>
      </c>
      <c r="BR47" s="120"/>
      <c r="BS47" s="120"/>
      <c r="BT47" s="120">
        <v>1.6</v>
      </c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>
        <v>3.5</v>
      </c>
      <c r="CG47" s="120"/>
      <c r="CH47" s="120">
        <v>2</v>
      </c>
      <c r="CI47" s="120"/>
      <c r="CJ47" s="120"/>
      <c r="CK47" s="120"/>
      <c r="CL47" s="120">
        <v>39</v>
      </c>
      <c r="CM47" s="120">
        <v>44.7</v>
      </c>
      <c r="CN47" s="120">
        <v>36.200000000000003</v>
      </c>
      <c r="CO47" s="120"/>
      <c r="CP47" s="120">
        <v>10.7</v>
      </c>
      <c r="CQ47" s="120">
        <v>18.2</v>
      </c>
      <c r="CR47" s="120"/>
      <c r="CS47" s="120">
        <v>7.8</v>
      </c>
      <c r="CT47" s="122"/>
      <c r="CU47" s="122"/>
      <c r="CV47" s="122"/>
      <c r="CW47" s="121"/>
      <c r="CX47" s="97">
        <f t="array" ref="CX47">SUMPRODUCT(B47:CW47*0.25)</f>
        <v>95.474999999999994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>
        <v>26.2</v>
      </c>
      <c r="AQ49" s="120">
        <v>26.2</v>
      </c>
      <c r="AR49" s="120">
        <v>26.2</v>
      </c>
      <c r="AS49" s="120">
        <v>26.2</v>
      </c>
      <c r="AT49" s="120">
        <v>28</v>
      </c>
      <c r="AU49" s="120">
        <v>28</v>
      </c>
      <c r="AV49" s="120">
        <v>28</v>
      </c>
      <c r="AW49" s="120">
        <v>28</v>
      </c>
      <c r="AX49" s="120">
        <v>44.4</v>
      </c>
      <c r="AY49" s="120">
        <v>44.4</v>
      </c>
      <c r="AZ49" s="120">
        <v>44.4</v>
      </c>
      <c r="BA49" s="120">
        <v>44.4</v>
      </c>
      <c r="BB49" s="120">
        <v>64.7</v>
      </c>
      <c r="BC49" s="120">
        <v>64.7</v>
      </c>
      <c r="BD49" s="120">
        <v>64.7</v>
      </c>
      <c r="BE49" s="120">
        <v>64.7</v>
      </c>
      <c r="BF49" s="120"/>
      <c r="BG49" s="120"/>
      <c r="BH49" s="120"/>
      <c r="BI49" s="120"/>
      <c r="BJ49" s="120">
        <v>76.900000000000006</v>
      </c>
      <c r="BK49" s="120">
        <v>76.900000000000006</v>
      </c>
      <c r="BL49" s="120">
        <v>76.900000000000006</v>
      </c>
      <c r="BM49" s="120">
        <v>76.900000000000006</v>
      </c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240.2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26.9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2</v>
      </c>
      <c r="AE51" s="107">
        <f t="shared" si="9"/>
        <v>4</v>
      </c>
      <c r="AF51" s="107">
        <f t="shared" si="9"/>
        <v>2</v>
      </c>
      <c r="AG51" s="107">
        <f t="shared" si="9"/>
        <v>2</v>
      </c>
      <c r="AH51" s="107">
        <f t="shared" si="9"/>
        <v>4</v>
      </c>
      <c r="AI51" s="107">
        <f t="shared" si="9"/>
        <v>1.2</v>
      </c>
      <c r="AJ51" s="107">
        <f t="shared" si="9"/>
        <v>2</v>
      </c>
      <c r="AK51" s="107">
        <f t="shared" si="9"/>
        <v>2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26.2</v>
      </c>
      <c r="AQ51" s="107">
        <f t="shared" si="9"/>
        <v>26.2</v>
      </c>
      <c r="AR51" s="107">
        <f t="shared" si="9"/>
        <v>26.2</v>
      </c>
      <c r="AS51" s="107">
        <f t="shared" si="9"/>
        <v>26.2</v>
      </c>
      <c r="AT51" s="107">
        <f t="shared" si="9"/>
        <v>28</v>
      </c>
      <c r="AU51" s="107">
        <f t="shared" si="9"/>
        <v>28</v>
      </c>
      <c r="AV51" s="107">
        <f t="shared" si="9"/>
        <v>28</v>
      </c>
      <c r="AW51" s="107">
        <f t="shared" si="9"/>
        <v>28</v>
      </c>
      <c r="AX51" s="107">
        <f t="shared" si="9"/>
        <v>44.4</v>
      </c>
      <c r="AY51" s="107">
        <f t="shared" si="9"/>
        <v>44.4</v>
      </c>
      <c r="AZ51" s="107">
        <f t="shared" si="9"/>
        <v>44.4</v>
      </c>
      <c r="BA51" s="107">
        <f t="shared" si="9"/>
        <v>44.4</v>
      </c>
      <c r="BB51" s="107">
        <f t="shared" si="9"/>
        <v>64.7</v>
      </c>
      <c r="BC51" s="107">
        <f t="shared" si="9"/>
        <v>64.7</v>
      </c>
      <c r="BD51" s="107">
        <f t="shared" si="9"/>
        <v>64.7</v>
      </c>
      <c r="BE51" s="107">
        <f t="shared" si="9"/>
        <v>64.7</v>
      </c>
      <c r="BF51" s="107">
        <f t="shared" si="9"/>
        <v>0</v>
      </c>
      <c r="BG51" s="107">
        <f t="shared" si="9"/>
        <v>19.600000000000001</v>
      </c>
      <c r="BH51" s="107">
        <f t="shared" si="9"/>
        <v>25.9</v>
      </c>
      <c r="BI51" s="107">
        <f t="shared" si="9"/>
        <v>51.2</v>
      </c>
      <c r="BJ51" s="107">
        <f t="shared" si="9"/>
        <v>125.9</v>
      </c>
      <c r="BK51" s="107">
        <f t="shared" si="9"/>
        <v>97.300000000000011</v>
      </c>
      <c r="BL51" s="107">
        <f t="shared" si="9"/>
        <v>78.900000000000006</v>
      </c>
      <c r="BM51" s="107">
        <f t="shared" si="9"/>
        <v>76.900000000000006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4</v>
      </c>
      <c r="BR51" s="107">
        <f t="shared" si="10"/>
        <v>0</v>
      </c>
      <c r="BS51" s="107">
        <f t="shared" si="10"/>
        <v>0</v>
      </c>
      <c r="BT51" s="107">
        <f t="shared" si="10"/>
        <v>1.6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3.5</v>
      </c>
      <c r="CG51" s="107">
        <f t="shared" si="10"/>
        <v>0</v>
      </c>
      <c r="CH51" s="107">
        <f t="shared" si="10"/>
        <v>2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39</v>
      </c>
      <c r="CM51" s="107">
        <f t="shared" si="10"/>
        <v>44.7</v>
      </c>
      <c r="CN51" s="107">
        <f t="shared" si="10"/>
        <v>36.200000000000003</v>
      </c>
      <c r="CO51" s="107">
        <f t="shared" si="10"/>
        <v>0</v>
      </c>
      <c r="CP51" s="107">
        <f t="shared" si="10"/>
        <v>10.7</v>
      </c>
      <c r="CQ51" s="107">
        <f t="shared" si="10"/>
        <v>18.2</v>
      </c>
      <c r="CR51" s="107">
        <f t="shared" si="10"/>
        <v>0</v>
      </c>
      <c r="CS51" s="107">
        <f t="shared" si="10"/>
        <v>7.8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335.67499999999995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59.677999999999997</v>
      </c>
      <c r="C54" s="107">
        <f t="shared" ref="C54:BN54" si="13">C18+C28+C42</f>
        <v>57.055000000000007</v>
      </c>
      <c r="D54" s="107">
        <f t="shared" si="13"/>
        <v>54.150000000000006</v>
      </c>
      <c r="E54" s="107">
        <f t="shared" si="13"/>
        <v>62.573999999999998</v>
      </c>
      <c r="F54" s="107">
        <f t="shared" si="13"/>
        <v>61.838999999999999</v>
      </c>
      <c r="G54" s="107">
        <f t="shared" si="13"/>
        <v>57.81</v>
      </c>
      <c r="H54" s="107">
        <f t="shared" si="13"/>
        <v>68.88</v>
      </c>
      <c r="I54" s="107">
        <f t="shared" si="13"/>
        <v>57.942999999999998</v>
      </c>
      <c r="J54" s="107">
        <f t="shared" si="13"/>
        <v>59.911000000000001</v>
      </c>
      <c r="K54" s="107">
        <f t="shared" si="13"/>
        <v>41.154000000000003</v>
      </c>
      <c r="L54" s="107">
        <f t="shared" si="13"/>
        <v>66.83</v>
      </c>
      <c r="M54" s="107">
        <f t="shared" si="13"/>
        <v>41.173000000000002</v>
      </c>
      <c r="N54" s="107">
        <f t="shared" si="13"/>
        <v>43.097000000000001</v>
      </c>
      <c r="O54" s="107">
        <f t="shared" si="13"/>
        <v>65.527000000000001</v>
      </c>
      <c r="P54" s="107">
        <f t="shared" si="13"/>
        <v>74.319999999999993</v>
      </c>
      <c r="Q54" s="107">
        <f t="shared" si="13"/>
        <v>75.319999999999993</v>
      </c>
      <c r="R54" s="107">
        <f t="shared" si="13"/>
        <v>69.748999999999995</v>
      </c>
      <c r="S54" s="107">
        <f t="shared" si="13"/>
        <v>57.887</v>
      </c>
      <c r="T54" s="107">
        <f t="shared" si="13"/>
        <v>53.262999999999998</v>
      </c>
      <c r="U54" s="107">
        <f t="shared" si="13"/>
        <v>87.966999999999999</v>
      </c>
      <c r="V54" s="107">
        <f t="shared" si="13"/>
        <v>68.328000000000003</v>
      </c>
      <c r="W54" s="107">
        <f t="shared" si="13"/>
        <v>72.531999999999996</v>
      </c>
      <c r="X54" s="107">
        <f t="shared" si="13"/>
        <v>77.667000000000002</v>
      </c>
      <c r="Y54" s="107">
        <f t="shared" si="13"/>
        <v>104.773</v>
      </c>
      <c r="Z54" s="107">
        <f t="shared" si="13"/>
        <v>84.965000000000003</v>
      </c>
      <c r="AA54" s="107">
        <f t="shared" si="13"/>
        <v>81.552999999999997</v>
      </c>
      <c r="AB54" s="107">
        <f t="shared" si="13"/>
        <v>107.952</v>
      </c>
      <c r="AC54" s="107">
        <f t="shared" si="13"/>
        <v>170.93199999999999</v>
      </c>
      <c r="AD54" s="107">
        <f t="shared" si="13"/>
        <v>112.50700000000001</v>
      </c>
      <c r="AE54" s="107">
        <f t="shared" si="13"/>
        <v>116.646</v>
      </c>
      <c r="AF54" s="107">
        <f t="shared" si="13"/>
        <v>114.651</v>
      </c>
      <c r="AG54" s="107">
        <f t="shared" si="13"/>
        <v>115.04299999999999</v>
      </c>
      <c r="AH54" s="107">
        <f t="shared" si="13"/>
        <v>118.569</v>
      </c>
      <c r="AI54" s="107">
        <f t="shared" si="13"/>
        <v>144.76300000000001</v>
      </c>
      <c r="AJ54" s="107">
        <f t="shared" si="13"/>
        <v>167.35599999999999</v>
      </c>
      <c r="AK54" s="107">
        <f t="shared" si="13"/>
        <v>104.95699999999999</v>
      </c>
      <c r="AL54" s="107">
        <f t="shared" si="13"/>
        <v>118.887</v>
      </c>
      <c r="AM54" s="107">
        <f t="shared" si="13"/>
        <v>134.22499999999999</v>
      </c>
      <c r="AN54" s="107">
        <f t="shared" si="13"/>
        <v>140.00700000000001</v>
      </c>
      <c r="AO54" s="107">
        <f t="shared" si="13"/>
        <v>145.376</v>
      </c>
      <c r="AP54" s="107">
        <f t="shared" si="13"/>
        <v>104.64100000000001</v>
      </c>
      <c r="AQ54" s="107">
        <f t="shared" si="13"/>
        <v>110.41199999999999</v>
      </c>
      <c r="AR54" s="107">
        <f t="shared" si="13"/>
        <v>123.67700000000001</v>
      </c>
      <c r="AS54" s="107">
        <f t="shared" si="13"/>
        <v>131.04499999999999</v>
      </c>
      <c r="AT54" s="107">
        <f t="shared" si="13"/>
        <v>132.148</v>
      </c>
      <c r="AU54" s="107">
        <f t="shared" si="13"/>
        <v>125.32300000000001</v>
      </c>
      <c r="AV54" s="107">
        <f t="shared" si="13"/>
        <v>113.23099999999999</v>
      </c>
      <c r="AW54" s="107">
        <f t="shared" si="13"/>
        <v>90.586999999999989</v>
      </c>
      <c r="AX54" s="107">
        <f t="shared" si="13"/>
        <v>96.122</v>
      </c>
      <c r="AY54" s="107">
        <f t="shared" si="13"/>
        <v>100.235</v>
      </c>
      <c r="AZ54" s="107">
        <f t="shared" si="13"/>
        <v>86.257000000000005</v>
      </c>
      <c r="BA54" s="107">
        <f t="shared" si="13"/>
        <v>98.509</v>
      </c>
      <c r="BB54" s="107">
        <f t="shared" si="13"/>
        <v>119.81</v>
      </c>
      <c r="BC54" s="107">
        <f t="shared" si="13"/>
        <v>107.63900000000001</v>
      </c>
      <c r="BD54" s="107">
        <f t="shared" si="13"/>
        <v>106.343</v>
      </c>
      <c r="BE54" s="107">
        <f t="shared" si="13"/>
        <v>129.97</v>
      </c>
      <c r="BF54" s="107">
        <f t="shared" si="13"/>
        <v>67.099999999999994</v>
      </c>
      <c r="BG54" s="107">
        <f t="shared" si="13"/>
        <v>55.925000000000004</v>
      </c>
      <c r="BH54" s="107">
        <f t="shared" si="13"/>
        <v>62.656999999999996</v>
      </c>
      <c r="BI54" s="107">
        <f t="shared" si="13"/>
        <v>74.487000000000009</v>
      </c>
      <c r="BJ54" s="107">
        <f t="shared" si="13"/>
        <v>156.63800000000001</v>
      </c>
      <c r="BK54" s="107">
        <f t="shared" si="13"/>
        <v>116.62300000000002</v>
      </c>
      <c r="BL54" s="107">
        <f t="shared" si="13"/>
        <v>109.295</v>
      </c>
      <c r="BM54" s="107">
        <f t="shared" si="13"/>
        <v>90.155000000000001</v>
      </c>
      <c r="BN54" s="107">
        <f t="shared" si="13"/>
        <v>35.021000000000001</v>
      </c>
      <c r="BO54" s="107">
        <f t="shared" ref="BO54:CX54" si="14">BO18+BO28+BO42</f>
        <v>49.835000000000001</v>
      </c>
      <c r="BP54" s="107">
        <f t="shared" si="14"/>
        <v>45.117999999999995</v>
      </c>
      <c r="BQ54" s="107">
        <f t="shared" si="14"/>
        <v>51.611000000000004</v>
      </c>
      <c r="BR54" s="107">
        <f t="shared" si="14"/>
        <v>47.864000000000004</v>
      </c>
      <c r="BS54" s="107">
        <f t="shared" si="14"/>
        <v>32.906999999999996</v>
      </c>
      <c r="BT54" s="107">
        <f t="shared" si="14"/>
        <v>29.609000000000002</v>
      </c>
      <c r="BU54" s="107">
        <f t="shared" si="14"/>
        <v>39.745000000000005</v>
      </c>
      <c r="BV54" s="107">
        <f t="shared" si="14"/>
        <v>59.710999999999999</v>
      </c>
      <c r="BW54" s="107">
        <f t="shared" si="14"/>
        <v>65.67</v>
      </c>
      <c r="BX54" s="107">
        <f t="shared" si="14"/>
        <v>47.97</v>
      </c>
      <c r="BY54" s="107">
        <f t="shared" si="14"/>
        <v>53.168000000000006</v>
      </c>
      <c r="BZ54" s="107">
        <f t="shared" si="14"/>
        <v>59.487000000000009</v>
      </c>
      <c r="CA54" s="107">
        <f t="shared" si="14"/>
        <v>63.321000000000005</v>
      </c>
      <c r="CB54" s="107">
        <f t="shared" si="14"/>
        <v>60.471999999999994</v>
      </c>
      <c r="CC54" s="107">
        <f t="shared" si="14"/>
        <v>56.477000000000004</v>
      </c>
      <c r="CD54" s="107">
        <f t="shared" si="14"/>
        <v>61.587000000000003</v>
      </c>
      <c r="CE54" s="107">
        <f t="shared" si="14"/>
        <v>57.949999999999996</v>
      </c>
      <c r="CF54" s="107">
        <f t="shared" si="14"/>
        <v>56.607999999999997</v>
      </c>
      <c r="CG54" s="107">
        <f t="shared" si="14"/>
        <v>63.266000000000005</v>
      </c>
      <c r="CH54" s="107">
        <f t="shared" si="14"/>
        <v>49.995000000000005</v>
      </c>
      <c r="CI54" s="107">
        <f t="shared" si="14"/>
        <v>51.220999999999997</v>
      </c>
      <c r="CJ54" s="107">
        <f t="shared" si="14"/>
        <v>66.346000000000004</v>
      </c>
      <c r="CK54" s="107">
        <f t="shared" si="14"/>
        <v>68.097999999999999</v>
      </c>
      <c r="CL54" s="107">
        <f t="shared" si="14"/>
        <v>49.96</v>
      </c>
      <c r="CM54" s="107">
        <f t="shared" si="14"/>
        <v>55.900000000000006</v>
      </c>
      <c r="CN54" s="107">
        <f t="shared" si="14"/>
        <v>47.951000000000008</v>
      </c>
      <c r="CO54" s="107">
        <f t="shared" si="14"/>
        <v>45.963000000000001</v>
      </c>
      <c r="CP54" s="107">
        <f t="shared" si="14"/>
        <v>38.960999999999999</v>
      </c>
      <c r="CQ54" s="107">
        <f t="shared" si="14"/>
        <v>28.601999999999997</v>
      </c>
      <c r="CR54" s="107">
        <f t="shared" si="14"/>
        <v>33.467999999999996</v>
      </c>
      <c r="CS54" s="107">
        <f t="shared" si="14"/>
        <v>25.613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1906.5299999999997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59.677999999999997</v>
      </c>
      <c r="C5" s="25">
        <v>57.088000000000001</v>
      </c>
      <c r="D5" s="25">
        <v>54.125999999999998</v>
      </c>
      <c r="E5" s="25">
        <v>62.607999999999997</v>
      </c>
      <c r="F5" s="25">
        <v>61.872</v>
      </c>
      <c r="G5" s="25">
        <v>57.814999999999998</v>
      </c>
      <c r="H5" s="25">
        <v>68.915000000000006</v>
      </c>
      <c r="I5" s="25">
        <v>57.973999999999997</v>
      </c>
      <c r="J5" s="25">
        <v>59.875999999999998</v>
      </c>
      <c r="K5" s="25">
        <v>41.136000000000003</v>
      </c>
      <c r="L5" s="25">
        <v>66.822999999999993</v>
      </c>
      <c r="M5" s="25">
        <v>41.192</v>
      </c>
      <c r="N5" s="25">
        <v>43.097000000000001</v>
      </c>
      <c r="O5" s="25">
        <v>65.516000000000005</v>
      </c>
      <c r="P5" s="25">
        <v>74.364999999999995</v>
      </c>
      <c r="Q5" s="25">
        <v>75.299000000000007</v>
      </c>
      <c r="R5" s="25">
        <v>69.725999999999999</v>
      </c>
      <c r="S5" s="25">
        <v>57.887</v>
      </c>
      <c r="T5" s="25">
        <v>53.262999999999998</v>
      </c>
      <c r="U5" s="25">
        <v>87.966999999999999</v>
      </c>
      <c r="V5" s="25">
        <v>68.328000000000003</v>
      </c>
      <c r="W5" s="25">
        <v>72.531999999999996</v>
      </c>
      <c r="X5" s="25">
        <v>77.667000000000002</v>
      </c>
      <c r="Y5" s="25">
        <v>104.73</v>
      </c>
      <c r="Z5" s="25">
        <v>84.998000000000005</v>
      </c>
      <c r="AA5" s="25">
        <v>81.552999999999997</v>
      </c>
      <c r="AB5" s="25">
        <v>107.946</v>
      </c>
      <c r="AC5" s="25">
        <v>170.93199999999999</v>
      </c>
      <c r="AD5" s="25">
        <v>112.50700000000001</v>
      </c>
      <c r="AE5" s="25">
        <v>116.646</v>
      </c>
      <c r="AF5" s="25">
        <v>114.651</v>
      </c>
      <c r="AG5" s="25">
        <v>115.04300000000001</v>
      </c>
      <c r="AH5" s="25">
        <v>118.569</v>
      </c>
      <c r="AI5" s="25">
        <v>144.80600000000001</v>
      </c>
      <c r="AJ5" s="25">
        <v>167.35599999999999</v>
      </c>
      <c r="AK5" s="25">
        <v>104.95699999999999</v>
      </c>
      <c r="AL5" s="25">
        <v>118.84699999999999</v>
      </c>
      <c r="AM5" s="25">
        <v>134.18600000000001</v>
      </c>
      <c r="AN5" s="25">
        <v>139.96700000000001</v>
      </c>
      <c r="AO5" s="25">
        <v>145.33600000000001</v>
      </c>
      <c r="AP5" s="25">
        <v>104.64100000000001</v>
      </c>
      <c r="AQ5" s="25">
        <v>110.41200000000001</v>
      </c>
      <c r="AR5" s="25">
        <v>123.67700000000001</v>
      </c>
      <c r="AS5" s="25">
        <v>131.04499999999999</v>
      </c>
      <c r="AT5" s="25">
        <v>132.148</v>
      </c>
      <c r="AU5" s="25">
        <v>125.32299999999999</v>
      </c>
      <c r="AV5" s="25">
        <v>113.23099999999999</v>
      </c>
      <c r="AW5" s="25">
        <v>90.587000000000003</v>
      </c>
      <c r="AX5" s="25">
        <v>96.156999999999996</v>
      </c>
      <c r="AY5" s="25">
        <v>100.27</v>
      </c>
      <c r="AZ5" s="25">
        <v>86.292000000000002</v>
      </c>
      <c r="BA5" s="25">
        <v>98.543999999999997</v>
      </c>
      <c r="BB5" s="25">
        <v>119.81</v>
      </c>
      <c r="BC5" s="25">
        <v>107.639</v>
      </c>
      <c r="BD5" s="25">
        <v>106.343</v>
      </c>
      <c r="BE5" s="25">
        <v>129.97</v>
      </c>
      <c r="BF5" s="25">
        <v>67.099999999999994</v>
      </c>
      <c r="BG5" s="25">
        <v>55.9</v>
      </c>
      <c r="BH5" s="25">
        <v>62.7</v>
      </c>
      <c r="BI5" s="25">
        <v>74.471999999999994</v>
      </c>
      <c r="BJ5" s="25">
        <v>156.63</v>
      </c>
      <c r="BK5" s="25">
        <v>116.6</v>
      </c>
      <c r="BL5" s="25">
        <v>109.28</v>
      </c>
      <c r="BM5" s="25">
        <v>90.14</v>
      </c>
      <c r="BN5" s="25">
        <v>35.021000000000001</v>
      </c>
      <c r="BO5" s="25">
        <v>49.872999999999998</v>
      </c>
      <c r="BP5" s="25">
        <v>45.073</v>
      </c>
      <c r="BQ5" s="25">
        <v>51.610999999999997</v>
      </c>
      <c r="BR5" s="25">
        <v>47.9</v>
      </c>
      <c r="BS5" s="25">
        <v>32.939</v>
      </c>
      <c r="BT5" s="25">
        <v>29.609000000000002</v>
      </c>
      <c r="BU5" s="25">
        <v>39.750999999999998</v>
      </c>
      <c r="BV5" s="25">
        <v>59.741999999999997</v>
      </c>
      <c r="BW5" s="25">
        <v>65.623999999999995</v>
      </c>
      <c r="BX5" s="25">
        <v>47.991999999999997</v>
      </c>
      <c r="BY5" s="25">
        <v>53.188000000000002</v>
      </c>
      <c r="BZ5" s="25">
        <v>59.478999999999999</v>
      </c>
      <c r="CA5" s="25">
        <v>63.284999999999997</v>
      </c>
      <c r="CB5" s="25">
        <v>60.5</v>
      </c>
      <c r="CC5" s="25">
        <v>56.518999999999998</v>
      </c>
      <c r="CD5" s="25">
        <v>61.569000000000003</v>
      </c>
      <c r="CE5" s="25">
        <v>57.929000000000002</v>
      </c>
      <c r="CF5" s="25">
        <v>56.607999999999997</v>
      </c>
      <c r="CG5" s="25">
        <v>63.267000000000003</v>
      </c>
      <c r="CH5" s="25">
        <v>49.994999999999997</v>
      </c>
      <c r="CI5" s="25">
        <v>51.225999999999999</v>
      </c>
      <c r="CJ5" s="25">
        <v>66.302000000000007</v>
      </c>
      <c r="CK5" s="25">
        <v>68.085999999999999</v>
      </c>
      <c r="CL5" s="25">
        <v>49.920999999999999</v>
      </c>
      <c r="CM5" s="25">
        <v>55.881</v>
      </c>
      <c r="CN5" s="25">
        <v>47.911000000000001</v>
      </c>
      <c r="CO5" s="25">
        <v>45.991</v>
      </c>
      <c r="CP5" s="25">
        <v>38.979999999999997</v>
      </c>
      <c r="CQ5" s="25">
        <v>28.631</v>
      </c>
      <c r="CR5" s="25">
        <v>33.515000000000001</v>
      </c>
      <c r="CS5" s="25">
        <v>25.658999999999999</v>
      </c>
      <c r="CT5" s="26"/>
      <c r="CU5" s="26"/>
      <c r="CV5" s="26"/>
      <c r="CW5" s="27"/>
      <c r="CX5" s="28">
        <f t="array" ref="CX5">SUMPRODUCT(B5:CW5*0.25)</f>
        <v>1906.5670000000009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104.54</v>
      </c>
      <c r="C8" s="37">
        <v>118.17</v>
      </c>
      <c r="D8" s="37">
        <v>115.85</v>
      </c>
      <c r="E8" s="37">
        <v>113.32</v>
      </c>
      <c r="F8" s="37">
        <v>109.93</v>
      </c>
      <c r="G8" s="37">
        <v>107.07</v>
      </c>
      <c r="H8" s="37">
        <v>105.41</v>
      </c>
      <c r="I8" s="37">
        <v>105.36</v>
      </c>
      <c r="J8" s="37">
        <v>105.92</v>
      </c>
      <c r="K8" s="37">
        <v>103.14</v>
      </c>
      <c r="L8" s="37">
        <v>100.43</v>
      </c>
      <c r="M8" s="37">
        <v>100.01</v>
      </c>
      <c r="N8" s="37">
        <v>101.5</v>
      </c>
      <c r="O8" s="37">
        <v>104.49</v>
      </c>
      <c r="P8" s="37">
        <v>105.25</v>
      </c>
      <c r="Q8" s="37">
        <v>106.66</v>
      </c>
      <c r="R8" s="37">
        <v>102.67</v>
      </c>
      <c r="S8" s="37">
        <v>103.73</v>
      </c>
      <c r="T8" s="37">
        <v>110.59</v>
      </c>
      <c r="U8" s="37">
        <v>120.33</v>
      </c>
      <c r="V8" s="37">
        <v>112.82</v>
      </c>
      <c r="W8" s="37">
        <v>124.13</v>
      </c>
      <c r="X8" s="37">
        <v>138.74</v>
      </c>
      <c r="Y8" s="37">
        <v>149.91</v>
      </c>
      <c r="Z8" s="37">
        <v>150.69999999999999</v>
      </c>
      <c r="AA8" s="37">
        <v>130.69999999999999</v>
      </c>
      <c r="AB8" s="37">
        <v>131.84</v>
      </c>
      <c r="AC8" s="37">
        <v>116.5</v>
      </c>
      <c r="AD8" s="37">
        <v>126.14</v>
      </c>
      <c r="AE8" s="37">
        <v>113.02</v>
      </c>
      <c r="AF8" s="37">
        <v>107.07</v>
      </c>
      <c r="AG8" s="37">
        <v>105.21</v>
      </c>
      <c r="AH8" s="37">
        <v>105.04</v>
      </c>
      <c r="AI8" s="37">
        <v>96.21</v>
      </c>
      <c r="AJ8" s="37">
        <v>93.67</v>
      </c>
      <c r="AK8" s="37">
        <v>86.58</v>
      </c>
      <c r="AL8" s="37">
        <v>35.020000000000003</v>
      </c>
      <c r="AM8" s="37">
        <v>6.67</v>
      </c>
      <c r="AN8" s="37">
        <v>4.22</v>
      </c>
      <c r="AO8" s="37">
        <v>11.3</v>
      </c>
      <c r="AP8" s="37">
        <v>11.51</v>
      </c>
      <c r="AQ8" s="37">
        <v>4.91</v>
      </c>
      <c r="AR8" s="37">
        <v>6.65</v>
      </c>
      <c r="AS8" s="37">
        <v>11.58</v>
      </c>
      <c r="AT8" s="37">
        <v>9.08</v>
      </c>
      <c r="AU8" s="37">
        <v>12.02</v>
      </c>
      <c r="AV8" s="37">
        <v>15.02</v>
      </c>
      <c r="AW8" s="37">
        <v>32.14</v>
      </c>
      <c r="AX8" s="37">
        <v>25.14</v>
      </c>
      <c r="AY8" s="37">
        <v>33.119999999999997</v>
      </c>
      <c r="AZ8" s="37">
        <v>43.59</v>
      </c>
      <c r="BA8" s="37">
        <v>85.04</v>
      </c>
      <c r="BB8" s="37">
        <v>46.51</v>
      </c>
      <c r="BC8" s="37">
        <v>82.06</v>
      </c>
      <c r="BD8" s="37">
        <v>65</v>
      </c>
      <c r="BE8" s="37">
        <v>20.79</v>
      </c>
      <c r="BF8" s="37">
        <v>25.02</v>
      </c>
      <c r="BG8" s="37">
        <v>97.69</v>
      </c>
      <c r="BH8" s="37">
        <v>118.13</v>
      </c>
      <c r="BI8" s="37">
        <v>106.16</v>
      </c>
      <c r="BJ8" s="37">
        <v>97.09</v>
      </c>
      <c r="BK8" s="37">
        <v>98.26</v>
      </c>
      <c r="BL8" s="37">
        <v>105.32</v>
      </c>
      <c r="BM8" s="37">
        <v>125.17</v>
      </c>
      <c r="BN8" s="37">
        <v>103.23</v>
      </c>
      <c r="BO8" s="37">
        <v>111.74</v>
      </c>
      <c r="BP8" s="37">
        <v>110.65</v>
      </c>
      <c r="BQ8" s="37">
        <v>131.09</v>
      </c>
      <c r="BR8" s="37">
        <v>105.75</v>
      </c>
      <c r="BS8" s="37">
        <v>116.84</v>
      </c>
      <c r="BT8" s="37">
        <v>116.19</v>
      </c>
      <c r="BU8" s="37">
        <v>115.64</v>
      </c>
      <c r="BV8" s="37">
        <v>110.88</v>
      </c>
      <c r="BW8" s="37">
        <v>111.75</v>
      </c>
      <c r="BX8" s="37">
        <v>115.96</v>
      </c>
      <c r="BY8" s="37">
        <v>119.5</v>
      </c>
      <c r="BZ8" s="37">
        <v>121.34</v>
      </c>
      <c r="CA8" s="37">
        <v>120.03</v>
      </c>
      <c r="CB8" s="37">
        <v>118.21</v>
      </c>
      <c r="CC8" s="37">
        <v>122.78</v>
      </c>
      <c r="CD8" s="37">
        <v>119.31</v>
      </c>
      <c r="CE8" s="37">
        <v>120.99</v>
      </c>
      <c r="CF8" s="37">
        <v>124.25</v>
      </c>
      <c r="CG8" s="37">
        <v>111.32</v>
      </c>
      <c r="CH8" s="37">
        <v>133</v>
      </c>
      <c r="CI8" s="37">
        <v>124.94</v>
      </c>
      <c r="CJ8" s="37">
        <v>113.11</v>
      </c>
      <c r="CK8" s="37">
        <v>100.51</v>
      </c>
      <c r="CL8" s="37">
        <v>108.72</v>
      </c>
      <c r="CM8" s="37">
        <v>104.18</v>
      </c>
      <c r="CN8" s="37">
        <v>107.6</v>
      </c>
      <c r="CO8" s="37">
        <v>98.91</v>
      </c>
      <c r="CP8" s="37">
        <v>105.6</v>
      </c>
      <c r="CQ8" s="37">
        <v>95.24</v>
      </c>
      <c r="CR8" s="37">
        <v>95.24</v>
      </c>
      <c r="CS8" s="37">
        <v>89.21</v>
      </c>
      <c r="CT8" s="38"/>
      <c r="CU8" s="38"/>
      <c r="CV8" s="38"/>
      <c r="CW8" s="39"/>
      <c r="CX8" s="40">
        <f>IF(SUM(B8:CW8)&lt;&gt;0,AVERAGEIF(B8:CW8,"&lt;&gt;"""),"")</f>
        <v>93.443437500000002</v>
      </c>
    </row>
    <row r="9" spans="1:102" ht="24.95" customHeight="1" thickBot="1" x14ac:dyDescent="0.25">
      <c r="A9" s="41" t="s">
        <v>6</v>
      </c>
      <c r="B9" s="42">
        <v>112.97</v>
      </c>
      <c r="C9" s="43">
        <v>112.97</v>
      </c>
      <c r="D9" s="43">
        <v>112.97</v>
      </c>
      <c r="E9" s="43">
        <v>112.97</v>
      </c>
      <c r="F9" s="43">
        <v>106.9425</v>
      </c>
      <c r="G9" s="43">
        <v>106.9425</v>
      </c>
      <c r="H9" s="43">
        <v>106.9425</v>
      </c>
      <c r="I9" s="43">
        <v>106.9425</v>
      </c>
      <c r="J9" s="43">
        <v>102.375</v>
      </c>
      <c r="K9" s="43">
        <v>102.375</v>
      </c>
      <c r="L9" s="43">
        <v>102.375</v>
      </c>
      <c r="M9" s="43">
        <v>102.375</v>
      </c>
      <c r="N9" s="43">
        <v>104.47499999999999</v>
      </c>
      <c r="O9" s="43">
        <v>104.47499999999999</v>
      </c>
      <c r="P9" s="43">
        <v>104.47499999999999</v>
      </c>
      <c r="Q9" s="43">
        <v>104.47499999999999</v>
      </c>
      <c r="R9" s="43">
        <v>109.33</v>
      </c>
      <c r="S9" s="43">
        <v>109.33</v>
      </c>
      <c r="T9" s="43">
        <v>109.33</v>
      </c>
      <c r="U9" s="43">
        <v>109.33</v>
      </c>
      <c r="V9" s="43">
        <v>131.4</v>
      </c>
      <c r="W9" s="43">
        <v>131.4</v>
      </c>
      <c r="X9" s="43">
        <v>131.4</v>
      </c>
      <c r="Y9" s="43">
        <v>131.4</v>
      </c>
      <c r="Z9" s="43">
        <v>132.435</v>
      </c>
      <c r="AA9" s="43">
        <v>132.435</v>
      </c>
      <c r="AB9" s="43">
        <v>132.435</v>
      </c>
      <c r="AC9" s="43">
        <v>132.435</v>
      </c>
      <c r="AD9" s="43">
        <v>112.86</v>
      </c>
      <c r="AE9" s="43">
        <v>112.86</v>
      </c>
      <c r="AF9" s="43">
        <v>112.86</v>
      </c>
      <c r="AG9" s="43">
        <v>112.86</v>
      </c>
      <c r="AH9" s="43">
        <v>95.375</v>
      </c>
      <c r="AI9" s="43">
        <v>95.375</v>
      </c>
      <c r="AJ9" s="43">
        <v>95.375</v>
      </c>
      <c r="AK9" s="43">
        <v>95.375</v>
      </c>
      <c r="AL9" s="43">
        <v>14.3025</v>
      </c>
      <c r="AM9" s="43">
        <v>14.3025</v>
      </c>
      <c r="AN9" s="43">
        <v>14.3025</v>
      </c>
      <c r="AO9" s="43">
        <v>14.3025</v>
      </c>
      <c r="AP9" s="43">
        <v>8.6624999999999996</v>
      </c>
      <c r="AQ9" s="43">
        <v>8.6624999999999996</v>
      </c>
      <c r="AR9" s="43">
        <v>8.6624999999999996</v>
      </c>
      <c r="AS9" s="43">
        <v>8.6624999999999996</v>
      </c>
      <c r="AT9" s="43">
        <v>17.065000000000001</v>
      </c>
      <c r="AU9" s="43">
        <v>17.065000000000001</v>
      </c>
      <c r="AV9" s="43">
        <v>17.065000000000001</v>
      </c>
      <c r="AW9" s="43">
        <v>17.065000000000001</v>
      </c>
      <c r="AX9" s="43">
        <v>46.722499999999997</v>
      </c>
      <c r="AY9" s="43">
        <v>46.722499999999997</v>
      </c>
      <c r="AZ9" s="43">
        <v>46.722499999999997</v>
      </c>
      <c r="BA9" s="43">
        <v>46.722499999999997</v>
      </c>
      <c r="BB9" s="43">
        <v>53.59</v>
      </c>
      <c r="BC9" s="43">
        <v>53.59</v>
      </c>
      <c r="BD9" s="43">
        <v>53.59</v>
      </c>
      <c r="BE9" s="43">
        <v>53.59</v>
      </c>
      <c r="BF9" s="43">
        <v>86.75</v>
      </c>
      <c r="BG9" s="43">
        <v>86.75</v>
      </c>
      <c r="BH9" s="43">
        <v>86.75</v>
      </c>
      <c r="BI9" s="43">
        <v>86.75</v>
      </c>
      <c r="BJ9" s="43">
        <v>106.46</v>
      </c>
      <c r="BK9" s="43">
        <v>106.46</v>
      </c>
      <c r="BL9" s="43">
        <v>106.46</v>
      </c>
      <c r="BM9" s="43">
        <v>106.46</v>
      </c>
      <c r="BN9" s="43">
        <v>114.17749999999999</v>
      </c>
      <c r="BO9" s="43">
        <v>114.17749999999999</v>
      </c>
      <c r="BP9" s="43">
        <v>114.17749999999999</v>
      </c>
      <c r="BQ9" s="43">
        <v>114.17749999999999</v>
      </c>
      <c r="BR9" s="43">
        <v>113.605</v>
      </c>
      <c r="BS9" s="43">
        <v>113.605</v>
      </c>
      <c r="BT9" s="43">
        <v>113.605</v>
      </c>
      <c r="BU9" s="43">
        <v>113.605</v>
      </c>
      <c r="BV9" s="43">
        <v>114.52249999999999</v>
      </c>
      <c r="BW9" s="43">
        <v>114.52249999999999</v>
      </c>
      <c r="BX9" s="43">
        <v>114.52249999999999</v>
      </c>
      <c r="BY9" s="43">
        <v>114.52249999999999</v>
      </c>
      <c r="BZ9" s="43">
        <v>120.59</v>
      </c>
      <c r="CA9" s="43">
        <v>120.59</v>
      </c>
      <c r="CB9" s="43">
        <v>120.59</v>
      </c>
      <c r="CC9" s="43">
        <v>120.59</v>
      </c>
      <c r="CD9" s="43">
        <v>118.9675</v>
      </c>
      <c r="CE9" s="43">
        <v>118.9675</v>
      </c>
      <c r="CF9" s="43">
        <v>118.9675</v>
      </c>
      <c r="CG9" s="43">
        <v>118.9675</v>
      </c>
      <c r="CH9" s="43">
        <v>117.89</v>
      </c>
      <c r="CI9" s="43">
        <v>117.89</v>
      </c>
      <c r="CJ9" s="43">
        <v>117.89</v>
      </c>
      <c r="CK9" s="43">
        <v>117.89</v>
      </c>
      <c r="CL9" s="43">
        <v>104.85250000000001</v>
      </c>
      <c r="CM9" s="43">
        <v>104.85250000000001</v>
      </c>
      <c r="CN9" s="43">
        <v>104.85250000000001</v>
      </c>
      <c r="CO9" s="43">
        <v>104.85250000000001</v>
      </c>
      <c r="CP9" s="43">
        <v>96.322500000000005</v>
      </c>
      <c r="CQ9" s="43">
        <v>96.322500000000005</v>
      </c>
      <c r="CR9" s="43">
        <v>96.322500000000005</v>
      </c>
      <c r="CS9" s="43">
        <v>96.322500000000005</v>
      </c>
      <c r="CT9" s="44"/>
      <c r="CU9" s="44"/>
      <c r="CV9" s="44"/>
      <c r="CW9" s="45"/>
      <c r="CX9" s="46">
        <f>IF(SUM(B9:CW9)&lt;&gt;0,AVERAGEIF(B9:CW9,"&lt;&gt;"""),"")</f>
        <v>93.443437500000016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55.578000000000003</v>
      </c>
      <c r="C15" s="71">
        <v>52.287999999999997</v>
      </c>
      <c r="D15" s="71">
        <v>49.725999999999999</v>
      </c>
      <c r="E15" s="71">
        <v>50.908000000000001</v>
      </c>
      <c r="F15" s="71">
        <v>23.972000000000001</v>
      </c>
      <c r="G15" s="71">
        <v>20.914999999999999</v>
      </c>
      <c r="H15" s="71">
        <v>19.315000000000001</v>
      </c>
      <c r="I15" s="71">
        <v>18.274000000000001</v>
      </c>
      <c r="J15" s="71">
        <v>16.872</v>
      </c>
      <c r="K15" s="71">
        <v>17.236000000000001</v>
      </c>
      <c r="L15" s="71">
        <v>17.318000000000001</v>
      </c>
      <c r="M15" s="71">
        <v>17.792000000000002</v>
      </c>
      <c r="N15" s="71">
        <v>17.896999999999998</v>
      </c>
      <c r="O15" s="71">
        <v>20.315999999999999</v>
      </c>
      <c r="P15" s="71">
        <v>25.209</v>
      </c>
      <c r="Q15" s="71">
        <v>34.271000000000001</v>
      </c>
      <c r="R15" s="71">
        <v>38.826000000000001</v>
      </c>
      <c r="S15" s="71">
        <v>29.187000000000001</v>
      </c>
      <c r="T15" s="71">
        <v>35.195</v>
      </c>
      <c r="U15" s="71">
        <v>24.867000000000001</v>
      </c>
      <c r="V15" s="71">
        <v>54.128</v>
      </c>
      <c r="W15" s="71">
        <v>57.832000000000001</v>
      </c>
      <c r="X15" s="71">
        <v>37.262999999999998</v>
      </c>
      <c r="Y15" s="71">
        <v>66.671999999999997</v>
      </c>
      <c r="Z15" s="71">
        <v>62.805999999999997</v>
      </c>
      <c r="AA15" s="71">
        <v>69.753</v>
      </c>
      <c r="AB15" s="71">
        <v>98.245999999999995</v>
      </c>
      <c r="AC15" s="71">
        <v>152.93199999999999</v>
      </c>
      <c r="AD15" s="71">
        <v>106.70699999999999</v>
      </c>
      <c r="AE15" s="71">
        <v>108.946</v>
      </c>
      <c r="AF15" s="71">
        <v>107.851</v>
      </c>
      <c r="AG15" s="71">
        <v>107.04300000000001</v>
      </c>
      <c r="AH15" s="71">
        <v>94.069000000000003</v>
      </c>
      <c r="AI15" s="71">
        <v>121.506</v>
      </c>
      <c r="AJ15" s="71">
        <v>143.85599999999999</v>
      </c>
      <c r="AK15" s="71">
        <v>80.376000000000005</v>
      </c>
      <c r="AL15" s="71">
        <v>65.396000000000001</v>
      </c>
      <c r="AM15" s="71">
        <v>78.11</v>
      </c>
      <c r="AN15" s="71">
        <v>83.5</v>
      </c>
      <c r="AO15" s="71">
        <v>89.06</v>
      </c>
      <c r="AP15" s="71">
        <v>84.01</v>
      </c>
      <c r="AQ15" s="71">
        <v>89.28</v>
      </c>
      <c r="AR15" s="71">
        <v>102.80200000000001</v>
      </c>
      <c r="AS15" s="71">
        <v>109.37</v>
      </c>
      <c r="AT15" s="71">
        <v>110.28700000000001</v>
      </c>
      <c r="AU15" s="71">
        <v>103.66200000000001</v>
      </c>
      <c r="AV15" s="71">
        <v>90.91</v>
      </c>
      <c r="AW15" s="71">
        <v>68.926000000000002</v>
      </c>
      <c r="AX15" s="71">
        <v>87.356999999999999</v>
      </c>
      <c r="AY15" s="71">
        <v>90.97</v>
      </c>
      <c r="AZ15" s="71">
        <v>75.992000000000004</v>
      </c>
      <c r="BA15" s="71">
        <v>87.843999999999994</v>
      </c>
      <c r="BB15" s="71">
        <v>109.01</v>
      </c>
      <c r="BC15" s="71">
        <v>97.739000000000004</v>
      </c>
      <c r="BD15" s="71">
        <v>97.143000000000001</v>
      </c>
      <c r="BE15" s="71">
        <v>120.57</v>
      </c>
      <c r="BF15" s="71">
        <v>57.8</v>
      </c>
      <c r="BG15" s="71">
        <v>55.9</v>
      </c>
      <c r="BH15" s="71">
        <v>53.8</v>
      </c>
      <c r="BI15" s="71">
        <v>65.971999999999994</v>
      </c>
      <c r="BJ15" s="71">
        <v>150.53</v>
      </c>
      <c r="BK15" s="71">
        <v>111.1</v>
      </c>
      <c r="BL15" s="71">
        <v>104.38</v>
      </c>
      <c r="BM15" s="71">
        <v>84.54</v>
      </c>
      <c r="BN15" s="71">
        <v>27.221</v>
      </c>
      <c r="BO15" s="71">
        <v>22.273</v>
      </c>
      <c r="BP15" s="71">
        <v>19.672999999999998</v>
      </c>
      <c r="BQ15" s="71">
        <v>22.695</v>
      </c>
      <c r="BR15" s="71">
        <v>18.2</v>
      </c>
      <c r="BS15" s="71">
        <v>22.439</v>
      </c>
      <c r="BT15" s="71">
        <v>24.609000000000002</v>
      </c>
      <c r="BU15" s="71">
        <v>25.850999999999999</v>
      </c>
      <c r="BV15" s="71">
        <v>25.841999999999999</v>
      </c>
      <c r="BW15" s="71">
        <v>32.048000000000002</v>
      </c>
      <c r="BX15" s="71">
        <v>36.329000000000001</v>
      </c>
      <c r="BY15" s="71">
        <v>42.688000000000002</v>
      </c>
      <c r="BZ15" s="71">
        <v>48.978999999999999</v>
      </c>
      <c r="CA15" s="71">
        <v>49.579000000000001</v>
      </c>
      <c r="CB15" s="71">
        <v>46.969000000000001</v>
      </c>
      <c r="CC15" s="71">
        <v>47.119</v>
      </c>
      <c r="CD15" s="71">
        <v>48.469000000000001</v>
      </c>
      <c r="CE15" s="71">
        <v>44.929000000000002</v>
      </c>
      <c r="CF15" s="71">
        <v>42.808</v>
      </c>
      <c r="CG15" s="71">
        <v>44.860999999999997</v>
      </c>
      <c r="CH15" s="71">
        <v>40.494999999999997</v>
      </c>
      <c r="CI15" s="71">
        <v>41.383000000000003</v>
      </c>
      <c r="CJ15" s="71">
        <v>42.991</v>
      </c>
      <c r="CK15" s="71">
        <v>41.76</v>
      </c>
      <c r="CL15" s="71">
        <v>37.911999999999999</v>
      </c>
      <c r="CM15" s="71">
        <v>40.082000000000001</v>
      </c>
      <c r="CN15" s="71">
        <v>37.710999999999999</v>
      </c>
      <c r="CO15" s="71">
        <v>38.691000000000003</v>
      </c>
      <c r="CP15" s="71">
        <v>25.88</v>
      </c>
      <c r="CQ15" s="71">
        <v>24.831</v>
      </c>
      <c r="CR15" s="71">
        <v>23.215</v>
      </c>
      <c r="CS15" s="71">
        <v>21.859000000000002</v>
      </c>
      <c r="CT15" s="72"/>
      <c r="CU15" s="72"/>
      <c r="CV15" s="72"/>
      <c r="CW15" s="73"/>
      <c r="CX15" s="74">
        <f t="array" ref="CX15">SUMPRODUCT(B15:CW15*0.25)</f>
        <v>1423.0747500000004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55.578000000000003</v>
      </c>
      <c r="C18" s="77">
        <f t="shared" ref="C18:BN18" si="0">SUM(C11:C17)</f>
        <v>52.287999999999997</v>
      </c>
      <c r="D18" s="77">
        <f t="shared" si="0"/>
        <v>49.725999999999999</v>
      </c>
      <c r="E18" s="77">
        <f t="shared" si="0"/>
        <v>50.908000000000001</v>
      </c>
      <c r="F18" s="77">
        <f t="shared" si="0"/>
        <v>23.972000000000001</v>
      </c>
      <c r="G18" s="77">
        <f t="shared" si="0"/>
        <v>20.914999999999999</v>
      </c>
      <c r="H18" s="77">
        <f t="shared" si="0"/>
        <v>19.315000000000001</v>
      </c>
      <c r="I18" s="77">
        <f t="shared" si="0"/>
        <v>18.274000000000001</v>
      </c>
      <c r="J18" s="77">
        <f t="shared" si="0"/>
        <v>16.872</v>
      </c>
      <c r="K18" s="77">
        <f t="shared" si="0"/>
        <v>17.236000000000001</v>
      </c>
      <c r="L18" s="77">
        <f t="shared" si="0"/>
        <v>17.318000000000001</v>
      </c>
      <c r="M18" s="77">
        <f t="shared" si="0"/>
        <v>17.792000000000002</v>
      </c>
      <c r="N18" s="77">
        <f t="shared" si="0"/>
        <v>17.896999999999998</v>
      </c>
      <c r="O18" s="77">
        <f t="shared" si="0"/>
        <v>20.315999999999999</v>
      </c>
      <c r="P18" s="77">
        <f t="shared" si="0"/>
        <v>25.209</v>
      </c>
      <c r="Q18" s="77">
        <f t="shared" si="0"/>
        <v>34.271000000000001</v>
      </c>
      <c r="R18" s="77">
        <f t="shared" si="0"/>
        <v>38.826000000000001</v>
      </c>
      <c r="S18" s="77">
        <f t="shared" si="0"/>
        <v>29.187000000000001</v>
      </c>
      <c r="T18" s="77">
        <f t="shared" si="0"/>
        <v>35.195</v>
      </c>
      <c r="U18" s="77">
        <f t="shared" si="0"/>
        <v>24.867000000000001</v>
      </c>
      <c r="V18" s="77">
        <f t="shared" si="0"/>
        <v>54.128</v>
      </c>
      <c r="W18" s="77">
        <f t="shared" si="0"/>
        <v>57.832000000000001</v>
      </c>
      <c r="X18" s="77">
        <f t="shared" si="0"/>
        <v>37.262999999999998</v>
      </c>
      <c r="Y18" s="77">
        <f t="shared" si="0"/>
        <v>66.671999999999997</v>
      </c>
      <c r="Z18" s="77">
        <f t="shared" si="0"/>
        <v>62.805999999999997</v>
      </c>
      <c r="AA18" s="77">
        <f t="shared" si="0"/>
        <v>69.753</v>
      </c>
      <c r="AB18" s="77">
        <f t="shared" si="0"/>
        <v>98.245999999999995</v>
      </c>
      <c r="AC18" s="77">
        <f t="shared" si="0"/>
        <v>152.93199999999999</v>
      </c>
      <c r="AD18" s="77">
        <f t="shared" si="0"/>
        <v>106.70699999999999</v>
      </c>
      <c r="AE18" s="77">
        <f t="shared" si="0"/>
        <v>108.946</v>
      </c>
      <c r="AF18" s="77">
        <f t="shared" si="0"/>
        <v>107.851</v>
      </c>
      <c r="AG18" s="77">
        <f t="shared" si="0"/>
        <v>107.04300000000001</v>
      </c>
      <c r="AH18" s="77">
        <f t="shared" si="0"/>
        <v>94.069000000000003</v>
      </c>
      <c r="AI18" s="77">
        <f t="shared" si="0"/>
        <v>121.506</v>
      </c>
      <c r="AJ18" s="77">
        <f t="shared" si="0"/>
        <v>143.85599999999999</v>
      </c>
      <c r="AK18" s="77">
        <f t="shared" si="0"/>
        <v>80.376000000000005</v>
      </c>
      <c r="AL18" s="77">
        <f t="shared" si="0"/>
        <v>65.396000000000001</v>
      </c>
      <c r="AM18" s="77">
        <f t="shared" si="0"/>
        <v>78.11</v>
      </c>
      <c r="AN18" s="77">
        <f t="shared" si="0"/>
        <v>83.5</v>
      </c>
      <c r="AO18" s="77">
        <f t="shared" si="0"/>
        <v>89.06</v>
      </c>
      <c r="AP18" s="77">
        <f t="shared" si="0"/>
        <v>84.01</v>
      </c>
      <c r="AQ18" s="77">
        <f t="shared" si="0"/>
        <v>89.28</v>
      </c>
      <c r="AR18" s="77">
        <f t="shared" si="0"/>
        <v>102.80200000000001</v>
      </c>
      <c r="AS18" s="77">
        <f t="shared" si="0"/>
        <v>109.37</v>
      </c>
      <c r="AT18" s="77">
        <f t="shared" si="0"/>
        <v>110.28700000000001</v>
      </c>
      <c r="AU18" s="77">
        <f t="shared" si="0"/>
        <v>103.66200000000001</v>
      </c>
      <c r="AV18" s="77">
        <f t="shared" si="0"/>
        <v>90.91</v>
      </c>
      <c r="AW18" s="77">
        <f t="shared" si="0"/>
        <v>68.926000000000002</v>
      </c>
      <c r="AX18" s="77">
        <f t="shared" si="0"/>
        <v>87.356999999999999</v>
      </c>
      <c r="AY18" s="77">
        <f t="shared" si="0"/>
        <v>90.97</v>
      </c>
      <c r="AZ18" s="77">
        <f t="shared" si="0"/>
        <v>75.992000000000004</v>
      </c>
      <c r="BA18" s="77">
        <f t="shared" si="0"/>
        <v>87.843999999999994</v>
      </c>
      <c r="BB18" s="77">
        <f t="shared" si="0"/>
        <v>109.01</v>
      </c>
      <c r="BC18" s="77">
        <f t="shared" si="0"/>
        <v>97.739000000000004</v>
      </c>
      <c r="BD18" s="77">
        <f t="shared" si="0"/>
        <v>97.143000000000001</v>
      </c>
      <c r="BE18" s="77">
        <f t="shared" si="0"/>
        <v>120.57</v>
      </c>
      <c r="BF18" s="77">
        <f t="shared" si="0"/>
        <v>57.8</v>
      </c>
      <c r="BG18" s="77">
        <f t="shared" si="0"/>
        <v>55.9</v>
      </c>
      <c r="BH18" s="77">
        <f t="shared" si="0"/>
        <v>53.8</v>
      </c>
      <c r="BI18" s="77">
        <f t="shared" si="0"/>
        <v>65.971999999999994</v>
      </c>
      <c r="BJ18" s="77">
        <f t="shared" si="0"/>
        <v>150.53</v>
      </c>
      <c r="BK18" s="77">
        <f t="shared" si="0"/>
        <v>111.1</v>
      </c>
      <c r="BL18" s="77">
        <f t="shared" si="0"/>
        <v>104.38</v>
      </c>
      <c r="BM18" s="77">
        <f t="shared" si="0"/>
        <v>84.54</v>
      </c>
      <c r="BN18" s="77">
        <f t="shared" si="0"/>
        <v>27.221</v>
      </c>
      <c r="BO18" s="77">
        <f t="shared" ref="BO18:CW18" si="1">SUM(BO11:BO17)</f>
        <v>22.273</v>
      </c>
      <c r="BP18" s="77">
        <f t="shared" si="1"/>
        <v>19.672999999999998</v>
      </c>
      <c r="BQ18" s="77">
        <f t="shared" si="1"/>
        <v>22.695</v>
      </c>
      <c r="BR18" s="77">
        <f t="shared" si="1"/>
        <v>18.2</v>
      </c>
      <c r="BS18" s="77">
        <f t="shared" si="1"/>
        <v>22.439</v>
      </c>
      <c r="BT18" s="77">
        <f t="shared" si="1"/>
        <v>24.609000000000002</v>
      </c>
      <c r="BU18" s="77">
        <f t="shared" si="1"/>
        <v>25.850999999999999</v>
      </c>
      <c r="BV18" s="77">
        <f t="shared" si="1"/>
        <v>25.841999999999999</v>
      </c>
      <c r="BW18" s="77">
        <f t="shared" si="1"/>
        <v>32.048000000000002</v>
      </c>
      <c r="BX18" s="77">
        <f t="shared" si="1"/>
        <v>36.329000000000001</v>
      </c>
      <c r="BY18" s="77">
        <f t="shared" si="1"/>
        <v>42.688000000000002</v>
      </c>
      <c r="BZ18" s="77">
        <f t="shared" si="1"/>
        <v>48.978999999999999</v>
      </c>
      <c r="CA18" s="77">
        <f t="shared" si="1"/>
        <v>49.579000000000001</v>
      </c>
      <c r="CB18" s="77">
        <f t="shared" si="1"/>
        <v>46.969000000000001</v>
      </c>
      <c r="CC18" s="77">
        <f t="shared" si="1"/>
        <v>47.119</v>
      </c>
      <c r="CD18" s="77">
        <f t="shared" si="1"/>
        <v>48.469000000000001</v>
      </c>
      <c r="CE18" s="77">
        <f t="shared" si="1"/>
        <v>44.929000000000002</v>
      </c>
      <c r="CF18" s="77">
        <f t="shared" si="1"/>
        <v>42.808</v>
      </c>
      <c r="CG18" s="77">
        <f t="shared" si="1"/>
        <v>44.860999999999997</v>
      </c>
      <c r="CH18" s="77">
        <f t="shared" si="1"/>
        <v>40.494999999999997</v>
      </c>
      <c r="CI18" s="77">
        <f t="shared" si="1"/>
        <v>41.383000000000003</v>
      </c>
      <c r="CJ18" s="77">
        <f t="shared" si="1"/>
        <v>42.991</v>
      </c>
      <c r="CK18" s="77">
        <f t="shared" si="1"/>
        <v>41.76</v>
      </c>
      <c r="CL18" s="77">
        <f t="shared" si="1"/>
        <v>37.911999999999999</v>
      </c>
      <c r="CM18" s="77">
        <f t="shared" si="1"/>
        <v>40.082000000000001</v>
      </c>
      <c r="CN18" s="77">
        <f t="shared" si="1"/>
        <v>37.710999999999999</v>
      </c>
      <c r="CO18" s="77">
        <f t="shared" si="1"/>
        <v>38.691000000000003</v>
      </c>
      <c r="CP18" s="77">
        <f t="shared" si="1"/>
        <v>25.88</v>
      </c>
      <c r="CQ18" s="77">
        <f t="shared" si="1"/>
        <v>24.831</v>
      </c>
      <c r="CR18" s="77">
        <f t="shared" si="1"/>
        <v>23.215</v>
      </c>
      <c r="CS18" s="77">
        <f t="shared" si="1"/>
        <v>21.859000000000002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1423.0747500000004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>
        <v>4</v>
      </c>
      <c r="G22" s="94">
        <v>4</v>
      </c>
      <c r="H22" s="94">
        <v>4</v>
      </c>
      <c r="I22" s="94">
        <v>4</v>
      </c>
      <c r="J22" s="94">
        <v>4</v>
      </c>
      <c r="K22" s="94">
        <v>4</v>
      </c>
      <c r="L22" s="94"/>
      <c r="M22" s="94"/>
      <c r="N22" s="94">
        <v>4</v>
      </c>
      <c r="O22" s="94">
        <v>4</v>
      </c>
      <c r="P22" s="94">
        <v>4</v>
      </c>
      <c r="Q22" s="94">
        <v>4</v>
      </c>
      <c r="R22" s="94">
        <v>4</v>
      </c>
      <c r="S22" s="94">
        <v>4.4000000000000004</v>
      </c>
      <c r="T22" s="94">
        <v>4.4119999999999999</v>
      </c>
      <c r="U22" s="94">
        <v>4.4000000000000004</v>
      </c>
      <c r="V22" s="94"/>
      <c r="W22" s="94"/>
      <c r="X22" s="94">
        <v>4.8159999999999998</v>
      </c>
      <c r="Y22" s="94">
        <v>5.2320000000000002</v>
      </c>
      <c r="Z22" s="94">
        <v>4.7919999999999998</v>
      </c>
      <c r="AA22" s="94">
        <v>2.4</v>
      </c>
      <c r="AB22" s="94">
        <v>2.5</v>
      </c>
      <c r="AC22" s="94">
        <v>2.5</v>
      </c>
      <c r="AD22" s="94"/>
      <c r="AE22" s="94"/>
      <c r="AF22" s="94"/>
      <c r="AG22" s="94"/>
      <c r="AH22" s="94">
        <v>2.6</v>
      </c>
      <c r="AI22" s="94">
        <v>2.5</v>
      </c>
      <c r="AJ22" s="94">
        <v>2.5</v>
      </c>
      <c r="AK22" s="94">
        <v>2.5</v>
      </c>
      <c r="AL22" s="94"/>
      <c r="AM22" s="94"/>
      <c r="AN22" s="94"/>
      <c r="AO22" s="94"/>
      <c r="AP22" s="94">
        <v>5.9</v>
      </c>
      <c r="AQ22" s="94">
        <v>5.9</v>
      </c>
      <c r="AR22" s="94">
        <v>5.9</v>
      </c>
      <c r="AS22" s="94">
        <v>5.9</v>
      </c>
      <c r="AT22" s="94">
        <v>5.9</v>
      </c>
      <c r="AU22" s="94">
        <v>5.9</v>
      </c>
      <c r="AV22" s="94">
        <v>6</v>
      </c>
      <c r="AW22" s="94">
        <v>6</v>
      </c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>
        <v>5.2</v>
      </c>
      <c r="BP22" s="94">
        <v>5.2</v>
      </c>
      <c r="BQ22" s="94">
        <v>5.016</v>
      </c>
      <c r="BR22" s="94"/>
      <c r="BS22" s="94"/>
      <c r="BT22" s="94"/>
      <c r="BU22" s="94"/>
      <c r="BV22" s="94">
        <v>20</v>
      </c>
      <c r="BW22" s="94">
        <v>19.576000000000001</v>
      </c>
      <c r="BX22" s="94">
        <v>1.2629999999999999</v>
      </c>
      <c r="BY22" s="94"/>
      <c r="BZ22" s="94"/>
      <c r="CA22" s="94"/>
      <c r="CB22" s="94"/>
      <c r="CC22" s="94"/>
      <c r="CD22" s="94"/>
      <c r="CE22" s="94"/>
      <c r="CF22" s="94">
        <v>4.4000000000000004</v>
      </c>
      <c r="CG22" s="94">
        <v>11.906000000000001</v>
      </c>
      <c r="CH22" s="94"/>
      <c r="CI22" s="94"/>
      <c r="CJ22" s="94">
        <v>11.611000000000001</v>
      </c>
      <c r="CK22" s="94">
        <v>13.226000000000001</v>
      </c>
      <c r="CL22" s="94">
        <v>4</v>
      </c>
      <c r="CM22" s="94">
        <v>4</v>
      </c>
      <c r="CN22" s="94">
        <v>4</v>
      </c>
      <c r="CO22" s="94"/>
      <c r="CP22" s="94">
        <v>4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62.587500000000006</v>
      </c>
    </row>
    <row r="23" spans="1:102" ht="24.95" customHeight="1" x14ac:dyDescent="0.2">
      <c r="A23" s="92" t="s">
        <v>19</v>
      </c>
      <c r="B23" s="98">
        <v>4.0999999999999996</v>
      </c>
      <c r="C23" s="99">
        <v>4.8</v>
      </c>
      <c r="D23" s="99">
        <v>4</v>
      </c>
      <c r="E23" s="99">
        <v>3.8</v>
      </c>
      <c r="F23" s="99">
        <v>22.9</v>
      </c>
      <c r="G23" s="99">
        <v>21.8</v>
      </c>
      <c r="H23" s="99">
        <v>20.7</v>
      </c>
      <c r="I23" s="99">
        <v>18.5</v>
      </c>
      <c r="J23" s="99">
        <v>14.603999999999999</v>
      </c>
      <c r="K23" s="99">
        <v>16.100000000000001</v>
      </c>
      <c r="L23" s="99">
        <v>11.205</v>
      </c>
      <c r="M23" s="99">
        <v>12.9</v>
      </c>
      <c r="N23" s="99">
        <v>19.2</v>
      </c>
      <c r="O23" s="99">
        <v>20.3</v>
      </c>
      <c r="P23" s="99">
        <v>18.556000000000001</v>
      </c>
      <c r="Q23" s="99">
        <v>18.928000000000001</v>
      </c>
      <c r="R23" s="99">
        <v>21.4</v>
      </c>
      <c r="S23" s="99">
        <v>22.3</v>
      </c>
      <c r="T23" s="99">
        <v>11.055999999999999</v>
      </c>
      <c r="U23" s="99">
        <v>13</v>
      </c>
      <c r="V23" s="99">
        <v>12.2</v>
      </c>
      <c r="W23" s="99">
        <v>12.7</v>
      </c>
      <c r="X23" s="99">
        <v>31.588000000000001</v>
      </c>
      <c r="Y23" s="99">
        <v>32.826000000000001</v>
      </c>
      <c r="Z23" s="99">
        <v>10</v>
      </c>
      <c r="AA23" s="99">
        <v>3</v>
      </c>
      <c r="AB23" s="99">
        <v>5.7</v>
      </c>
      <c r="AC23" s="99">
        <v>9.1</v>
      </c>
      <c r="AD23" s="99">
        <v>5.8</v>
      </c>
      <c r="AE23" s="99">
        <v>7.7</v>
      </c>
      <c r="AF23" s="99">
        <v>6.8</v>
      </c>
      <c r="AG23" s="99">
        <v>8</v>
      </c>
      <c r="AH23" s="99">
        <v>8</v>
      </c>
      <c r="AI23" s="99">
        <v>6.9</v>
      </c>
      <c r="AJ23" s="99">
        <v>7.1</v>
      </c>
      <c r="AK23" s="99">
        <v>8.1809999999999992</v>
      </c>
      <c r="AL23" s="99">
        <v>5.7510000000000003</v>
      </c>
      <c r="AM23" s="99">
        <v>8.3759999999999994</v>
      </c>
      <c r="AN23" s="99">
        <v>8.7669999999999995</v>
      </c>
      <c r="AO23" s="99">
        <v>8.5760000000000005</v>
      </c>
      <c r="AP23" s="99">
        <v>14.731</v>
      </c>
      <c r="AQ23" s="99">
        <v>15.231999999999999</v>
      </c>
      <c r="AR23" s="99">
        <v>14.975</v>
      </c>
      <c r="AS23" s="99">
        <v>15.775</v>
      </c>
      <c r="AT23" s="99">
        <v>15.961</v>
      </c>
      <c r="AU23" s="99">
        <v>15.760999999999999</v>
      </c>
      <c r="AV23" s="99">
        <v>16.321000000000002</v>
      </c>
      <c r="AW23" s="99">
        <v>15.661</v>
      </c>
      <c r="AX23" s="99">
        <v>8.8000000000000007</v>
      </c>
      <c r="AY23" s="99">
        <v>9.3000000000000007</v>
      </c>
      <c r="AZ23" s="99">
        <v>10.3</v>
      </c>
      <c r="BA23" s="99">
        <v>10.7</v>
      </c>
      <c r="BB23" s="99">
        <v>10.8</v>
      </c>
      <c r="BC23" s="99">
        <v>9.9</v>
      </c>
      <c r="BD23" s="99">
        <v>9.1999999999999993</v>
      </c>
      <c r="BE23" s="99">
        <v>9.4</v>
      </c>
      <c r="BF23" s="99">
        <v>9.3000000000000007</v>
      </c>
      <c r="BG23" s="99"/>
      <c r="BH23" s="99">
        <v>8.9</v>
      </c>
      <c r="BI23" s="99">
        <v>8.5</v>
      </c>
      <c r="BJ23" s="99">
        <v>6.1</v>
      </c>
      <c r="BK23" s="99">
        <v>5.5</v>
      </c>
      <c r="BL23" s="99">
        <v>4.9000000000000004</v>
      </c>
      <c r="BM23" s="99">
        <v>5.6</v>
      </c>
      <c r="BN23" s="99">
        <v>7</v>
      </c>
      <c r="BO23" s="99">
        <v>14.2</v>
      </c>
      <c r="BP23" s="99">
        <v>13.3</v>
      </c>
      <c r="BQ23" s="99">
        <v>23.9</v>
      </c>
      <c r="BR23" s="99">
        <v>11.2</v>
      </c>
      <c r="BS23" s="99">
        <v>4.3</v>
      </c>
      <c r="BT23" s="99">
        <v>5</v>
      </c>
      <c r="BU23" s="99">
        <v>3</v>
      </c>
      <c r="BV23" s="99">
        <v>2</v>
      </c>
      <c r="BW23" s="99">
        <v>3.4</v>
      </c>
      <c r="BX23" s="99">
        <v>1.7</v>
      </c>
      <c r="BY23" s="99">
        <v>1.5</v>
      </c>
      <c r="BZ23" s="99">
        <v>7</v>
      </c>
      <c r="CA23" s="99">
        <v>5.9059999999999997</v>
      </c>
      <c r="CB23" s="99">
        <v>6.1310000000000002</v>
      </c>
      <c r="CC23" s="99">
        <v>5.7</v>
      </c>
      <c r="CD23" s="99">
        <v>5.7</v>
      </c>
      <c r="CE23" s="99">
        <v>5.7</v>
      </c>
      <c r="CF23" s="99">
        <v>9.4</v>
      </c>
      <c r="CG23" s="99"/>
      <c r="CH23" s="99">
        <v>9.5</v>
      </c>
      <c r="CI23" s="99">
        <v>9.7430000000000003</v>
      </c>
      <c r="CJ23" s="99">
        <v>3.9</v>
      </c>
      <c r="CK23" s="99">
        <v>7.6</v>
      </c>
      <c r="CL23" s="99">
        <v>8.0090000000000003</v>
      </c>
      <c r="CM23" s="99">
        <v>11.798999999999999</v>
      </c>
      <c r="CN23" s="99">
        <v>6.2</v>
      </c>
      <c r="CO23" s="99">
        <v>3</v>
      </c>
      <c r="CP23" s="99">
        <v>9.1</v>
      </c>
      <c r="CQ23" s="99">
        <v>3.8</v>
      </c>
      <c r="CR23" s="99">
        <v>4.4000000000000004</v>
      </c>
      <c r="CS23" s="99">
        <v>3.8</v>
      </c>
      <c r="CT23" s="100"/>
      <c r="CU23" s="100"/>
      <c r="CV23" s="100"/>
      <c r="CW23" s="96"/>
      <c r="CX23" s="97">
        <f t="array" ref="CX23">SUMPRODUCT(B23:CW23*0.25)</f>
        <v>243.92974999999996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4.0999999999999996</v>
      </c>
      <c r="C28" s="107">
        <f t="shared" ref="C28:BN28" si="2">SUM(C21:C27)</f>
        <v>4.8</v>
      </c>
      <c r="D28" s="107">
        <f t="shared" si="2"/>
        <v>4</v>
      </c>
      <c r="E28" s="107">
        <f t="shared" si="2"/>
        <v>3.8</v>
      </c>
      <c r="F28" s="107">
        <f t="shared" si="2"/>
        <v>26.9</v>
      </c>
      <c r="G28" s="107">
        <f t="shared" si="2"/>
        <v>25.8</v>
      </c>
      <c r="H28" s="107">
        <f t="shared" si="2"/>
        <v>24.7</v>
      </c>
      <c r="I28" s="107">
        <f t="shared" si="2"/>
        <v>22.5</v>
      </c>
      <c r="J28" s="107">
        <f t="shared" si="2"/>
        <v>18.603999999999999</v>
      </c>
      <c r="K28" s="107">
        <f t="shared" si="2"/>
        <v>20.100000000000001</v>
      </c>
      <c r="L28" s="107">
        <f t="shared" si="2"/>
        <v>11.205</v>
      </c>
      <c r="M28" s="107">
        <f t="shared" si="2"/>
        <v>12.9</v>
      </c>
      <c r="N28" s="107">
        <f t="shared" si="2"/>
        <v>23.2</v>
      </c>
      <c r="O28" s="107">
        <f t="shared" si="2"/>
        <v>24.3</v>
      </c>
      <c r="P28" s="107">
        <f t="shared" si="2"/>
        <v>22.556000000000001</v>
      </c>
      <c r="Q28" s="107">
        <f t="shared" si="2"/>
        <v>22.928000000000001</v>
      </c>
      <c r="R28" s="107">
        <f t="shared" si="2"/>
        <v>25.4</v>
      </c>
      <c r="S28" s="107">
        <f t="shared" si="2"/>
        <v>26.700000000000003</v>
      </c>
      <c r="T28" s="107">
        <f t="shared" si="2"/>
        <v>15.468</v>
      </c>
      <c r="U28" s="107">
        <f t="shared" si="2"/>
        <v>17.399999999999999</v>
      </c>
      <c r="V28" s="107">
        <f t="shared" si="2"/>
        <v>12.2</v>
      </c>
      <c r="W28" s="107">
        <f t="shared" si="2"/>
        <v>12.7</v>
      </c>
      <c r="X28" s="107">
        <f t="shared" si="2"/>
        <v>36.404000000000003</v>
      </c>
      <c r="Y28" s="107">
        <f t="shared" si="2"/>
        <v>38.058</v>
      </c>
      <c r="Z28" s="107">
        <f t="shared" si="2"/>
        <v>14.792</v>
      </c>
      <c r="AA28" s="107">
        <f t="shared" si="2"/>
        <v>5.4</v>
      </c>
      <c r="AB28" s="107">
        <f t="shared" si="2"/>
        <v>8.1999999999999993</v>
      </c>
      <c r="AC28" s="107">
        <f t="shared" si="2"/>
        <v>11.6</v>
      </c>
      <c r="AD28" s="107">
        <f t="shared" si="2"/>
        <v>5.8</v>
      </c>
      <c r="AE28" s="107">
        <f t="shared" si="2"/>
        <v>7.7</v>
      </c>
      <c r="AF28" s="107">
        <f t="shared" si="2"/>
        <v>6.8</v>
      </c>
      <c r="AG28" s="107">
        <f t="shared" si="2"/>
        <v>8</v>
      </c>
      <c r="AH28" s="107">
        <f t="shared" si="2"/>
        <v>10.6</v>
      </c>
      <c r="AI28" s="107">
        <f t="shared" si="2"/>
        <v>9.4</v>
      </c>
      <c r="AJ28" s="107">
        <f t="shared" si="2"/>
        <v>9.6</v>
      </c>
      <c r="AK28" s="107">
        <f t="shared" si="2"/>
        <v>10.680999999999999</v>
      </c>
      <c r="AL28" s="107">
        <f t="shared" si="2"/>
        <v>5.7510000000000003</v>
      </c>
      <c r="AM28" s="107">
        <f t="shared" si="2"/>
        <v>8.3759999999999994</v>
      </c>
      <c r="AN28" s="107">
        <f t="shared" si="2"/>
        <v>8.7669999999999995</v>
      </c>
      <c r="AO28" s="107">
        <f t="shared" si="2"/>
        <v>8.5760000000000005</v>
      </c>
      <c r="AP28" s="107">
        <f t="shared" si="2"/>
        <v>20.631</v>
      </c>
      <c r="AQ28" s="107">
        <f t="shared" si="2"/>
        <v>21.131999999999998</v>
      </c>
      <c r="AR28" s="107">
        <f t="shared" si="2"/>
        <v>20.875</v>
      </c>
      <c r="AS28" s="107">
        <f t="shared" si="2"/>
        <v>21.675000000000001</v>
      </c>
      <c r="AT28" s="107">
        <f t="shared" si="2"/>
        <v>21.861000000000001</v>
      </c>
      <c r="AU28" s="107">
        <f t="shared" si="2"/>
        <v>21.661000000000001</v>
      </c>
      <c r="AV28" s="107">
        <f t="shared" si="2"/>
        <v>22.321000000000002</v>
      </c>
      <c r="AW28" s="107">
        <f t="shared" si="2"/>
        <v>21.661000000000001</v>
      </c>
      <c r="AX28" s="107">
        <f t="shared" si="2"/>
        <v>8.8000000000000007</v>
      </c>
      <c r="AY28" s="107">
        <f t="shared" si="2"/>
        <v>9.3000000000000007</v>
      </c>
      <c r="AZ28" s="107">
        <f t="shared" si="2"/>
        <v>10.3</v>
      </c>
      <c r="BA28" s="107">
        <f t="shared" si="2"/>
        <v>10.7</v>
      </c>
      <c r="BB28" s="107">
        <f t="shared" si="2"/>
        <v>10.8</v>
      </c>
      <c r="BC28" s="107">
        <f t="shared" si="2"/>
        <v>9.9</v>
      </c>
      <c r="BD28" s="107">
        <f t="shared" si="2"/>
        <v>9.1999999999999993</v>
      </c>
      <c r="BE28" s="107">
        <f t="shared" si="2"/>
        <v>9.4</v>
      </c>
      <c r="BF28" s="107">
        <f t="shared" si="2"/>
        <v>9.3000000000000007</v>
      </c>
      <c r="BG28" s="107">
        <f t="shared" si="2"/>
        <v>0</v>
      </c>
      <c r="BH28" s="107">
        <f t="shared" si="2"/>
        <v>8.9</v>
      </c>
      <c r="BI28" s="107">
        <f t="shared" si="2"/>
        <v>8.5</v>
      </c>
      <c r="BJ28" s="107">
        <f t="shared" si="2"/>
        <v>6.1</v>
      </c>
      <c r="BK28" s="107">
        <f t="shared" si="2"/>
        <v>5.5</v>
      </c>
      <c r="BL28" s="107">
        <f t="shared" si="2"/>
        <v>4.9000000000000004</v>
      </c>
      <c r="BM28" s="107">
        <f t="shared" si="2"/>
        <v>5.6</v>
      </c>
      <c r="BN28" s="107">
        <f t="shared" si="2"/>
        <v>7</v>
      </c>
      <c r="BO28" s="107">
        <f t="shared" ref="BO28:CW28" si="3">SUM(BO21:BO27)</f>
        <v>19.399999999999999</v>
      </c>
      <c r="BP28" s="107">
        <f t="shared" si="3"/>
        <v>18.5</v>
      </c>
      <c r="BQ28" s="107">
        <f t="shared" si="3"/>
        <v>28.915999999999997</v>
      </c>
      <c r="BR28" s="107">
        <f t="shared" si="3"/>
        <v>11.2</v>
      </c>
      <c r="BS28" s="107">
        <f t="shared" si="3"/>
        <v>4.3</v>
      </c>
      <c r="BT28" s="107">
        <f t="shared" si="3"/>
        <v>5</v>
      </c>
      <c r="BU28" s="107">
        <f t="shared" si="3"/>
        <v>3</v>
      </c>
      <c r="BV28" s="107">
        <f t="shared" si="3"/>
        <v>22</v>
      </c>
      <c r="BW28" s="107">
        <f t="shared" si="3"/>
        <v>22.975999999999999</v>
      </c>
      <c r="BX28" s="107">
        <f t="shared" si="3"/>
        <v>2.9630000000000001</v>
      </c>
      <c r="BY28" s="107">
        <f t="shared" si="3"/>
        <v>1.5</v>
      </c>
      <c r="BZ28" s="107">
        <f t="shared" si="3"/>
        <v>7</v>
      </c>
      <c r="CA28" s="107">
        <f t="shared" si="3"/>
        <v>5.9059999999999997</v>
      </c>
      <c r="CB28" s="107">
        <f t="shared" si="3"/>
        <v>6.1310000000000002</v>
      </c>
      <c r="CC28" s="107">
        <f t="shared" si="3"/>
        <v>5.7</v>
      </c>
      <c r="CD28" s="107">
        <f t="shared" si="3"/>
        <v>5.7</v>
      </c>
      <c r="CE28" s="107">
        <f t="shared" si="3"/>
        <v>5.7</v>
      </c>
      <c r="CF28" s="107">
        <f t="shared" si="3"/>
        <v>13.8</v>
      </c>
      <c r="CG28" s="107">
        <f t="shared" si="3"/>
        <v>11.906000000000001</v>
      </c>
      <c r="CH28" s="107">
        <f t="shared" si="3"/>
        <v>9.5</v>
      </c>
      <c r="CI28" s="107">
        <f t="shared" si="3"/>
        <v>9.7430000000000003</v>
      </c>
      <c r="CJ28" s="107">
        <f t="shared" si="3"/>
        <v>15.511000000000001</v>
      </c>
      <c r="CK28" s="107">
        <f t="shared" si="3"/>
        <v>20.826000000000001</v>
      </c>
      <c r="CL28" s="107">
        <f t="shared" si="3"/>
        <v>12.009</v>
      </c>
      <c r="CM28" s="107">
        <f t="shared" si="3"/>
        <v>15.798999999999999</v>
      </c>
      <c r="CN28" s="107">
        <f t="shared" si="3"/>
        <v>10.199999999999999</v>
      </c>
      <c r="CO28" s="107">
        <f t="shared" si="3"/>
        <v>3</v>
      </c>
      <c r="CP28" s="107">
        <f t="shared" si="3"/>
        <v>13.1</v>
      </c>
      <c r="CQ28" s="107">
        <f t="shared" si="3"/>
        <v>3.8</v>
      </c>
      <c r="CR28" s="107">
        <f t="shared" si="3"/>
        <v>4.4000000000000004</v>
      </c>
      <c r="CS28" s="107">
        <f t="shared" si="3"/>
        <v>3.8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306.51724999999999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59.677999999999997</v>
      </c>
      <c r="C32" s="94">
        <v>57.088000000000001</v>
      </c>
      <c r="D32" s="94">
        <v>53.725999999999999</v>
      </c>
      <c r="E32" s="94">
        <v>54.707999999999998</v>
      </c>
      <c r="F32" s="94">
        <v>50.872</v>
      </c>
      <c r="G32" s="94">
        <v>46.715000000000003</v>
      </c>
      <c r="H32" s="94">
        <v>44.015000000000001</v>
      </c>
      <c r="I32" s="94">
        <v>40.774000000000001</v>
      </c>
      <c r="J32" s="94">
        <v>35.475999999999999</v>
      </c>
      <c r="K32" s="94">
        <v>37.335999999999999</v>
      </c>
      <c r="L32" s="94">
        <v>28.523</v>
      </c>
      <c r="M32" s="94">
        <v>30.692</v>
      </c>
      <c r="N32" s="94">
        <v>41.097000000000001</v>
      </c>
      <c r="O32" s="94">
        <v>44.616</v>
      </c>
      <c r="P32" s="94">
        <v>47.765000000000001</v>
      </c>
      <c r="Q32" s="94">
        <v>57.198999999999998</v>
      </c>
      <c r="R32" s="94">
        <v>64.225999999999999</v>
      </c>
      <c r="S32" s="94">
        <v>55.887</v>
      </c>
      <c r="T32" s="94">
        <v>50.662999999999997</v>
      </c>
      <c r="U32" s="94">
        <v>42.267000000000003</v>
      </c>
      <c r="V32" s="94">
        <v>66.328000000000003</v>
      </c>
      <c r="W32" s="94">
        <v>70.531999999999996</v>
      </c>
      <c r="X32" s="94">
        <v>73.667000000000002</v>
      </c>
      <c r="Y32" s="94">
        <v>104.73</v>
      </c>
      <c r="Z32" s="94">
        <v>77.597999999999999</v>
      </c>
      <c r="AA32" s="94">
        <v>75.153000000000006</v>
      </c>
      <c r="AB32" s="94">
        <v>106.446</v>
      </c>
      <c r="AC32" s="94">
        <v>164.53200000000001</v>
      </c>
      <c r="AD32" s="94">
        <v>112.50700000000001</v>
      </c>
      <c r="AE32" s="94">
        <v>116.646</v>
      </c>
      <c r="AF32" s="94">
        <v>114.651</v>
      </c>
      <c r="AG32" s="94">
        <v>115.04300000000001</v>
      </c>
      <c r="AH32" s="94">
        <v>104.669</v>
      </c>
      <c r="AI32" s="94">
        <v>130.90600000000001</v>
      </c>
      <c r="AJ32" s="94">
        <v>153.45599999999999</v>
      </c>
      <c r="AK32" s="94">
        <v>91.057000000000002</v>
      </c>
      <c r="AL32" s="94">
        <v>71.147000000000006</v>
      </c>
      <c r="AM32" s="94">
        <v>86.486000000000004</v>
      </c>
      <c r="AN32" s="94">
        <v>92.266999999999996</v>
      </c>
      <c r="AO32" s="94">
        <v>97.635999999999996</v>
      </c>
      <c r="AP32" s="94">
        <v>104.64100000000001</v>
      </c>
      <c r="AQ32" s="94">
        <v>110.41200000000001</v>
      </c>
      <c r="AR32" s="94">
        <v>123.67700000000001</v>
      </c>
      <c r="AS32" s="94">
        <v>131.04499999999999</v>
      </c>
      <c r="AT32" s="94">
        <v>132.148</v>
      </c>
      <c r="AU32" s="94">
        <v>125.32299999999999</v>
      </c>
      <c r="AV32" s="94">
        <v>113.23099999999999</v>
      </c>
      <c r="AW32" s="94">
        <v>90.587000000000003</v>
      </c>
      <c r="AX32" s="94">
        <v>96.156999999999996</v>
      </c>
      <c r="AY32" s="94">
        <v>100.27</v>
      </c>
      <c r="AZ32" s="94">
        <v>86.292000000000002</v>
      </c>
      <c r="BA32" s="94">
        <v>98.543999999999997</v>
      </c>
      <c r="BB32" s="94">
        <v>119.81</v>
      </c>
      <c r="BC32" s="94">
        <v>107.639</v>
      </c>
      <c r="BD32" s="94">
        <v>106.343</v>
      </c>
      <c r="BE32" s="94">
        <v>129.97</v>
      </c>
      <c r="BF32" s="94">
        <v>67.099999999999994</v>
      </c>
      <c r="BG32" s="94">
        <v>55.9</v>
      </c>
      <c r="BH32" s="94">
        <v>62.7</v>
      </c>
      <c r="BI32" s="94">
        <v>74.471999999999994</v>
      </c>
      <c r="BJ32" s="94">
        <v>156.63</v>
      </c>
      <c r="BK32" s="94">
        <v>116.6</v>
      </c>
      <c r="BL32" s="94">
        <v>109.28</v>
      </c>
      <c r="BM32" s="94">
        <v>90.14</v>
      </c>
      <c r="BN32" s="94">
        <v>34.220999999999997</v>
      </c>
      <c r="BO32" s="94">
        <v>41.673000000000002</v>
      </c>
      <c r="BP32" s="94">
        <v>38.173000000000002</v>
      </c>
      <c r="BQ32" s="94">
        <v>51.610999999999997</v>
      </c>
      <c r="BR32" s="94">
        <v>29.4</v>
      </c>
      <c r="BS32" s="94">
        <v>26.739000000000001</v>
      </c>
      <c r="BT32" s="94">
        <v>29.609000000000002</v>
      </c>
      <c r="BU32" s="94">
        <v>28.850999999999999</v>
      </c>
      <c r="BV32" s="94">
        <v>47.841999999999999</v>
      </c>
      <c r="BW32" s="94">
        <v>55.024000000000001</v>
      </c>
      <c r="BX32" s="94">
        <v>39.292000000000002</v>
      </c>
      <c r="BY32" s="94">
        <v>44.188000000000002</v>
      </c>
      <c r="BZ32" s="94">
        <v>55.978999999999999</v>
      </c>
      <c r="CA32" s="94">
        <v>55.484999999999999</v>
      </c>
      <c r="CB32" s="94">
        <v>53.1</v>
      </c>
      <c r="CC32" s="94">
        <v>52.819000000000003</v>
      </c>
      <c r="CD32" s="94">
        <v>54.168999999999997</v>
      </c>
      <c r="CE32" s="94">
        <v>50.628999999999998</v>
      </c>
      <c r="CF32" s="94">
        <v>56.607999999999997</v>
      </c>
      <c r="CG32" s="94">
        <v>56.767000000000003</v>
      </c>
      <c r="CH32" s="94">
        <v>49.994999999999997</v>
      </c>
      <c r="CI32" s="94">
        <v>51.125999999999998</v>
      </c>
      <c r="CJ32" s="94">
        <v>58.502000000000002</v>
      </c>
      <c r="CK32" s="94">
        <v>62.585999999999999</v>
      </c>
      <c r="CL32" s="94">
        <v>49.920999999999999</v>
      </c>
      <c r="CM32" s="94">
        <v>55.881</v>
      </c>
      <c r="CN32" s="94">
        <v>47.911000000000001</v>
      </c>
      <c r="CO32" s="94">
        <v>41.691000000000003</v>
      </c>
      <c r="CP32" s="94">
        <v>38.979999999999997</v>
      </c>
      <c r="CQ32" s="94">
        <v>28.631</v>
      </c>
      <c r="CR32" s="94">
        <v>27.614999999999998</v>
      </c>
      <c r="CS32" s="94">
        <v>25.658999999999999</v>
      </c>
      <c r="CT32" s="95"/>
      <c r="CU32" s="95"/>
      <c r="CV32" s="95"/>
      <c r="CW32" s="96"/>
      <c r="CX32" s="97">
        <f t="array" ref="CX32">SUMPRODUCT(B32:CW32*0.25)</f>
        <v>1729.5920000000001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59.677999999999997</v>
      </c>
      <c r="C34" s="77">
        <f t="shared" ref="C34:BN34" si="4">SUM(C31:C33)</f>
        <v>57.088000000000001</v>
      </c>
      <c r="D34" s="77">
        <f t="shared" si="4"/>
        <v>53.725999999999999</v>
      </c>
      <c r="E34" s="77">
        <f t="shared" si="4"/>
        <v>54.707999999999998</v>
      </c>
      <c r="F34" s="77">
        <f t="shared" si="4"/>
        <v>50.872</v>
      </c>
      <c r="G34" s="77">
        <f t="shared" si="4"/>
        <v>46.715000000000003</v>
      </c>
      <c r="H34" s="77">
        <f t="shared" si="4"/>
        <v>44.015000000000001</v>
      </c>
      <c r="I34" s="77">
        <f t="shared" si="4"/>
        <v>40.774000000000001</v>
      </c>
      <c r="J34" s="77">
        <f t="shared" si="4"/>
        <v>35.475999999999999</v>
      </c>
      <c r="K34" s="77">
        <f t="shared" si="4"/>
        <v>37.335999999999999</v>
      </c>
      <c r="L34" s="77">
        <f t="shared" si="4"/>
        <v>28.523</v>
      </c>
      <c r="M34" s="77">
        <f t="shared" si="4"/>
        <v>30.692</v>
      </c>
      <c r="N34" s="77">
        <f t="shared" si="4"/>
        <v>41.097000000000001</v>
      </c>
      <c r="O34" s="77">
        <f t="shared" si="4"/>
        <v>44.616</v>
      </c>
      <c r="P34" s="77">
        <f t="shared" si="4"/>
        <v>47.765000000000001</v>
      </c>
      <c r="Q34" s="77">
        <f t="shared" si="4"/>
        <v>57.198999999999998</v>
      </c>
      <c r="R34" s="77">
        <f t="shared" si="4"/>
        <v>64.225999999999999</v>
      </c>
      <c r="S34" s="77">
        <f t="shared" si="4"/>
        <v>55.887</v>
      </c>
      <c r="T34" s="77">
        <f t="shared" si="4"/>
        <v>50.662999999999997</v>
      </c>
      <c r="U34" s="77">
        <f t="shared" si="4"/>
        <v>42.267000000000003</v>
      </c>
      <c r="V34" s="77">
        <f t="shared" si="4"/>
        <v>66.328000000000003</v>
      </c>
      <c r="W34" s="77">
        <f t="shared" si="4"/>
        <v>70.531999999999996</v>
      </c>
      <c r="X34" s="77">
        <f t="shared" si="4"/>
        <v>73.667000000000002</v>
      </c>
      <c r="Y34" s="77">
        <f t="shared" si="4"/>
        <v>104.73</v>
      </c>
      <c r="Z34" s="77">
        <f t="shared" si="4"/>
        <v>77.597999999999999</v>
      </c>
      <c r="AA34" s="77">
        <f t="shared" si="4"/>
        <v>75.153000000000006</v>
      </c>
      <c r="AB34" s="77">
        <f t="shared" si="4"/>
        <v>106.446</v>
      </c>
      <c r="AC34" s="77">
        <f t="shared" si="4"/>
        <v>164.53200000000001</v>
      </c>
      <c r="AD34" s="77">
        <f t="shared" si="4"/>
        <v>112.50700000000001</v>
      </c>
      <c r="AE34" s="77">
        <f t="shared" si="4"/>
        <v>116.646</v>
      </c>
      <c r="AF34" s="77">
        <f t="shared" si="4"/>
        <v>114.651</v>
      </c>
      <c r="AG34" s="77">
        <f t="shared" si="4"/>
        <v>115.04300000000001</v>
      </c>
      <c r="AH34" s="77">
        <f t="shared" si="4"/>
        <v>104.669</v>
      </c>
      <c r="AI34" s="77">
        <f t="shared" si="4"/>
        <v>130.90600000000001</v>
      </c>
      <c r="AJ34" s="77">
        <f t="shared" si="4"/>
        <v>153.45599999999999</v>
      </c>
      <c r="AK34" s="77">
        <f t="shared" si="4"/>
        <v>91.057000000000002</v>
      </c>
      <c r="AL34" s="77">
        <f t="shared" si="4"/>
        <v>71.147000000000006</v>
      </c>
      <c r="AM34" s="77">
        <f t="shared" si="4"/>
        <v>86.486000000000004</v>
      </c>
      <c r="AN34" s="77">
        <f t="shared" si="4"/>
        <v>92.266999999999996</v>
      </c>
      <c r="AO34" s="77">
        <f t="shared" si="4"/>
        <v>97.635999999999996</v>
      </c>
      <c r="AP34" s="77">
        <f t="shared" si="4"/>
        <v>104.64100000000001</v>
      </c>
      <c r="AQ34" s="77">
        <f t="shared" si="4"/>
        <v>110.41200000000001</v>
      </c>
      <c r="AR34" s="77">
        <f t="shared" si="4"/>
        <v>123.67700000000001</v>
      </c>
      <c r="AS34" s="77">
        <f t="shared" si="4"/>
        <v>131.04499999999999</v>
      </c>
      <c r="AT34" s="77">
        <f t="shared" si="4"/>
        <v>132.148</v>
      </c>
      <c r="AU34" s="77">
        <f t="shared" si="4"/>
        <v>125.32299999999999</v>
      </c>
      <c r="AV34" s="77">
        <f t="shared" si="4"/>
        <v>113.23099999999999</v>
      </c>
      <c r="AW34" s="77">
        <f t="shared" si="4"/>
        <v>90.587000000000003</v>
      </c>
      <c r="AX34" s="77">
        <f t="shared" si="4"/>
        <v>96.156999999999996</v>
      </c>
      <c r="AY34" s="77">
        <f t="shared" si="4"/>
        <v>100.27</v>
      </c>
      <c r="AZ34" s="77">
        <f t="shared" si="4"/>
        <v>86.292000000000002</v>
      </c>
      <c r="BA34" s="77">
        <f t="shared" si="4"/>
        <v>98.543999999999997</v>
      </c>
      <c r="BB34" s="77">
        <f t="shared" si="4"/>
        <v>119.81</v>
      </c>
      <c r="BC34" s="77">
        <f t="shared" si="4"/>
        <v>107.639</v>
      </c>
      <c r="BD34" s="77">
        <f t="shared" si="4"/>
        <v>106.343</v>
      </c>
      <c r="BE34" s="77">
        <f t="shared" si="4"/>
        <v>129.97</v>
      </c>
      <c r="BF34" s="77">
        <f t="shared" si="4"/>
        <v>67.099999999999994</v>
      </c>
      <c r="BG34" s="77">
        <f t="shared" si="4"/>
        <v>55.9</v>
      </c>
      <c r="BH34" s="77">
        <f t="shared" si="4"/>
        <v>62.7</v>
      </c>
      <c r="BI34" s="77">
        <f t="shared" si="4"/>
        <v>74.471999999999994</v>
      </c>
      <c r="BJ34" s="77">
        <f t="shared" si="4"/>
        <v>156.63</v>
      </c>
      <c r="BK34" s="77">
        <f t="shared" si="4"/>
        <v>116.6</v>
      </c>
      <c r="BL34" s="77">
        <f t="shared" si="4"/>
        <v>109.28</v>
      </c>
      <c r="BM34" s="77">
        <f t="shared" si="4"/>
        <v>90.14</v>
      </c>
      <c r="BN34" s="77">
        <f t="shared" si="4"/>
        <v>34.220999999999997</v>
      </c>
      <c r="BO34" s="77">
        <f t="shared" ref="BO34:CW34" si="5">SUM(BO31:BO33)</f>
        <v>41.673000000000002</v>
      </c>
      <c r="BP34" s="77">
        <f t="shared" si="5"/>
        <v>38.173000000000002</v>
      </c>
      <c r="BQ34" s="77">
        <f t="shared" si="5"/>
        <v>51.610999999999997</v>
      </c>
      <c r="BR34" s="77">
        <f t="shared" si="5"/>
        <v>29.4</v>
      </c>
      <c r="BS34" s="77">
        <f t="shared" si="5"/>
        <v>26.739000000000001</v>
      </c>
      <c r="BT34" s="77">
        <f t="shared" si="5"/>
        <v>29.609000000000002</v>
      </c>
      <c r="BU34" s="77">
        <f t="shared" si="5"/>
        <v>28.850999999999999</v>
      </c>
      <c r="BV34" s="77">
        <f t="shared" si="5"/>
        <v>47.841999999999999</v>
      </c>
      <c r="BW34" s="77">
        <f t="shared" si="5"/>
        <v>55.024000000000001</v>
      </c>
      <c r="BX34" s="77">
        <f t="shared" si="5"/>
        <v>39.292000000000002</v>
      </c>
      <c r="BY34" s="77">
        <f t="shared" si="5"/>
        <v>44.188000000000002</v>
      </c>
      <c r="BZ34" s="77">
        <f t="shared" si="5"/>
        <v>55.978999999999999</v>
      </c>
      <c r="CA34" s="77">
        <f t="shared" si="5"/>
        <v>55.484999999999999</v>
      </c>
      <c r="CB34" s="77">
        <f t="shared" si="5"/>
        <v>53.1</v>
      </c>
      <c r="CC34" s="77">
        <f t="shared" si="5"/>
        <v>52.819000000000003</v>
      </c>
      <c r="CD34" s="77">
        <f t="shared" si="5"/>
        <v>54.168999999999997</v>
      </c>
      <c r="CE34" s="77">
        <f t="shared" si="5"/>
        <v>50.628999999999998</v>
      </c>
      <c r="CF34" s="77">
        <f t="shared" si="5"/>
        <v>56.607999999999997</v>
      </c>
      <c r="CG34" s="77">
        <f t="shared" si="5"/>
        <v>56.767000000000003</v>
      </c>
      <c r="CH34" s="77">
        <f t="shared" si="5"/>
        <v>49.994999999999997</v>
      </c>
      <c r="CI34" s="77">
        <f t="shared" si="5"/>
        <v>51.125999999999998</v>
      </c>
      <c r="CJ34" s="77">
        <f t="shared" si="5"/>
        <v>58.502000000000002</v>
      </c>
      <c r="CK34" s="77">
        <f t="shared" si="5"/>
        <v>62.585999999999999</v>
      </c>
      <c r="CL34" s="77">
        <f t="shared" si="5"/>
        <v>49.920999999999999</v>
      </c>
      <c r="CM34" s="77">
        <f t="shared" si="5"/>
        <v>55.881</v>
      </c>
      <c r="CN34" s="77">
        <f t="shared" si="5"/>
        <v>47.911000000000001</v>
      </c>
      <c r="CO34" s="77">
        <f t="shared" si="5"/>
        <v>41.691000000000003</v>
      </c>
      <c r="CP34" s="77">
        <f t="shared" si="5"/>
        <v>38.979999999999997</v>
      </c>
      <c r="CQ34" s="77">
        <f t="shared" si="5"/>
        <v>28.631</v>
      </c>
      <c r="CR34" s="77">
        <f t="shared" si="5"/>
        <v>27.614999999999998</v>
      </c>
      <c r="CS34" s="77">
        <f t="shared" si="5"/>
        <v>25.658999999999999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1729.5920000000001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>
        <v>0.4</v>
      </c>
      <c r="E39" s="120">
        <v>7.9</v>
      </c>
      <c r="F39" s="120">
        <v>11</v>
      </c>
      <c r="G39" s="120">
        <v>11.1</v>
      </c>
      <c r="H39" s="120">
        <v>24.9</v>
      </c>
      <c r="I39" s="120">
        <v>17.2</v>
      </c>
      <c r="J39" s="120">
        <v>24.4</v>
      </c>
      <c r="K39" s="120">
        <v>3.8</v>
      </c>
      <c r="L39" s="120">
        <v>38.299999999999997</v>
      </c>
      <c r="M39" s="120">
        <v>10.5</v>
      </c>
      <c r="N39" s="120">
        <v>2</v>
      </c>
      <c r="O39" s="120">
        <v>20.9</v>
      </c>
      <c r="P39" s="120">
        <v>26.6</v>
      </c>
      <c r="Q39" s="120">
        <v>18.100000000000001</v>
      </c>
      <c r="R39" s="120">
        <v>5.5</v>
      </c>
      <c r="S39" s="120">
        <v>2</v>
      </c>
      <c r="T39" s="120">
        <v>2.6</v>
      </c>
      <c r="U39" s="120">
        <v>45.7</v>
      </c>
      <c r="V39" s="120">
        <v>2</v>
      </c>
      <c r="W39" s="120">
        <v>2</v>
      </c>
      <c r="X39" s="120">
        <v>4</v>
      </c>
      <c r="Y39" s="120"/>
      <c r="Z39" s="120">
        <v>7.4</v>
      </c>
      <c r="AA39" s="120">
        <v>6.4</v>
      </c>
      <c r="AB39" s="120">
        <v>1.5</v>
      </c>
      <c r="AC39" s="120">
        <v>6.4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0.8</v>
      </c>
      <c r="BO39" s="120">
        <v>8.1999999999999993</v>
      </c>
      <c r="BP39" s="120">
        <v>6.9</v>
      </c>
      <c r="BQ39" s="120"/>
      <c r="BR39" s="120">
        <v>18.5</v>
      </c>
      <c r="BS39" s="120">
        <v>6.2</v>
      </c>
      <c r="BT39" s="120"/>
      <c r="BU39" s="120">
        <v>10.9</v>
      </c>
      <c r="BV39" s="120">
        <v>11.9</v>
      </c>
      <c r="BW39" s="120">
        <v>10.6</v>
      </c>
      <c r="BX39" s="120">
        <v>8.6999999999999993</v>
      </c>
      <c r="BY39" s="120">
        <v>9</v>
      </c>
      <c r="BZ39" s="120">
        <v>3.5</v>
      </c>
      <c r="CA39" s="120">
        <v>7.8</v>
      </c>
      <c r="CB39" s="120">
        <v>7.4</v>
      </c>
      <c r="CC39" s="120">
        <v>3.7</v>
      </c>
      <c r="CD39" s="120">
        <v>7.4</v>
      </c>
      <c r="CE39" s="120">
        <v>7.3</v>
      </c>
      <c r="CF39" s="120"/>
      <c r="CG39" s="120">
        <v>6.5</v>
      </c>
      <c r="CH39" s="120"/>
      <c r="CI39" s="120">
        <v>0.1</v>
      </c>
      <c r="CJ39" s="120">
        <v>7.8</v>
      </c>
      <c r="CK39" s="120">
        <v>5.5</v>
      </c>
      <c r="CL39" s="120"/>
      <c r="CM39" s="120"/>
      <c r="CN39" s="120"/>
      <c r="CO39" s="120">
        <v>4.3</v>
      </c>
      <c r="CP39" s="120"/>
      <c r="CQ39" s="120"/>
      <c r="CR39" s="120">
        <v>5.9</v>
      </c>
      <c r="CS39" s="120"/>
      <c r="CT39" s="122"/>
      <c r="CU39" s="122"/>
      <c r="CV39" s="122"/>
      <c r="CW39" s="121"/>
      <c r="CX39" s="97">
        <f t="array" ref="CX39">SUMPRODUCT(B39:CW39*0.25)</f>
        <v>115.37499999999996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>
        <v>13.9</v>
      </c>
      <c r="AI41" s="120">
        <v>13.9</v>
      </c>
      <c r="AJ41" s="120">
        <v>13.9</v>
      </c>
      <c r="AK41" s="120">
        <v>13.9</v>
      </c>
      <c r="AL41" s="120">
        <v>47.7</v>
      </c>
      <c r="AM41" s="120">
        <v>47.7</v>
      </c>
      <c r="AN41" s="120">
        <v>47.7</v>
      </c>
      <c r="AO41" s="120">
        <v>47.7</v>
      </c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61.599999999999994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0.4</v>
      </c>
      <c r="E42" s="107">
        <f t="shared" si="6"/>
        <v>7.9</v>
      </c>
      <c r="F42" s="107">
        <f t="shared" si="6"/>
        <v>11</v>
      </c>
      <c r="G42" s="107">
        <f t="shared" si="6"/>
        <v>11.1</v>
      </c>
      <c r="H42" s="107">
        <f t="shared" si="6"/>
        <v>24.9</v>
      </c>
      <c r="I42" s="107">
        <f t="shared" si="6"/>
        <v>17.2</v>
      </c>
      <c r="J42" s="107">
        <f t="shared" si="6"/>
        <v>24.4</v>
      </c>
      <c r="K42" s="107">
        <f t="shared" si="6"/>
        <v>3.8</v>
      </c>
      <c r="L42" s="107">
        <f t="shared" si="6"/>
        <v>38.299999999999997</v>
      </c>
      <c r="M42" s="107">
        <f t="shared" si="6"/>
        <v>10.5</v>
      </c>
      <c r="N42" s="107">
        <f t="shared" si="6"/>
        <v>2</v>
      </c>
      <c r="O42" s="107">
        <f t="shared" si="6"/>
        <v>20.9</v>
      </c>
      <c r="P42" s="107">
        <f t="shared" si="6"/>
        <v>26.6</v>
      </c>
      <c r="Q42" s="107">
        <f t="shared" si="6"/>
        <v>18.100000000000001</v>
      </c>
      <c r="R42" s="107">
        <f t="shared" si="6"/>
        <v>5.5</v>
      </c>
      <c r="S42" s="107">
        <f t="shared" si="6"/>
        <v>2</v>
      </c>
      <c r="T42" s="107">
        <f t="shared" si="6"/>
        <v>2.6</v>
      </c>
      <c r="U42" s="107">
        <f t="shared" si="6"/>
        <v>45.7</v>
      </c>
      <c r="V42" s="107">
        <f t="shared" si="6"/>
        <v>2</v>
      </c>
      <c r="W42" s="107">
        <f t="shared" si="6"/>
        <v>2</v>
      </c>
      <c r="X42" s="107">
        <f t="shared" si="6"/>
        <v>4</v>
      </c>
      <c r="Y42" s="107">
        <f t="shared" si="6"/>
        <v>0</v>
      </c>
      <c r="Z42" s="107">
        <f t="shared" si="6"/>
        <v>7.4</v>
      </c>
      <c r="AA42" s="107">
        <f t="shared" si="6"/>
        <v>6.4</v>
      </c>
      <c r="AB42" s="107">
        <f t="shared" si="6"/>
        <v>1.5</v>
      </c>
      <c r="AC42" s="107">
        <f t="shared" si="6"/>
        <v>6.4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13.9</v>
      </c>
      <c r="AI42" s="107">
        <f t="shared" si="6"/>
        <v>13.9</v>
      </c>
      <c r="AJ42" s="107">
        <f t="shared" si="6"/>
        <v>13.9</v>
      </c>
      <c r="AK42" s="107">
        <f t="shared" si="6"/>
        <v>13.9</v>
      </c>
      <c r="AL42" s="107">
        <f t="shared" si="6"/>
        <v>47.7</v>
      </c>
      <c r="AM42" s="107">
        <f t="shared" si="6"/>
        <v>47.7</v>
      </c>
      <c r="AN42" s="107">
        <f t="shared" si="6"/>
        <v>47.7</v>
      </c>
      <c r="AO42" s="107">
        <f t="shared" si="6"/>
        <v>47.7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0.8</v>
      </c>
      <c r="BO42" s="107">
        <f t="shared" ref="BO42:CW42" si="7">SUM(BO37:BO41)</f>
        <v>8.1999999999999993</v>
      </c>
      <c r="BP42" s="107">
        <f t="shared" si="7"/>
        <v>6.9</v>
      </c>
      <c r="BQ42" s="107">
        <f t="shared" si="7"/>
        <v>0</v>
      </c>
      <c r="BR42" s="107">
        <f t="shared" si="7"/>
        <v>18.5</v>
      </c>
      <c r="BS42" s="107">
        <f t="shared" si="7"/>
        <v>6.2</v>
      </c>
      <c r="BT42" s="107">
        <f t="shared" si="7"/>
        <v>0</v>
      </c>
      <c r="BU42" s="107">
        <f t="shared" si="7"/>
        <v>10.9</v>
      </c>
      <c r="BV42" s="107">
        <f t="shared" si="7"/>
        <v>11.9</v>
      </c>
      <c r="BW42" s="107">
        <f t="shared" si="7"/>
        <v>10.6</v>
      </c>
      <c r="BX42" s="107">
        <f t="shared" si="7"/>
        <v>8.6999999999999993</v>
      </c>
      <c r="BY42" s="107">
        <f t="shared" si="7"/>
        <v>9</v>
      </c>
      <c r="BZ42" s="107">
        <f t="shared" si="7"/>
        <v>3.5</v>
      </c>
      <c r="CA42" s="107">
        <f t="shared" si="7"/>
        <v>7.8</v>
      </c>
      <c r="CB42" s="107">
        <f t="shared" si="7"/>
        <v>7.4</v>
      </c>
      <c r="CC42" s="107">
        <f t="shared" si="7"/>
        <v>3.7</v>
      </c>
      <c r="CD42" s="107">
        <f t="shared" si="7"/>
        <v>7.4</v>
      </c>
      <c r="CE42" s="107">
        <f t="shared" si="7"/>
        <v>7.3</v>
      </c>
      <c r="CF42" s="107">
        <f t="shared" si="7"/>
        <v>0</v>
      </c>
      <c r="CG42" s="107">
        <f t="shared" si="7"/>
        <v>6.5</v>
      </c>
      <c r="CH42" s="107">
        <f t="shared" si="7"/>
        <v>0</v>
      </c>
      <c r="CI42" s="107">
        <f t="shared" si="7"/>
        <v>0.1</v>
      </c>
      <c r="CJ42" s="107">
        <f t="shared" si="7"/>
        <v>7.8</v>
      </c>
      <c r="CK42" s="107">
        <f t="shared" si="7"/>
        <v>5.5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4.3</v>
      </c>
      <c r="CP42" s="107">
        <f t="shared" si="7"/>
        <v>0</v>
      </c>
      <c r="CQ42" s="107">
        <f t="shared" si="7"/>
        <v>0</v>
      </c>
      <c r="CR42" s="107">
        <f t="shared" si="7"/>
        <v>5.9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176.97499999999997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>
        <v>0.4</v>
      </c>
      <c r="E47" s="120">
        <v>7.9</v>
      </c>
      <c r="F47" s="120">
        <v>11</v>
      </c>
      <c r="G47" s="120">
        <v>11.1</v>
      </c>
      <c r="H47" s="120">
        <v>24.9</v>
      </c>
      <c r="I47" s="120">
        <v>17.2</v>
      </c>
      <c r="J47" s="120">
        <v>24.4</v>
      </c>
      <c r="K47" s="120">
        <v>3.8</v>
      </c>
      <c r="L47" s="120">
        <v>38.299999999999997</v>
      </c>
      <c r="M47" s="120">
        <v>10.5</v>
      </c>
      <c r="N47" s="120">
        <v>2</v>
      </c>
      <c r="O47" s="120">
        <v>20.9</v>
      </c>
      <c r="P47" s="120">
        <v>26.6</v>
      </c>
      <c r="Q47" s="120">
        <v>18.100000000000001</v>
      </c>
      <c r="R47" s="120">
        <v>5.5</v>
      </c>
      <c r="S47" s="120">
        <v>2</v>
      </c>
      <c r="T47" s="120">
        <v>2.6</v>
      </c>
      <c r="U47" s="120">
        <v>45.7</v>
      </c>
      <c r="V47" s="120">
        <v>2</v>
      </c>
      <c r="W47" s="120">
        <v>2</v>
      </c>
      <c r="X47" s="120">
        <v>4</v>
      </c>
      <c r="Y47" s="120"/>
      <c r="Z47" s="120">
        <v>7.4</v>
      </c>
      <c r="AA47" s="120">
        <v>6.4</v>
      </c>
      <c r="AB47" s="120">
        <v>1.5</v>
      </c>
      <c r="AC47" s="120">
        <v>6.4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0.8</v>
      </c>
      <c r="BO47" s="120">
        <v>8.1999999999999993</v>
      </c>
      <c r="BP47" s="120">
        <v>6.9</v>
      </c>
      <c r="BQ47" s="120"/>
      <c r="BR47" s="120">
        <v>18.5</v>
      </c>
      <c r="BS47" s="120">
        <v>6.2</v>
      </c>
      <c r="BT47" s="120"/>
      <c r="BU47" s="120">
        <v>10.9</v>
      </c>
      <c r="BV47" s="120">
        <v>11.9</v>
      </c>
      <c r="BW47" s="120">
        <v>10.6</v>
      </c>
      <c r="BX47" s="120">
        <v>8.6999999999999993</v>
      </c>
      <c r="BY47" s="120">
        <v>9</v>
      </c>
      <c r="BZ47" s="120">
        <v>3.5</v>
      </c>
      <c r="CA47" s="120">
        <v>7.8</v>
      </c>
      <c r="CB47" s="120">
        <v>7.4</v>
      </c>
      <c r="CC47" s="120">
        <v>3.7</v>
      </c>
      <c r="CD47" s="120">
        <v>7.4</v>
      </c>
      <c r="CE47" s="120">
        <v>7.3</v>
      </c>
      <c r="CF47" s="120"/>
      <c r="CG47" s="120">
        <v>6.5</v>
      </c>
      <c r="CH47" s="120"/>
      <c r="CI47" s="120">
        <v>0.1</v>
      </c>
      <c r="CJ47" s="120">
        <v>7.8</v>
      </c>
      <c r="CK47" s="120">
        <v>5.5</v>
      </c>
      <c r="CL47" s="120"/>
      <c r="CM47" s="120"/>
      <c r="CN47" s="120"/>
      <c r="CO47" s="120">
        <v>4.3</v>
      </c>
      <c r="CP47" s="120"/>
      <c r="CQ47" s="120"/>
      <c r="CR47" s="120">
        <v>5.9</v>
      </c>
      <c r="CS47" s="120"/>
      <c r="CT47" s="122"/>
      <c r="CU47" s="122"/>
      <c r="CV47" s="122"/>
      <c r="CW47" s="121"/>
      <c r="CX47" s="97">
        <f t="array" ref="CX47">SUMPRODUCT(B47:CW47*0.25)</f>
        <v>115.37499999999996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>
        <v>13.9</v>
      </c>
      <c r="AI49" s="120">
        <v>13.9</v>
      </c>
      <c r="AJ49" s="120">
        <v>13.9</v>
      </c>
      <c r="AK49" s="120">
        <v>13.9</v>
      </c>
      <c r="AL49" s="120">
        <v>47.7</v>
      </c>
      <c r="AM49" s="120">
        <v>47.7</v>
      </c>
      <c r="AN49" s="120">
        <v>47.7</v>
      </c>
      <c r="AO49" s="120">
        <v>47.7</v>
      </c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61.599999999999994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0.4</v>
      </c>
      <c r="E51" s="107">
        <f t="shared" si="8"/>
        <v>7.9</v>
      </c>
      <c r="F51" s="107">
        <f t="shared" si="8"/>
        <v>11</v>
      </c>
      <c r="G51" s="107">
        <f t="shared" si="8"/>
        <v>11.1</v>
      </c>
      <c r="H51" s="107">
        <f t="shared" si="8"/>
        <v>24.9</v>
      </c>
      <c r="I51" s="107">
        <f t="shared" si="8"/>
        <v>17.2</v>
      </c>
      <c r="J51" s="107">
        <f t="shared" si="8"/>
        <v>24.4</v>
      </c>
      <c r="K51" s="107">
        <f t="shared" si="8"/>
        <v>3.8</v>
      </c>
      <c r="L51" s="107">
        <f t="shared" si="8"/>
        <v>38.299999999999997</v>
      </c>
      <c r="M51" s="107">
        <f t="shared" si="8"/>
        <v>10.5</v>
      </c>
      <c r="N51" s="107">
        <f t="shared" si="8"/>
        <v>2</v>
      </c>
      <c r="O51" s="107">
        <f t="shared" si="8"/>
        <v>20.9</v>
      </c>
      <c r="P51" s="107">
        <f t="shared" si="8"/>
        <v>26.6</v>
      </c>
      <c r="Q51" s="107">
        <f t="shared" si="8"/>
        <v>18.100000000000001</v>
      </c>
      <c r="R51" s="107">
        <f t="shared" si="8"/>
        <v>5.5</v>
      </c>
      <c r="S51" s="107">
        <f t="shared" si="8"/>
        <v>2</v>
      </c>
      <c r="T51" s="107">
        <f t="shared" si="8"/>
        <v>2.6</v>
      </c>
      <c r="U51" s="107">
        <f t="shared" si="8"/>
        <v>45.7</v>
      </c>
      <c r="V51" s="107">
        <f t="shared" si="8"/>
        <v>2</v>
      </c>
      <c r="W51" s="107">
        <f t="shared" si="8"/>
        <v>2</v>
      </c>
      <c r="X51" s="107">
        <f t="shared" si="8"/>
        <v>4</v>
      </c>
      <c r="Y51" s="107">
        <f t="shared" si="8"/>
        <v>0</v>
      </c>
      <c r="Z51" s="107">
        <f t="shared" si="8"/>
        <v>7.4</v>
      </c>
      <c r="AA51" s="107">
        <f t="shared" si="8"/>
        <v>6.4</v>
      </c>
      <c r="AB51" s="107">
        <f t="shared" si="8"/>
        <v>1.5</v>
      </c>
      <c r="AC51" s="107">
        <f t="shared" si="8"/>
        <v>6.4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13.9</v>
      </c>
      <c r="AI51" s="107">
        <f t="shared" si="8"/>
        <v>13.9</v>
      </c>
      <c r="AJ51" s="107">
        <f t="shared" si="8"/>
        <v>13.9</v>
      </c>
      <c r="AK51" s="107">
        <f t="shared" si="8"/>
        <v>13.9</v>
      </c>
      <c r="AL51" s="107">
        <f t="shared" si="8"/>
        <v>47.7</v>
      </c>
      <c r="AM51" s="107">
        <f t="shared" si="8"/>
        <v>47.7</v>
      </c>
      <c r="AN51" s="107">
        <f t="shared" si="8"/>
        <v>47.7</v>
      </c>
      <c r="AO51" s="107">
        <f t="shared" si="8"/>
        <v>47.7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0.8</v>
      </c>
      <c r="BO51" s="107">
        <f t="shared" ref="BO51:CW51" si="9">SUM(BO45:BO50)</f>
        <v>8.1999999999999993</v>
      </c>
      <c r="BP51" s="107">
        <f t="shared" si="9"/>
        <v>6.9</v>
      </c>
      <c r="BQ51" s="107">
        <f t="shared" si="9"/>
        <v>0</v>
      </c>
      <c r="BR51" s="107">
        <f t="shared" si="9"/>
        <v>18.5</v>
      </c>
      <c r="BS51" s="107">
        <f t="shared" si="9"/>
        <v>6.2</v>
      </c>
      <c r="BT51" s="107">
        <f t="shared" si="9"/>
        <v>0</v>
      </c>
      <c r="BU51" s="107">
        <f t="shared" si="9"/>
        <v>10.9</v>
      </c>
      <c r="BV51" s="107">
        <f t="shared" si="9"/>
        <v>11.9</v>
      </c>
      <c r="BW51" s="107">
        <f t="shared" si="9"/>
        <v>10.6</v>
      </c>
      <c r="BX51" s="107">
        <f t="shared" si="9"/>
        <v>8.6999999999999993</v>
      </c>
      <c r="BY51" s="107">
        <f t="shared" si="9"/>
        <v>9</v>
      </c>
      <c r="BZ51" s="107">
        <f t="shared" si="9"/>
        <v>3.5</v>
      </c>
      <c r="CA51" s="107">
        <f t="shared" si="9"/>
        <v>7.8</v>
      </c>
      <c r="CB51" s="107">
        <f t="shared" si="9"/>
        <v>7.4</v>
      </c>
      <c r="CC51" s="107">
        <f t="shared" si="9"/>
        <v>3.7</v>
      </c>
      <c r="CD51" s="107">
        <f t="shared" si="9"/>
        <v>7.4</v>
      </c>
      <c r="CE51" s="107">
        <f t="shared" si="9"/>
        <v>7.3</v>
      </c>
      <c r="CF51" s="107">
        <f t="shared" si="9"/>
        <v>0</v>
      </c>
      <c r="CG51" s="107">
        <f t="shared" si="9"/>
        <v>6.5</v>
      </c>
      <c r="CH51" s="107">
        <f t="shared" si="9"/>
        <v>0</v>
      </c>
      <c r="CI51" s="107">
        <f t="shared" si="9"/>
        <v>0.1</v>
      </c>
      <c r="CJ51" s="107">
        <f t="shared" si="9"/>
        <v>7.8</v>
      </c>
      <c r="CK51" s="107">
        <f t="shared" si="9"/>
        <v>5.5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4.3</v>
      </c>
      <c r="CP51" s="107">
        <f t="shared" si="9"/>
        <v>0</v>
      </c>
      <c r="CQ51" s="107">
        <f t="shared" si="9"/>
        <v>0</v>
      </c>
      <c r="CR51" s="107">
        <f t="shared" si="9"/>
        <v>5.9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176.97499999999997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59.678000000000004</v>
      </c>
      <c r="C54" s="107">
        <f t="shared" ref="C54:BN54" si="12">C18+C28+C42</f>
        <v>57.087999999999994</v>
      </c>
      <c r="D54" s="107">
        <f t="shared" si="12"/>
        <v>54.125999999999998</v>
      </c>
      <c r="E54" s="107">
        <f t="shared" si="12"/>
        <v>62.607999999999997</v>
      </c>
      <c r="F54" s="107">
        <f t="shared" si="12"/>
        <v>61.872</v>
      </c>
      <c r="G54" s="107">
        <f t="shared" si="12"/>
        <v>57.815000000000005</v>
      </c>
      <c r="H54" s="107">
        <f t="shared" si="12"/>
        <v>68.914999999999992</v>
      </c>
      <c r="I54" s="107">
        <f t="shared" si="12"/>
        <v>57.974000000000004</v>
      </c>
      <c r="J54" s="107">
        <f t="shared" si="12"/>
        <v>59.875999999999998</v>
      </c>
      <c r="K54" s="107">
        <f t="shared" si="12"/>
        <v>41.135999999999996</v>
      </c>
      <c r="L54" s="107">
        <f t="shared" si="12"/>
        <v>66.823000000000008</v>
      </c>
      <c r="M54" s="107">
        <f t="shared" si="12"/>
        <v>41.192</v>
      </c>
      <c r="N54" s="107">
        <f t="shared" si="12"/>
        <v>43.096999999999994</v>
      </c>
      <c r="O54" s="107">
        <f t="shared" si="12"/>
        <v>65.515999999999991</v>
      </c>
      <c r="P54" s="107">
        <f t="shared" si="12"/>
        <v>74.365000000000009</v>
      </c>
      <c r="Q54" s="107">
        <f t="shared" si="12"/>
        <v>75.299000000000007</v>
      </c>
      <c r="R54" s="107">
        <f t="shared" si="12"/>
        <v>69.725999999999999</v>
      </c>
      <c r="S54" s="107">
        <f t="shared" si="12"/>
        <v>57.887</v>
      </c>
      <c r="T54" s="107">
        <f t="shared" si="12"/>
        <v>53.262999999999998</v>
      </c>
      <c r="U54" s="107">
        <f t="shared" si="12"/>
        <v>87.966999999999999</v>
      </c>
      <c r="V54" s="107">
        <f t="shared" si="12"/>
        <v>68.328000000000003</v>
      </c>
      <c r="W54" s="107">
        <f t="shared" si="12"/>
        <v>72.531999999999996</v>
      </c>
      <c r="X54" s="107">
        <f t="shared" si="12"/>
        <v>77.667000000000002</v>
      </c>
      <c r="Y54" s="107">
        <f t="shared" si="12"/>
        <v>104.72999999999999</v>
      </c>
      <c r="Z54" s="107">
        <f t="shared" si="12"/>
        <v>84.998000000000005</v>
      </c>
      <c r="AA54" s="107">
        <f t="shared" si="12"/>
        <v>81.553000000000011</v>
      </c>
      <c r="AB54" s="107">
        <f t="shared" si="12"/>
        <v>107.946</v>
      </c>
      <c r="AC54" s="107">
        <f t="shared" si="12"/>
        <v>170.93199999999999</v>
      </c>
      <c r="AD54" s="107">
        <f t="shared" si="12"/>
        <v>112.50699999999999</v>
      </c>
      <c r="AE54" s="107">
        <f t="shared" si="12"/>
        <v>116.646</v>
      </c>
      <c r="AF54" s="107">
        <f t="shared" si="12"/>
        <v>114.651</v>
      </c>
      <c r="AG54" s="107">
        <f t="shared" si="12"/>
        <v>115.04300000000001</v>
      </c>
      <c r="AH54" s="107">
        <f t="shared" si="12"/>
        <v>118.569</v>
      </c>
      <c r="AI54" s="107">
        <f t="shared" si="12"/>
        <v>144.80600000000001</v>
      </c>
      <c r="AJ54" s="107">
        <f t="shared" si="12"/>
        <v>167.35599999999999</v>
      </c>
      <c r="AK54" s="107">
        <f t="shared" si="12"/>
        <v>104.95700000000001</v>
      </c>
      <c r="AL54" s="107">
        <f t="shared" si="12"/>
        <v>118.84700000000001</v>
      </c>
      <c r="AM54" s="107">
        <f t="shared" si="12"/>
        <v>134.18600000000001</v>
      </c>
      <c r="AN54" s="107">
        <f t="shared" si="12"/>
        <v>139.96699999999998</v>
      </c>
      <c r="AO54" s="107">
        <f t="shared" si="12"/>
        <v>145.33600000000001</v>
      </c>
      <c r="AP54" s="107">
        <f t="shared" si="12"/>
        <v>104.64100000000001</v>
      </c>
      <c r="AQ54" s="107">
        <f t="shared" si="12"/>
        <v>110.41200000000001</v>
      </c>
      <c r="AR54" s="107">
        <f t="shared" si="12"/>
        <v>123.67700000000001</v>
      </c>
      <c r="AS54" s="107">
        <f t="shared" si="12"/>
        <v>131.04500000000002</v>
      </c>
      <c r="AT54" s="107">
        <f t="shared" si="12"/>
        <v>132.148</v>
      </c>
      <c r="AU54" s="107">
        <f t="shared" si="12"/>
        <v>125.32300000000001</v>
      </c>
      <c r="AV54" s="107">
        <f t="shared" si="12"/>
        <v>113.23099999999999</v>
      </c>
      <c r="AW54" s="107">
        <f t="shared" si="12"/>
        <v>90.587000000000003</v>
      </c>
      <c r="AX54" s="107">
        <f t="shared" si="12"/>
        <v>96.156999999999996</v>
      </c>
      <c r="AY54" s="107">
        <f t="shared" si="12"/>
        <v>100.27</v>
      </c>
      <c r="AZ54" s="107">
        <f t="shared" si="12"/>
        <v>86.292000000000002</v>
      </c>
      <c r="BA54" s="107">
        <f t="shared" si="12"/>
        <v>98.543999999999997</v>
      </c>
      <c r="BB54" s="107">
        <f t="shared" si="12"/>
        <v>119.81</v>
      </c>
      <c r="BC54" s="107">
        <f t="shared" si="12"/>
        <v>107.63900000000001</v>
      </c>
      <c r="BD54" s="107">
        <f t="shared" si="12"/>
        <v>106.343</v>
      </c>
      <c r="BE54" s="107">
        <f t="shared" si="12"/>
        <v>129.97</v>
      </c>
      <c r="BF54" s="107">
        <f t="shared" si="12"/>
        <v>67.099999999999994</v>
      </c>
      <c r="BG54" s="107">
        <f t="shared" si="12"/>
        <v>55.9</v>
      </c>
      <c r="BH54" s="107">
        <f t="shared" si="12"/>
        <v>62.699999999999996</v>
      </c>
      <c r="BI54" s="107">
        <f t="shared" si="12"/>
        <v>74.471999999999994</v>
      </c>
      <c r="BJ54" s="107">
        <f t="shared" si="12"/>
        <v>156.63</v>
      </c>
      <c r="BK54" s="107">
        <f t="shared" si="12"/>
        <v>116.6</v>
      </c>
      <c r="BL54" s="107">
        <f t="shared" si="12"/>
        <v>109.28</v>
      </c>
      <c r="BM54" s="107">
        <f t="shared" si="12"/>
        <v>90.14</v>
      </c>
      <c r="BN54" s="107">
        <f t="shared" si="12"/>
        <v>35.021000000000001</v>
      </c>
      <c r="BO54" s="107">
        <f t="shared" ref="BO54:CX54" si="13">BO18+BO28+BO42</f>
        <v>49.873000000000005</v>
      </c>
      <c r="BP54" s="107">
        <f t="shared" si="13"/>
        <v>45.073</v>
      </c>
      <c r="BQ54" s="107">
        <f t="shared" si="13"/>
        <v>51.610999999999997</v>
      </c>
      <c r="BR54" s="107">
        <f t="shared" si="13"/>
        <v>47.9</v>
      </c>
      <c r="BS54" s="107">
        <f t="shared" si="13"/>
        <v>32.939</v>
      </c>
      <c r="BT54" s="107">
        <f t="shared" si="13"/>
        <v>29.609000000000002</v>
      </c>
      <c r="BU54" s="107">
        <f t="shared" si="13"/>
        <v>39.750999999999998</v>
      </c>
      <c r="BV54" s="107">
        <f t="shared" si="13"/>
        <v>59.741999999999997</v>
      </c>
      <c r="BW54" s="107">
        <f t="shared" si="13"/>
        <v>65.623999999999995</v>
      </c>
      <c r="BX54" s="107">
        <f t="shared" si="13"/>
        <v>47.992000000000004</v>
      </c>
      <c r="BY54" s="107">
        <f t="shared" si="13"/>
        <v>53.188000000000002</v>
      </c>
      <c r="BZ54" s="107">
        <f t="shared" si="13"/>
        <v>59.478999999999999</v>
      </c>
      <c r="CA54" s="107">
        <f t="shared" si="13"/>
        <v>63.284999999999997</v>
      </c>
      <c r="CB54" s="107">
        <f t="shared" si="13"/>
        <v>60.5</v>
      </c>
      <c r="CC54" s="107">
        <f t="shared" si="13"/>
        <v>56.519000000000005</v>
      </c>
      <c r="CD54" s="107">
        <f t="shared" si="13"/>
        <v>61.569000000000003</v>
      </c>
      <c r="CE54" s="107">
        <f t="shared" si="13"/>
        <v>57.929000000000002</v>
      </c>
      <c r="CF54" s="107">
        <f t="shared" si="13"/>
        <v>56.608000000000004</v>
      </c>
      <c r="CG54" s="107">
        <f t="shared" si="13"/>
        <v>63.266999999999996</v>
      </c>
      <c r="CH54" s="107">
        <f t="shared" si="13"/>
        <v>49.994999999999997</v>
      </c>
      <c r="CI54" s="107">
        <f t="shared" si="13"/>
        <v>51.226000000000006</v>
      </c>
      <c r="CJ54" s="107">
        <f t="shared" si="13"/>
        <v>66.302000000000007</v>
      </c>
      <c r="CK54" s="107">
        <f t="shared" si="13"/>
        <v>68.085999999999999</v>
      </c>
      <c r="CL54" s="107">
        <f t="shared" si="13"/>
        <v>49.920999999999999</v>
      </c>
      <c r="CM54" s="107">
        <f t="shared" si="13"/>
        <v>55.881</v>
      </c>
      <c r="CN54" s="107">
        <f t="shared" si="13"/>
        <v>47.911000000000001</v>
      </c>
      <c r="CO54" s="107">
        <f t="shared" si="13"/>
        <v>45.991</v>
      </c>
      <c r="CP54" s="107">
        <f t="shared" si="13"/>
        <v>38.979999999999997</v>
      </c>
      <c r="CQ54" s="107">
        <f t="shared" si="13"/>
        <v>28.631</v>
      </c>
      <c r="CR54" s="107">
        <f t="shared" si="13"/>
        <v>33.515000000000001</v>
      </c>
      <c r="CS54" s="107">
        <f t="shared" si="13"/>
        <v>25.659000000000002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1906.5670000000005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>
        <v>0.4</v>
      </c>
      <c r="E5" s="25">
        <v>7.9</v>
      </c>
      <c r="F5" s="25">
        <v>11</v>
      </c>
      <c r="G5" s="25">
        <v>11.1</v>
      </c>
      <c r="H5" s="25">
        <v>24.9</v>
      </c>
      <c r="I5" s="25">
        <v>17.2</v>
      </c>
      <c r="J5" s="25">
        <v>24.4</v>
      </c>
      <c r="K5" s="25">
        <v>3.8</v>
      </c>
      <c r="L5" s="25">
        <v>38.299999999999997</v>
      </c>
      <c r="M5" s="25">
        <v>10.5</v>
      </c>
      <c r="N5" s="25">
        <v>2</v>
      </c>
      <c r="O5" s="25">
        <v>20.9</v>
      </c>
      <c r="P5" s="25">
        <v>26.6</v>
      </c>
      <c r="Q5" s="25">
        <v>18.100000000000001</v>
      </c>
      <c r="R5" s="25">
        <v>5.5</v>
      </c>
      <c r="S5" s="25">
        <v>2</v>
      </c>
      <c r="T5" s="25">
        <v>2.6</v>
      </c>
      <c r="U5" s="25">
        <v>45.7</v>
      </c>
      <c r="V5" s="25">
        <v>2</v>
      </c>
      <c r="W5" s="25">
        <v>2</v>
      </c>
      <c r="X5" s="25">
        <v>4</v>
      </c>
      <c r="Y5" s="25">
        <v>-26.9</v>
      </c>
      <c r="Z5" s="25">
        <v>7.4</v>
      </c>
      <c r="AA5" s="25">
        <v>6.4</v>
      </c>
      <c r="AB5" s="25">
        <v>1.5</v>
      </c>
      <c r="AC5" s="25">
        <v>6.4</v>
      </c>
      <c r="AD5" s="25">
        <v>-2</v>
      </c>
      <c r="AE5" s="25">
        <v>-4</v>
      </c>
      <c r="AF5" s="25">
        <v>-2</v>
      </c>
      <c r="AG5" s="25">
        <v>-2</v>
      </c>
      <c r="AH5" s="25">
        <v>9.9</v>
      </c>
      <c r="AI5" s="25">
        <v>12.700000000000001</v>
      </c>
      <c r="AJ5" s="25">
        <v>11.9</v>
      </c>
      <c r="AK5" s="25">
        <v>11.9</v>
      </c>
      <c r="AL5" s="25">
        <v>47.7</v>
      </c>
      <c r="AM5" s="25">
        <v>47.7</v>
      </c>
      <c r="AN5" s="25">
        <v>47.7</v>
      </c>
      <c r="AO5" s="25">
        <v>47.7</v>
      </c>
      <c r="AP5" s="25">
        <v>-26.2</v>
      </c>
      <c r="AQ5" s="25">
        <v>-26.2</v>
      </c>
      <c r="AR5" s="25">
        <v>-26.2</v>
      </c>
      <c r="AS5" s="25">
        <v>-26.2</v>
      </c>
      <c r="AT5" s="25">
        <v>-28</v>
      </c>
      <c r="AU5" s="25">
        <v>-28</v>
      </c>
      <c r="AV5" s="25">
        <v>-28</v>
      </c>
      <c r="AW5" s="25">
        <v>-28</v>
      </c>
      <c r="AX5" s="25">
        <v>-44.4</v>
      </c>
      <c r="AY5" s="25">
        <v>-44.4</v>
      </c>
      <c r="AZ5" s="25">
        <v>-44.4</v>
      </c>
      <c r="BA5" s="25">
        <v>-44.4</v>
      </c>
      <c r="BB5" s="25">
        <v>-64.7</v>
      </c>
      <c r="BC5" s="25">
        <v>-64.7</v>
      </c>
      <c r="BD5" s="25">
        <v>-64.7</v>
      </c>
      <c r="BE5" s="25">
        <v>-64.7</v>
      </c>
      <c r="BF5" s="25"/>
      <c r="BG5" s="25">
        <v>-19.600000000000001</v>
      </c>
      <c r="BH5" s="25">
        <v>-25.9</v>
      </c>
      <c r="BI5" s="25">
        <v>-51.2</v>
      </c>
      <c r="BJ5" s="25">
        <v>-125.9</v>
      </c>
      <c r="BK5" s="25">
        <v>-97.300000000000011</v>
      </c>
      <c r="BL5" s="25">
        <v>-78.900000000000006</v>
      </c>
      <c r="BM5" s="25">
        <v>-76.900000000000006</v>
      </c>
      <c r="BN5" s="25">
        <v>0.8</v>
      </c>
      <c r="BO5" s="25">
        <v>8.1999999999999993</v>
      </c>
      <c r="BP5" s="25">
        <v>6.9</v>
      </c>
      <c r="BQ5" s="25">
        <v>-4</v>
      </c>
      <c r="BR5" s="25">
        <v>18.5</v>
      </c>
      <c r="BS5" s="25">
        <v>6.2</v>
      </c>
      <c r="BT5" s="25">
        <v>-1.6</v>
      </c>
      <c r="BU5" s="25">
        <v>10.9</v>
      </c>
      <c r="BV5" s="25">
        <v>11.9</v>
      </c>
      <c r="BW5" s="25">
        <v>10.6</v>
      </c>
      <c r="BX5" s="25">
        <v>8.6999999999999993</v>
      </c>
      <c r="BY5" s="25">
        <v>9</v>
      </c>
      <c r="BZ5" s="25">
        <v>3.5</v>
      </c>
      <c r="CA5" s="25">
        <v>7.8</v>
      </c>
      <c r="CB5" s="25">
        <v>7.4</v>
      </c>
      <c r="CC5" s="25">
        <v>3.7</v>
      </c>
      <c r="CD5" s="25">
        <v>7.4</v>
      </c>
      <c r="CE5" s="25">
        <v>7.3</v>
      </c>
      <c r="CF5" s="25">
        <v>-3.5</v>
      </c>
      <c r="CG5" s="25">
        <v>6.5</v>
      </c>
      <c r="CH5" s="25">
        <v>-2</v>
      </c>
      <c r="CI5" s="25">
        <v>0.1</v>
      </c>
      <c r="CJ5" s="25">
        <v>7.8</v>
      </c>
      <c r="CK5" s="25">
        <v>5.5</v>
      </c>
      <c r="CL5" s="25">
        <v>-39</v>
      </c>
      <c r="CM5" s="25">
        <v>-44.7</v>
      </c>
      <c r="CN5" s="25">
        <v>-36.200000000000003</v>
      </c>
      <c r="CO5" s="25">
        <v>4.3</v>
      </c>
      <c r="CP5" s="25">
        <v>-10.7</v>
      </c>
      <c r="CQ5" s="25">
        <v>-18.2</v>
      </c>
      <c r="CR5" s="25">
        <v>5.9</v>
      </c>
      <c r="CS5" s="25">
        <v>-7.8</v>
      </c>
      <c r="CT5" s="26"/>
      <c r="CU5" s="26"/>
      <c r="CV5" s="26"/>
      <c r="CW5" s="27"/>
      <c r="CX5" s="132">
        <f t="array" ref="CX5">SUMPRODUCT(B5:CW5*0.25)</f>
        <v>-158.7000000000001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104.54</v>
      </c>
      <c r="C8" s="138">
        <v>118.17</v>
      </c>
      <c r="D8" s="138">
        <v>115.85</v>
      </c>
      <c r="E8" s="138">
        <v>113.32</v>
      </c>
      <c r="F8" s="138">
        <v>109.93</v>
      </c>
      <c r="G8" s="138">
        <v>107.07</v>
      </c>
      <c r="H8" s="138">
        <v>105.41</v>
      </c>
      <c r="I8" s="138">
        <v>105.36</v>
      </c>
      <c r="J8" s="138">
        <v>105.92</v>
      </c>
      <c r="K8" s="138">
        <v>103.14</v>
      </c>
      <c r="L8" s="138">
        <v>100.43</v>
      </c>
      <c r="M8" s="138">
        <v>100.01</v>
      </c>
      <c r="N8" s="138">
        <v>101.5</v>
      </c>
      <c r="O8" s="138">
        <v>104.49</v>
      </c>
      <c r="P8" s="138">
        <v>105.25</v>
      </c>
      <c r="Q8" s="138">
        <v>106.66</v>
      </c>
      <c r="R8" s="138">
        <v>102.67</v>
      </c>
      <c r="S8" s="138">
        <v>103.73</v>
      </c>
      <c r="T8" s="138">
        <v>110.59</v>
      </c>
      <c r="U8" s="138">
        <v>120.33</v>
      </c>
      <c r="V8" s="138">
        <v>112.82</v>
      </c>
      <c r="W8" s="138">
        <v>124.13</v>
      </c>
      <c r="X8" s="138">
        <v>138.74</v>
      </c>
      <c r="Y8" s="138">
        <v>149.91</v>
      </c>
      <c r="Z8" s="138">
        <v>150.69999999999999</v>
      </c>
      <c r="AA8" s="138">
        <v>130.69999999999999</v>
      </c>
      <c r="AB8" s="138">
        <v>131.84</v>
      </c>
      <c r="AC8" s="138">
        <v>116.5</v>
      </c>
      <c r="AD8" s="138">
        <v>126.14</v>
      </c>
      <c r="AE8" s="138">
        <v>113.02</v>
      </c>
      <c r="AF8" s="138">
        <v>107.07</v>
      </c>
      <c r="AG8" s="138">
        <v>105.21</v>
      </c>
      <c r="AH8" s="138">
        <v>105.04</v>
      </c>
      <c r="AI8" s="138">
        <v>96.21</v>
      </c>
      <c r="AJ8" s="138">
        <v>93.67</v>
      </c>
      <c r="AK8" s="138">
        <v>86.58</v>
      </c>
      <c r="AL8" s="138">
        <v>35.020000000000003</v>
      </c>
      <c r="AM8" s="138">
        <v>6.67</v>
      </c>
      <c r="AN8" s="138">
        <v>4.22</v>
      </c>
      <c r="AO8" s="138">
        <v>11.3</v>
      </c>
      <c r="AP8" s="138">
        <v>11.51</v>
      </c>
      <c r="AQ8" s="138">
        <v>4.91</v>
      </c>
      <c r="AR8" s="138">
        <v>6.65</v>
      </c>
      <c r="AS8" s="138">
        <v>11.58</v>
      </c>
      <c r="AT8" s="138">
        <v>9.08</v>
      </c>
      <c r="AU8" s="138">
        <v>12.02</v>
      </c>
      <c r="AV8" s="138">
        <v>15.02</v>
      </c>
      <c r="AW8" s="138">
        <v>32.14</v>
      </c>
      <c r="AX8" s="138">
        <v>25.14</v>
      </c>
      <c r="AY8" s="138">
        <v>33.119999999999997</v>
      </c>
      <c r="AZ8" s="138">
        <v>43.59</v>
      </c>
      <c r="BA8" s="138">
        <v>85.04</v>
      </c>
      <c r="BB8" s="138">
        <v>46.51</v>
      </c>
      <c r="BC8" s="138">
        <v>82.06</v>
      </c>
      <c r="BD8" s="138">
        <v>65</v>
      </c>
      <c r="BE8" s="138">
        <v>20.79</v>
      </c>
      <c r="BF8" s="138">
        <v>25.02</v>
      </c>
      <c r="BG8" s="138">
        <v>97.69</v>
      </c>
      <c r="BH8" s="138">
        <v>118.13</v>
      </c>
      <c r="BI8" s="138">
        <v>106.16</v>
      </c>
      <c r="BJ8" s="138">
        <v>97.09</v>
      </c>
      <c r="BK8" s="138">
        <v>98.26</v>
      </c>
      <c r="BL8" s="138">
        <v>105.32</v>
      </c>
      <c r="BM8" s="138">
        <v>125.17</v>
      </c>
      <c r="BN8" s="138">
        <v>103.23</v>
      </c>
      <c r="BO8" s="138">
        <v>111.74</v>
      </c>
      <c r="BP8" s="138">
        <v>110.65</v>
      </c>
      <c r="BQ8" s="138">
        <v>131.09</v>
      </c>
      <c r="BR8" s="138">
        <v>105.75</v>
      </c>
      <c r="BS8" s="138">
        <v>116.84</v>
      </c>
      <c r="BT8" s="138">
        <v>116.19</v>
      </c>
      <c r="BU8" s="138">
        <v>115.64</v>
      </c>
      <c r="BV8" s="138">
        <v>110.88</v>
      </c>
      <c r="BW8" s="138">
        <v>111.75</v>
      </c>
      <c r="BX8" s="138">
        <v>115.96</v>
      </c>
      <c r="BY8" s="138">
        <v>119.5</v>
      </c>
      <c r="BZ8" s="138">
        <v>121.34</v>
      </c>
      <c r="CA8" s="138">
        <v>120.03</v>
      </c>
      <c r="CB8" s="138">
        <v>118.21</v>
      </c>
      <c r="CC8" s="138">
        <v>122.78</v>
      </c>
      <c r="CD8" s="138">
        <v>119.31</v>
      </c>
      <c r="CE8" s="138">
        <v>120.99</v>
      </c>
      <c r="CF8" s="138">
        <v>124.25</v>
      </c>
      <c r="CG8" s="138">
        <v>111.32</v>
      </c>
      <c r="CH8" s="138">
        <v>133</v>
      </c>
      <c r="CI8" s="138">
        <v>124.94</v>
      </c>
      <c r="CJ8" s="138">
        <v>113.11</v>
      </c>
      <c r="CK8" s="138">
        <v>100.51</v>
      </c>
      <c r="CL8" s="138">
        <v>108.72</v>
      </c>
      <c r="CM8" s="138">
        <v>104.18</v>
      </c>
      <c r="CN8" s="138">
        <v>107.6</v>
      </c>
      <c r="CO8" s="138">
        <v>98.91</v>
      </c>
      <c r="CP8" s="138">
        <v>105.6</v>
      </c>
      <c r="CQ8" s="138">
        <v>95.24</v>
      </c>
      <c r="CR8" s="138">
        <v>95.24</v>
      </c>
      <c r="CS8" s="138">
        <v>89.21</v>
      </c>
      <c r="CT8" s="139"/>
      <c r="CU8" s="139"/>
      <c r="CV8" s="139"/>
      <c r="CW8" s="140"/>
      <c r="CX8" s="141">
        <f>IF(SUM(B8:CW8)&lt;&gt;0,AVERAGEIF(B8:CW8,"&lt;&gt;"""),"")</f>
        <v>93.443437500000002</v>
      </c>
    </row>
    <row r="9" spans="1:102" ht="24.95" customHeight="1" thickBot="1" x14ac:dyDescent="0.25">
      <c r="A9" s="133" t="s">
        <v>6</v>
      </c>
      <c r="B9" s="42">
        <v>112.97</v>
      </c>
      <c r="C9" s="43">
        <v>112.97</v>
      </c>
      <c r="D9" s="43">
        <v>112.97</v>
      </c>
      <c r="E9" s="43">
        <v>112.97</v>
      </c>
      <c r="F9" s="43">
        <v>106.9425</v>
      </c>
      <c r="G9" s="43">
        <v>106.9425</v>
      </c>
      <c r="H9" s="43">
        <v>106.9425</v>
      </c>
      <c r="I9" s="43">
        <v>106.9425</v>
      </c>
      <c r="J9" s="43">
        <v>102.375</v>
      </c>
      <c r="K9" s="43">
        <v>102.375</v>
      </c>
      <c r="L9" s="43">
        <v>102.375</v>
      </c>
      <c r="M9" s="43">
        <v>102.375</v>
      </c>
      <c r="N9" s="43">
        <v>104.47499999999999</v>
      </c>
      <c r="O9" s="43">
        <v>104.47499999999999</v>
      </c>
      <c r="P9" s="43">
        <v>104.47499999999999</v>
      </c>
      <c r="Q9" s="43">
        <v>104.47499999999999</v>
      </c>
      <c r="R9" s="43">
        <v>109.33</v>
      </c>
      <c r="S9" s="43">
        <v>109.33</v>
      </c>
      <c r="T9" s="43">
        <v>109.33</v>
      </c>
      <c r="U9" s="43">
        <v>109.33</v>
      </c>
      <c r="V9" s="43">
        <v>131.4</v>
      </c>
      <c r="W9" s="43">
        <v>131.4</v>
      </c>
      <c r="X9" s="43">
        <v>131.4</v>
      </c>
      <c r="Y9" s="43">
        <v>131.4</v>
      </c>
      <c r="Z9" s="43">
        <v>132.435</v>
      </c>
      <c r="AA9" s="43">
        <v>132.435</v>
      </c>
      <c r="AB9" s="43">
        <v>132.435</v>
      </c>
      <c r="AC9" s="43">
        <v>132.435</v>
      </c>
      <c r="AD9" s="43">
        <v>112.86</v>
      </c>
      <c r="AE9" s="43">
        <v>112.86</v>
      </c>
      <c r="AF9" s="43">
        <v>112.86</v>
      </c>
      <c r="AG9" s="43">
        <v>112.86</v>
      </c>
      <c r="AH9" s="43">
        <v>95.375</v>
      </c>
      <c r="AI9" s="43">
        <v>95.375</v>
      </c>
      <c r="AJ9" s="43">
        <v>95.375</v>
      </c>
      <c r="AK9" s="43">
        <v>95.375</v>
      </c>
      <c r="AL9" s="43">
        <v>14.3025</v>
      </c>
      <c r="AM9" s="43">
        <v>14.3025</v>
      </c>
      <c r="AN9" s="43">
        <v>14.3025</v>
      </c>
      <c r="AO9" s="43">
        <v>14.3025</v>
      </c>
      <c r="AP9" s="43">
        <v>8.6624999999999996</v>
      </c>
      <c r="AQ9" s="43">
        <v>8.6624999999999996</v>
      </c>
      <c r="AR9" s="43">
        <v>8.6624999999999996</v>
      </c>
      <c r="AS9" s="43">
        <v>8.6624999999999996</v>
      </c>
      <c r="AT9" s="43">
        <v>17.065000000000001</v>
      </c>
      <c r="AU9" s="43">
        <v>17.065000000000001</v>
      </c>
      <c r="AV9" s="43">
        <v>17.065000000000001</v>
      </c>
      <c r="AW9" s="43">
        <v>17.065000000000001</v>
      </c>
      <c r="AX9" s="43">
        <v>46.722499999999997</v>
      </c>
      <c r="AY9" s="43">
        <v>46.722499999999997</v>
      </c>
      <c r="AZ9" s="43">
        <v>46.722499999999997</v>
      </c>
      <c r="BA9" s="43">
        <v>46.722499999999997</v>
      </c>
      <c r="BB9" s="43">
        <v>53.59</v>
      </c>
      <c r="BC9" s="43">
        <v>53.59</v>
      </c>
      <c r="BD9" s="43">
        <v>53.59</v>
      </c>
      <c r="BE9" s="43">
        <v>53.59</v>
      </c>
      <c r="BF9" s="43">
        <v>86.75</v>
      </c>
      <c r="BG9" s="43">
        <v>86.75</v>
      </c>
      <c r="BH9" s="43">
        <v>86.75</v>
      </c>
      <c r="BI9" s="43">
        <v>86.75</v>
      </c>
      <c r="BJ9" s="43">
        <v>106.46</v>
      </c>
      <c r="BK9" s="43">
        <v>106.46</v>
      </c>
      <c r="BL9" s="43">
        <v>106.46</v>
      </c>
      <c r="BM9" s="43">
        <v>106.46</v>
      </c>
      <c r="BN9" s="43">
        <v>114.17749999999999</v>
      </c>
      <c r="BO9" s="43">
        <v>114.17749999999999</v>
      </c>
      <c r="BP9" s="43">
        <v>114.17749999999999</v>
      </c>
      <c r="BQ9" s="43">
        <v>114.17749999999999</v>
      </c>
      <c r="BR9" s="43">
        <v>113.605</v>
      </c>
      <c r="BS9" s="43">
        <v>113.605</v>
      </c>
      <c r="BT9" s="43">
        <v>113.605</v>
      </c>
      <c r="BU9" s="43">
        <v>113.605</v>
      </c>
      <c r="BV9" s="43">
        <v>114.52249999999999</v>
      </c>
      <c r="BW9" s="43">
        <v>114.52249999999999</v>
      </c>
      <c r="BX9" s="43">
        <v>114.52249999999999</v>
      </c>
      <c r="BY9" s="43">
        <v>114.52249999999999</v>
      </c>
      <c r="BZ9" s="43">
        <v>120.59</v>
      </c>
      <c r="CA9" s="43">
        <v>120.59</v>
      </c>
      <c r="CB9" s="43">
        <v>120.59</v>
      </c>
      <c r="CC9" s="43">
        <v>120.59</v>
      </c>
      <c r="CD9" s="43">
        <v>118.9675</v>
      </c>
      <c r="CE9" s="43">
        <v>118.9675</v>
      </c>
      <c r="CF9" s="43">
        <v>118.9675</v>
      </c>
      <c r="CG9" s="43">
        <v>118.9675</v>
      </c>
      <c r="CH9" s="43">
        <v>117.89</v>
      </c>
      <c r="CI9" s="43">
        <v>117.89</v>
      </c>
      <c r="CJ9" s="43">
        <v>117.89</v>
      </c>
      <c r="CK9" s="43">
        <v>117.89</v>
      </c>
      <c r="CL9" s="43">
        <v>104.85250000000001</v>
      </c>
      <c r="CM9" s="43">
        <v>104.85250000000001</v>
      </c>
      <c r="CN9" s="43">
        <v>104.85250000000001</v>
      </c>
      <c r="CO9" s="43">
        <v>104.85250000000001</v>
      </c>
      <c r="CP9" s="43">
        <v>96.322500000000005</v>
      </c>
      <c r="CQ9" s="43">
        <v>96.322500000000005</v>
      </c>
      <c r="CR9" s="43">
        <v>96.322500000000005</v>
      </c>
      <c r="CS9" s="43">
        <v>96.322500000000005</v>
      </c>
      <c r="CT9" s="44"/>
      <c r="CU9" s="44"/>
      <c r="CV9" s="44"/>
      <c r="CW9" s="45"/>
      <c r="CX9" s="142">
        <f>IF(SUM(B9:CW9)&lt;&gt;0,AVERAGEIF(B9:CW9,"&lt;&gt;"""),"")</f>
        <v>93.443437500000016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>
        <v>26.9</v>
      </c>
      <c r="Z14" s="149"/>
      <c r="AA14" s="149"/>
      <c r="AB14" s="149"/>
      <c r="AC14" s="149"/>
      <c r="AD14" s="149">
        <v>2</v>
      </c>
      <c r="AE14" s="149">
        <v>4</v>
      </c>
      <c r="AF14" s="149">
        <v>2</v>
      </c>
      <c r="AG14" s="149">
        <v>2</v>
      </c>
      <c r="AH14" s="149">
        <v>4</v>
      </c>
      <c r="AI14" s="149">
        <v>1.2</v>
      </c>
      <c r="AJ14" s="149">
        <v>2</v>
      </c>
      <c r="AK14" s="149">
        <v>2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>
        <v>19.600000000000001</v>
      </c>
      <c r="BH14" s="149">
        <v>25.9</v>
      </c>
      <c r="BI14" s="149">
        <v>51.2</v>
      </c>
      <c r="BJ14" s="149">
        <v>49</v>
      </c>
      <c r="BK14" s="149">
        <v>20.399999999999999</v>
      </c>
      <c r="BL14" s="149">
        <v>2</v>
      </c>
      <c r="BM14" s="149"/>
      <c r="BN14" s="149"/>
      <c r="BO14" s="149"/>
      <c r="BP14" s="149"/>
      <c r="BQ14" s="149">
        <v>4</v>
      </c>
      <c r="BR14" s="149"/>
      <c r="BS14" s="149"/>
      <c r="BT14" s="149">
        <v>1.6</v>
      </c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>
        <v>3.5</v>
      </c>
      <c r="CG14" s="149"/>
      <c r="CH14" s="149">
        <v>2</v>
      </c>
      <c r="CI14" s="149"/>
      <c r="CJ14" s="149"/>
      <c r="CK14" s="149"/>
      <c r="CL14" s="149">
        <v>39</v>
      </c>
      <c r="CM14" s="149">
        <v>44.7</v>
      </c>
      <c r="CN14" s="149">
        <v>36.200000000000003</v>
      </c>
      <c r="CO14" s="149"/>
      <c r="CP14" s="149">
        <v>10.7</v>
      </c>
      <c r="CQ14" s="149">
        <v>18.2</v>
      </c>
      <c r="CR14" s="149"/>
      <c r="CS14" s="149">
        <v>7.8</v>
      </c>
      <c r="CT14" s="150"/>
      <c r="CU14" s="150"/>
      <c r="CV14" s="150"/>
      <c r="CW14" s="151"/>
      <c r="CX14" s="152">
        <f t="array" ref="CX14">SUMPRODUCT(B14:CW14*0.25)</f>
        <v>95.474999999999994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26.2</v>
      </c>
      <c r="AQ16" s="155">
        <v>26.2</v>
      </c>
      <c r="AR16" s="155">
        <v>26.2</v>
      </c>
      <c r="AS16" s="155">
        <v>26.2</v>
      </c>
      <c r="AT16" s="155">
        <v>28</v>
      </c>
      <c r="AU16" s="155">
        <v>28</v>
      </c>
      <c r="AV16" s="155">
        <v>28</v>
      </c>
      <c r="AW16" s="155">
        <v>28</v>
      </c>
      <c r="AX16" s="155">
        <v>44.4</v>
      </c>
      <c r="AY16" s="155">
        <v>44.4</v>
      </c>
      <c r="AZ16" s="155">
        <v>44.4</v>
      </c>
      <c r="BA16" s="155">
        <v>44.4</v>
      </c>
      <c r="BB16" s="155">
        <v>64.7</v>
      </c>
      <c r="BC16" s="155">
        <v>64.7</v>
      </c>
      <c r="BD16" s="155">
        <v>64.7</v>
      </c>
      <c r="BE16" s="155">
        <v>64.7</v>
      </c>
      <c r="BF16" s="155"/>
      <c r="BG16" s="155"/>
      <c r="BH16" s="155"/>
      <c r="BI16" s="155"/>
      <c r="BJ16" s="155">
        <v>76.900000000000006</v>
      </c>
      <c r="BK16" s="155">
        <v>76.900000000000006</v>
      </c>
      <c r="BL16" s="155">
        <v>76.900000000000006</v>
      </c>
      <c r="BM16" s="155">
        <v>76.900000000000006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240.2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26.9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2</v>
      </c>
      <c r="AE17" s="160">
        <f t="shared" si="0"/>
        <v>4</v>
      </c>
      <c r="AF17" s="160">
        <f t="shared" si="0"/>
        <v>2</v>
      </c>
      <c r="AG17" s="160">
        <f t="shared" si="0"/>
        <v>2</v>
      </c>
      <c r="AH17" s="160">
        <f t="shared" si="0"/>
        <v>4</v>
      </c>
      <c r="AI17" s="160">
        <f t="shared" si="0"/>
        <v>1.2</v>
      </c>
      <c r="AJ17" s="160">
        <f t="shared" si="0"/>
        <v>2</v>
      </c>
      <c r="AK17" s="160">
        <f t="shared" si="0"/>
        <v>2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26.2</v>
      </c>
      <c r="AQ17" s="160">
        <f t="shared" si="0"/>
        <v>26.2</v>
      </c>
      <c r="AR17" s="160">
        <f t="shared" si="0"/>
        <v>26.2</v>
      </c>
      <c r="AS17" s="160">
        <f t="shared" si="0"/>
        <v>26.2</v>
      </c>
      <c r="AT17" s="160">
        <f t="shared" si="0"/>
        <v>28</v>
      </c>
      <c r="AU17" s="160">
        <f t="shared" si="0"/>
        <v>28</v>
      </c>
      <c r="AV17" s="160">
        <f t="shared" si="0"/>
        <v>28</v>
      </c>
      <c r="AW17" s="160">
        <f t="shared" si="0"/>
        <v>28</v>
      </c>
      <c r="AX17" s="160">
        <f t="shared" si="0"/>
        <v>44.4</v>
      </c>
      <c r="AY17" s="160">
        <f t="shared" si="0"/>
        <v>44.4</v>
      </c>
      <c r="AZ17" s="160">
        <f t="shared" si="0"/>
        <v>44.4</v>
      </c>
      <c r="BA17" s="160">
        <f t="shared" si="0"/>
        <v>44.4</v>
      </c>
      <c r="BB17" s="160">
        <f t="shared" si="0"/>
        <v>64.7</v>
      </c>
      <c r="BC17" s="160">
        <f t="shared" si="0"/>
        <v>64.7</v>
      </c>
      <c r="BD17" s="160">
        <f t="shared" si="0"/>
        <v>64.7</v>
      </c>
      <c r="BE17" s="160">
        <f t="shared" si="0"/>
        <v>64.7</v>
      </c>
      <c r="BF17" s="160">
        <f t="shared" si="0"/>
        <v>0</v>
      </c>
      <c r="BG17" s="160">
        <f t="shared" si="0"/>
        <v>19.600000000000001</v>
      </c>
      <c r="BH17" s="160">
        <f t="shared" si="0"/>
        <v>25.9</v>
      </c>
      <c r="BI17" s="160">
        <f t="shared" si="0"/>
        <v>51.2</v>
      </c>
      <c r="BJ17" s="160">
        <f t="shared" si="0"/>
        <v>125.9</v>
      </c>
      <c r="BK17" s="160">
        <f t="shared" si="0"/>
        <v>97.300000000000011</v>
      </c>
      <c r="BL17" s="160">
        <f t="shared" si="0"/>
        <v>78.900000000000006</v>
      </c>
      <c r="BM17" s="160">
        <f t="shared" si="0"/>
        <v>76.900000000000006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4</v>
      </c>
      <c r="BR17" s="160">
        <f t="shared" si="1"/>
        <v>0</v>
      </c>
      <c r="BS17" s="160">
        <f t="shared" si="1"/>
        <v>0</v>
      </c>
      <c r="BT17" s="160">
        <f t="shared" si="1"/>
        <v>1.6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3.5</v>
      </c>
      <c r="CG17" s="160">
        <f t="shared" si="1"/>
        <v>0</v>
      </c>
      <c r="CH17" s="160">
        <f t="shared" si="1"/>
        <v>2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39</v>
      </c>
      <c r="CM17" s="160">
        <f t="shared" si="1"/>
        <v>44.7</v>
      </c>
      <c r="CN17" s="160">
        <f t="shared" si="1"/>
        <v>36.200000000000003</v>
      </c>
      <c r="CO17" s="160">
        <f t="shared" si="1"/>
        <v>0</v>
      </c>
      <c r="CP17" s="160">
        <f t="shared" si="1"/>
        <v>10.7</v>
      </c>
      <c r="CQ17" s="160">
        <f t="shared" si="1"/>
        <v>18.2</v>
      </c>
      <c r="CR17" s="160">
        <f t="shared" si="1"/>
        <v>0</v>
      </c>
      <c r="CS17" s="160">
        <f t="shared" si="1"/>
        <v>7.8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335.67499999999995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>
        <v>0.4</v>
      </c>
      <c r="E22" s="149">
        <v>7.9</v>
      </c>
      <c r="F22" s="149">
        <v>11</v>
      </c>
      <c r="G22" s="149">
        <v>11.1</v>
      </c>
      <c r="H22" s="149">
        <v>24.9</v>
      </c>
      <c r="I22" s="149">
        <v>17.2</v>
      </c>
      <c r="J22" s="149">
        <v>24.4</v>
      </c>
      <c r="K22" s="149">
        <v>3.8</v>
      </c>
      <c r="L22" s="149">
        <v>38.299999999999997</v>
      </c>
      <c r="M22" s="149">
        <v>10.5</v>
      </c>
      <c r="N22" s="149">
        <v>2</v>
      </c>
      <c r="O22" s="149">
        <v>20.9</v>
      </c>
      <c r="P22" s="149">
        <v>26.6</v>
      </c>
      <c r="Q22" s="149">
        <v>18.100000000000001</v>
      </c>
      <c r="R22" s="149">
        <v>5.5</v>
      </c>
      <c r="S22" s="149">
        <v>2</v>
      </c>
      <c r="T22" s="149">
        <v>2.6</v>
      </c>
      <c r="U22" s="149">
        <v>45.7</v>
      </c>
      <c r="V22" s="149">
        <v>2</v>
      </c>
      <c r="W22" s="149">
        <v>2</v>
      </c>
      <c r="X22" s="149">
        <v>4</v>
      </c>
      <c r="Y22" s="149"/>
      <c r="Z22" s="149">
        <v>7.4</v>
      </c>
      <c r="AA22" s="149">
        <v>6.4</v>
      </c>
      <c r="AB22" s="149">
        <v>1.5</v>
      </c>
      <c r="AC22" s="149">
        <v>6.4</v>
      </c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0.8</v>
      </c>
      <c r="BO22" s="149">
        <v>8.1999999999999993</v>
      </c>
      <c r="BP22" s="149">
        <v>6.9</v>
      </c>
      <c r="BQ22" s="149"/>
      <c r="BR22" s="149">
        <v>18.5</v>
      </c>
      <c r="BS22" s="149">
        <v>6.2</v>
      </c>
      <c r="BT22" s="149"/>
      <c r="BU22" s="149">
        <v>10.9</v>
      </c>
      <c r="BV22" s="149">
        <v>11.9</v>
      </c>
      <c r="BW22" s="149">
        <v>10.6</v>
      </c>
      <c r="BX22" s="149">
        <v>8.6999999999999993</v>
      </c>
      <c r="BY22" s="149">
        <v>9</v>
      </c>
      <c r="BZ22" s="149">
        <v>3.5</v>
      </c>
      <c r="CA22" s="149">
        <v>7.8</v>
      </c>
      <c r="CB22" s="149">
        <v>7.4</v>
      </c>
      <c r="CC22" s="149">
        <v>3.7</v>
      </c>
      <c r="CD22" s="149">
        <v>7.4</v>
      </c>
      <c r="CE22" s="149">
        <v>7.3</v>
      </c>
      <c r="CF22" s="149"/>
      <c r="CG22" s="149">
        <v>6.5</v>
      </c>
      <c r="CH22" s="149"/>
      <c r="CI22" s="149">
        <v>0.1</v>
      </c>
      <c r="CJ22" s="149">
        <v>7.8</v>
      </c>
      <c r="CK22" s="149">
        <v>5.5</v>
      </c>
      <c r="CL22" s="149"/>
      <c r="CM22" s="149"/>
      <c r="CN22" s="149"/>
      <c r="CO22" s="149">
        <v>4.3</v>
      </c>
      <c r="CP22" s="149"/>
      <c r="CQ22" s="149"/>
      <c r="CR22" s="149">
        <v>5.9</v>
      </c>
      <c r="CS22" s="149"/>
      <c r="CT22" s="150"/>
      <c r="CU22" s="150"/>
      <c r="CV22" s="150"/>
      <c r="CW22" s="151"/>
      <c r="CX22" s="152">
        <f t="array" ref="CX22">SUMPRODUCT(B22:CW22*0.25)</f>
        <v>115.37499999999996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13.9</v>
      </c>
      <c r="AI24" s="155">
        <v>13.9</v>
      </c>
      <c r="AJ24" s="155">
        <v>13.9</v>
      </c>
      <c r="AK24" s="155">
        <v>13.9</v>
      </c>
      <c r="AL24" s="155">
        <v>47.7</v>
      </c>
      <c r="AM24" s="155">
        <v>47.7</v>
      </c>
      <c r="AN24" s="155">
        <v>47.7</v>
      </c>
      <c r="AO24" s="155">
        <v>47.7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61.599999999999994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0.4</v>
      </c>
      <c r="E25" s="160">
        <f t="shared" si="2"/>
        <v>7.9</v>
      </c>
      <c r="F25" s="160">
        <f t="shared" si="2"/>
        <v>11</v>
      </c>
      <c r="G25" s="160">
        <f t="shared" si="2"/>
        <v>11.1</v>
      </c>
      <c r="H25" s="160">
        <f t="shared" si="2"/>
        <v>24.9</v>
      </c>
      <c r="I25" s="160">
        <f t="shared" si="2"/>
        <v>17.2</v>
      </c>
      <c r="J25" s="160">
        <f t="shared" si="2"/>
        <v>24.4</v>
      </c>
      <c r="K25" s="160">
        <f t="shared" si="2"/>
        <v>3.8</v>
      </c>
      <c r="L25" s="160">
        <f t="shared" si="2"/>
        <v>38.299999999999997</v>
      </c>
      <c r="M25" s="160">
        <f t="shared" si="2"/>
        <v>10.5</v>
      </c>
      <c r="N25" s="160">
        <f t="shared" si="2"/>
        <v>2</v>
      </c>
      <c r="O25" s="160">
        <f t="shared" si="2"/>
        <v>20.9</v>
      </c>
      <c r="P25" s="160">
        <f t="shared" si="2"/>
        <v>26.6</v>
      </c>
      <c r="Q25" s="160">
        <f t="shared" si="2"/>
        <v>18.100000000000001</v>
      </c>
      <c r="R25" s="160">
        <f t="shared" si="2"/>
        <v>5.5</v>
      </c>
      <c r="S25" s="160">
        <f t="shared" si="2"/>
        <v>2</v>
      </c>
      <c r="T25" s="160">
        <f t="shared" si="2"/>
        <v>2.6</v>
      </c>
      <c r="U25" s="160">
        <f t="shared" si="2"/>
        <v>45.7</v>
      </c>
      <c r="V25" s="160">
        <f t="shared" si="2"/>
        <v>2</v>
      </c>
      <c r="W25" s="160">
        <f t="shared" si="2"/>
        <v>2</v>
      </c>
      <c r="X25" s="160">
        <f t="shared" si="2"/>
        <v>4</v>
      </c>
      <c r="Y25" s="160">
        <f t="shared" si="2"/>
        <v>0</v>
      </c>
      <c r="Z25" s="160">
        <f t="shared" si="2"/>
        <v>7.4</v>
      </c>
      <c r="AA25" s="160">
        <f t="shared" si="2"/>
        <v>6.4</v>
      </c>
      <c r="AB25" s="160">
        <f t="shared" si="2"/>
        <v>1.5</v>
      </c>
      <c r="AC25" s="160">
        <f t="shared" si="2"/>
        <v>6.4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13.9</v>
      </c>
      <c r="AI25" s="160">
        <f t="shared" si="2"/>
        <v>13.9</v>
      </c>
      <c r="AJ25" s="160">
        <f t="shared" si="2"/>
        <v>13.9</v>
      </c>
      <c r="AK25" s="160">
        <f t="shared" si="2"/>
        <v>13.9</v>
      </c>
      <c r="AL25" s="160">
        <f t="shared" si="2"/>
        <v>47.7</v>
      </c>
      <c r="AM25" s="160">
        <f t="shared" si="2"/>
        <v>47.7</v>
      </c>
      <c r="AN25" s="160">
        <f t="shared" si="2"/>
        <v>47.7</v>
      </c>
      <c r="AO25" s="160">
        <f t="shared" si="2"/>
        <v>47.7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0.8</v>
      </c>
      <c r="BO25" s="160">
        <f t="shared" ref="BO25:CW25" si="3">SUM(BO20:BO24)</f>
        <v>8.1999999999999993</v>
      </c>
      <c r="BP25" s="160">
        <f t="shared" si="3"/>
        <v>6.9</v>
      </c>
      <c r="BQ25" s="160">
        <f t="shared" si="3"/>
        <v>0</v>
      </c>
      <c r="BR25" s="160">
        <f t="shared" si="3"/>
        <v>18.5</v>
      </c>
      <c r="BS25" s="160">
        <f t="shared" si="3"/>
        <v>6.2</v>
      </c>
      <c r="BT25" s="160">
        <f t="shared" si="3"/>
        <v>0</v>
      </c>
      <c r="BU25" s="160">
        <f t="shared" si="3"/>
        <v>10.9</v>
      </c>
      <c r="BV25" s="160">
        <f t="shared" si="3"/>
        <v>11.9</v>
      </c>
      <c r="BW25" s="160">
        <f t="shared" si="3"/>
        <v>10.6</v>
      </c>
      <c r="BX25" s="160">
        <f t="shared" si="3"/>
        <v>8.6999999999999993</v>
      </c>
      <c r="BY25" s="160">
        <f t="shared" si="3"/>
        <v>9</v>
      </c>
      <c r="BZ25" s="160">
        <f t="shared" si="3"/>
        <v>3.5</v>
      </c>
      <c r="CA25" s="160">
        <f t="shared" si="3"/>
        <v>7.8</v>
      </c>
      <c r="CB25" s="160">
        <f t="shared" si="3"/>
        <v>7.4</v>
      </c>
      <c r="CC25" s="160">
        <f t="shared" si="3"/>
        <v>3.7</v>
      </c>
      <c r="CD25" s="160">
        <f t="shared" si="3"/>
        <v>7.4</v>
      </c>
      <c r="CE25" s="160">
        <f t="shared" si="3"/>
        <v>7.3</v>
      </c>
      <c r="CF25" s="160">
        <f t="shared" si="3"/>
        <v>0</v>
      </c>
      <c r="CG25" s="160">
        <f t="shared" si="3"/>
        <v>6.5</v>
      </c>
      <c r="CH25" s="160">
        <f t="shared" si="3"/>
        <v>0</v>
      </c>
      <c r="CI25" s="160">
        <f t="shared" si="3"/>
        <v>0.1</v>
      </c>
      <c r="CJ25" s="160">
        <f t="shared" si="3"/>
        <v>7.8</v>
      </c>
      <c r="CK25" s="160">
        <f t="shared" si="3"/>
        <v>5.5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4.3</v>
      </c>
      <c r="CP25" s="160">
        <f t="shared" si="3"/>
        <v>0</v>
      </c>
      <c r="CQ25" s="160">
        <f t="shared" si="3"/>
        <v>0</v>
      </c>
      <c r="CR25" s="160">
        <f t="shared" si="3"/>
        <v>5.9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176.97499999999997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2026-03-26T21:21:44Z</dcterms:created>
  <dcterms:modified xsi:type="dcterms:W3CDTF">2026-03-26T21:21:46Z</dcterms:modified>
</cp:coreProperties>
</file>