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<sst xmlns="http://schemas.openxmlformats.org/spreadsheetml/2006/main" count="119" uniqueCount="54">
  <si>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21/09/2025 23:25:32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</si>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</sst>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E1D-4905-8A5B-E7946AA1E0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E1D-4905-8A5B-E7946AA1E0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E1D-4905-8A5B-E7946AA1E0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5.6</c:v>
                </c:pt>
                <c:pt idx="7">
                  <c:v>6.8440000000000003</c:v>
                </c:pt>
                <c:pt idx="8">
                  <c:v>17.823999999999998</c:v>
                </c:pt>
                <c:pt idx="9">
                  <c:v>20.347999999999999</c:v>
                </c:pt>
                <c:pt idx="11">
                  <c:v>26.369</c:v>
                </c:pt>
                <c:pt idx="12">
                  <c:v>27.486999999999998</c:v>
                </c:pt>
                <c:pt idx="13">
                  <c:v>18.401</c:v>
                </c:pt>
                <c:pt idx="15">
                  <c:v>6.11</c:v>
                </c:pt>
                <c:pt idx="16">
                  <c:v>2.411</c:v>
                </c:pt>
                <c:pt idx="17">
                  <c:v>0.94399999999999995</c:v>
                </c:pt>
                <c:pt idx="19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1D-4905-8A5B-E7946AA1E0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E1D-4905-8A5B-E7946AA1E0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E1D-4905-8A5B-E7946AA1E0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E1D-4905-8A5B-E7946AA1E0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E1D-4905-8A5B-E7946AA1E0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E1D-4905-8A5B-E7946AA1E0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26.776</c:v>
                </c:pt>
                <c:pt idx="6">
                  <c:v>5</c:v>
                </c:pt>
                <c:pt idx="7">
                  <c:v>22.2</c:v>
                </c:pt>
                <c:pt idx="16">
                  <c:v>37.776000000000003</c:v>
                </c:pt>
                <c:pt idx="21">
                  <c:v>37.094000000000001</c:v>
                </c:pt>
                <c:pt idx="22">
                  <c:v>23.57</c:v>
                </c:pt>
                <c:pt idx="23">
                  <c:v>30.084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1D-4905-8A5B-E7946AA1E04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85.2</c:v>
                </c:pt>
                <c:pt idx="1">
                  <c:v>38.799999999999997</c:v>
                </c:pt>
                <c:pt idx="2">
                  <c:v>11.1</c:v>
                </c:pt>
                <c:pt idx="3">
                  <c:v>7.6</c:v>
                </c:pt>
                <c:pt idx="4">
                  <c:v>0.5</c:v>
                </c:pt>
                <c:pt idx="5">
                  <c:v>25.3</c:v>
                </c:pt>
                <c:pt idx="6">
                  <c:v>52.7</c:v>
                </c:pt>
                <c:pt idx="7">
                  <c:v>41.4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33.9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1D-4905-8A5B-E7946AA1E0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0.17699999999999999</c:v>
                </c:pt>
                <c:pt idx="1">
                  <c:v>3.9879999999999995</c:v>
                </c:pt>
                <c:pt idx="2">
                  <c:v>7.6759999999999984</c:v>
                </c:pt>
                <c:pt idx="3">
                  <c:v>9.7410000000000014</c:v>
                </c:pt>
                <c:pt idx="4">
                  <c:v>8.8369999999999997</c:v>
                </c:pt>
                <c:pt idx="5">
                  <c:v>5.8810000000000002</c:v>
                </c:pt>
                <c:pt idx="6">
                  <c:v>0.35199999999999998</c:v>
                </c:pt>
                <c:pt idx="7">
                  <c:v>3.391</c:v>
                </c:pt>
                <c:pt idx="8">
                  <c:v>24.376000000000001</c:v>
                </c:pt>
                <c:pt idx="9">
                  <c:v>24.202999999999999</c:v>
                </c:pt>
                <c:pt idx="10">
                  <c:v>14.718999999999999</c:v>
                </c:pt>
                <c:pt idx="11">
                  <c:v>11.914999999999999</c:v>
                </c:pt>
                <c:pt idx="12">
                  <c:v>11.702999999999999</c:v>
                </c:pt>
                <c:pt idx="13">
                  <c:v>19.472999999999999</c:v>
                </c:pt>
                <c:pt idx="14">
                  <c:v>28.787999999999997</c:v>
                </c:pt>
                <c:pt idx="15">
                  <c:v>8.5</c:v>
                </c:pt>
                <c:pt idx="16">
                  <c:v>3.0590000000000002</c:v>
                </c:pt>
                <c:pt idx="17">
                  <c:v>0.05</c:v>
                </c:pt>
                <c:pt idx="18">
                  <c:v>40.162999999999997</c:v>
                </c:pt>
                <c:pt idx="19">
                  <c:v>52.7</c:v>
                </c:pt>
                <c:pt idx="20">
                  <c:v>47.466999999999999</c:v>
                </c:pt>
                <c:pt idx="21">
                  <c:v>10.171999999999999</c:v>
                </c:pt>
                <c:pt idx="22">
                  <c:v>9.9000000000000005E-2</c:v>
                </c:pt>
                <c:pt idx="23">
                  <c:v>4.665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1D-4905-8A5B-E7946AA1E0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E1D-4905-8A5B-E7946AA1E0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E1D-4905-8A5B-E7946AA1E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81.400000000000006</c:v>
                </c:pt>
                <c:pt idx="1">
                  <c:v>78.39</c:v>
                </c:pt>
                <c:pt idx="2">
                  <c:v>78.81</c:v>
                </c:pt>
                <c:pt idx="3">
                  <c:v>77.88</c:v>
                </c:pt>
                <c:pt idx="4">
                  <c:v>78.459999999999994</c:v>
                </c:pt>
                <c:pt idx="5">
                  <c:v>85.68</c:v>
                </c:pt>
                <c:pt idx="6">
                  <c:v>112.58</c:v>
                </c:pt>
                <c:pt idx="7">
                  <c:v>124.38</c:v>
                </c:pt>
                <c:pt idx="8">
                  <c:v>38.590000000000003</c:v>
                </c:pt>
                <c:pt idx="9">
                  <c:v>0.1</c:v>
                </c:pt>
                <c:pt idx="10">
                  <c:v>0.9</c:v>
                </c:pt>
                <c:pt idx="11">
                  <c:v>0.53</c:v>
                </c:pt>
                <c:pt idx="12">
                  <c:v>0.56999999999999995</c:v>
                </c:pt>
                <c:pt idx="13">
                  <c:v>0.1</c:v>
                </c:pt>
                <c:pt idx="14">
                  <c:v>5.01</c:v>
                </c:pt>
                <c:pt idx="15">
                  <c:v>31.66</c:v>
                </c:pt>
                <c:pt idx="16">
                  <c:v>90.11</c:v>
                </c:pt>
                <c:pt idx="17">
                  <c:v>126.52</c:v>
                </c:pt>
                <c:pt idx="18">
                  <c:v>176.24</c:v>
                </c:pt>
                <c:pt idx="19">
                  <c:v>353.07</c:v>
                </c:pt>
                <c:pt idx="20">
                  <c:v>172</c:v>
                </c:pt>
                <c:pt idx="21">
                  <c:v>113.84</c:v>
                </c:pt>
                <c:pt idx="22">
                  <c:v>104.73</c:v>
                </c:pt>
                <c:pt idx="23">
                  <c:v>91.02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1D-4905-8A5B-E7946AA1E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AFF-4C8B-ABB3-F7E4359418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AFF-4C8B-ABB3-F7E4359418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6.665</c:v>
                </c:pt>
                <c:pt idx="1">
                  <c:v>6.4560000000000004</c:v>
                </c:pt>
                <c:pt idx="5">
                  <c:v>6.7190000000000003</c:v>
                </c:pt>
                <c:pt idx="6">
                  <c:v>10.571</c:v>
                </c:pt>
                <c:pt idx="7">
                  <c:v>6.819</c:v>
                </c:pt>
                <c:pt idx="9">
                  <c:v>8.9999999999999993E-3</c:v>
                </c:pt>
                <c:pt idx="14">
                  <c:v>7.5540000000000003</c:v>
                </c:pt>
                <c:pt idx="16">
                  <c:v>6.4569999999999999</c:v>
                </c:pt>
                <c:pt idx="17">
                  <c:v>7.742</c:v>
                </c:pt>
                <c:pt idx="2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FF-4C8B-ABB3-F7E4359418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19.378</c:v>
                </c:pt>
                <c:pt idx="1">
                  <c:v>14.107999999999999</c:v>
                </c:pt>
                <c:pt idx="2">
                  <c:v>6.9399999999999995</c:v>
                </c:pt>
                <c:pt idx="3">
                  <c:v>5.5860000000000003</c:v>
                </c:pt>
                <c:pt idx="4">
                  <c:v>6.6520000000000001</c:v>
                </c:pt>
                <c:pt idx="5">
                  <c:v>12.359</c:v>
                </c:pt>
                <c:pt idx="6">
                  <c:v>10.927</c:v>
                </c:pt>
                <c:pt idx="7">
                  <c:v>9.8580000000000005</c:v>
                </c:pt>
                <c:pt idx="10">
                  <c:v>7.992</c:v>
                </c:pt>
                <c:pt idx="11">
                  <c:v>7.992</c:v>
                </c:pt>
                <c:pt idx="12">
                  <c:v>7.992</c:v>
                </c:pt>
                <c:pt idx="13">
                  <c:v>8</c:v>
                </c:pt>
                <c:pt idx="14">
                  <c:v>13.113</c:v>
                </c:pt>
                <c:pt idx="15">
                  <c:v>4.6390000000000002</c:v>
                </c:pt>
                <c:pt idx="16">
                  <c:v>3.508</c:v>
                </c:pt>
                <c:pt idx="17">
                  <c:v>16.442</c:v>
                </c:pt>
                <c:pt idx="21">
                  <c:v>20.727</c:v>
                </c:pt>
                <c:pt idx="22">
                  <c:v>13.233000000000001</c:v>
                </c:pt>
                <c:pt idx="23">
                  <c:v>8.2570000000000014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FF-4C8B-ABB3-F7E4359418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AFF-4C8B-ABB3-F7E4359418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FF-4C8B-ABB3-F7E4359418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AFF-4C8B-ABB3-F7E4359418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AFF-4C8B-ABB3-F7E4359418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AFF-4C8B-ABB3-F7E4359418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AFF-4C8B-ABB3-F7E4359418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28.3</c:v>
                </c:pt>
                <c:pt idx="17">
                  <c:v>0</c:v>
                </c:pt>
                <c:pt idx="18">
                  <c:v>40.200000000000003</c:v>
                </c:pt>
                <c:pt idx="19">
                  <c:v>52.7</c:v>
                </c:pt>
                <c:pt idx="20">
                  <c:v>47.5</c:v>
                </c:pt>
                <c:pt idx="21">
                  <c:v>18.399999999999999</c:v>
                </c:pt>
                <c:pt idx="22">
                  <c:v>7</c:v>
                </c:pt>
                <c:pt idx="23">
                  <c:v>26.3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FF-4C8B-ABB3-F7E4359418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59.326000000000001</c:v>
                </c:pt>
                <c:pt idx="1">
                  <c:v>22.22</c:v>
                </c:pt>
                <c:pt idx="2">
                  <c:v>11.826000000000001</c:v>
                </c:pt>
                <c:pt idx="3">
                  <c:v>11.8</c:v>
                </c:pt>
                <c:pt idx="4">
                  <c:v>2.6989999999999998</c:v>
                </c:pt>
                <c:pt idx="5">
                  <c:v>38.923999999999999</c:v>
                </c:pt>
                <c:pt idx="6">
                  <c:v>42.123000000000005</c:v>
                </c:pt>
                <c:pt idx="7">
                  <c:v>57.181999999999995</c:v>
                </c:pt>
                <c:pt idx="8">
                  <c:v>42.2</c:v>
                </c:pt>
                <c:pt idx="9">
                  <c:v>44.542000000000002</c:v>
                </c:pt>
                <c:pt idx="10">
                  <c:v>6.7270000000000003</c:v>
                </c:pt>
                <c:pt idx="11">
                  <c:v>30.292000000000002</c:v>
                </c:pt>
                <c:pt idx="12">
                  <c:v>31.198</c:v>
                </c:pt>
                <c:pt idx="13">
                  <c:v>29.873999999999999</c:v>
                </c:pt>
                <c:pt idx="14">
                  <c:v>8.1210000000000004</c:v>
                </c:pt>
                <c:pt idx="15">
                  <c:v>9.9710000000000001</c:v>
                </c:pt>
                <c:pt idx="16">
                  <c:v>4.96</c:v>
                </c:pt>
                <c:pt idx="17">
                  <c:v>10.71</c:v>
                </c:pt>
                <c:pt idx="21">
                  <c:v>8.0889999999999986</c:v>
                </c:pt>
                <c:pt idx="22">
                  <c:v>0.23599999999999999</c:v>
                </c:pt>
                <c:pt idx="23">
                  <c:v>0.20300000000000001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FF-4C8B-ABB3-F7E4359418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AFF-4C8B-ABB3-F7E4359418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AFF-4C8B-ABB3-F7E435941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81.400000000000006</c:v>
                </c:pt>
                <c:pt idx="1">
                  <c:v>78.39</c:v>
                </c:pt>
                <c:pt idx="2">
                  <c:v>78.81</c:v>
                </c:pt>
                <c:pt idx="3">
                  <c:v>77.88</c:v>
                </c:pt>
                <c:pt idx="4">
                  <c:v>78.459999999999994</c:v>
                </c:pt>
                <c:pt idx="5">
                  <c:v>85.68</c:v>
                </c:pt>
                <c:pt idx="6">
                  <c:v>112.58</c:v>
                </c:pt>
                <c:pt idx="7">
                  <c:v>124.38</c:v>
                </c:pt>
                <c:pt idx="8">
                  <c:v>38.590000000000003</c:v>
                </c:pt>
                <c:pt idx="9">
                  <c:v>0.1</c:v>
                </c:pt>
                <c:pt idx="10">
                  <c:v>0.9</c:v>
                </c:pt>
                <c:pt idx="11">
                  <c:v>0.53</c:v>
                </c:pt>
                <c:pt idx="12">
                  <c:v>0.56999999999999995</c:v>
                </c:pt>
                <c:pt idx="13">
                  <c:v>0.1</c:v>
                </c:pt>
                <c:pt idx="14">
                  <c:v>5.01</c:v>
                </c:pt>
                <c:pt idx="15">
                  <c:v>31.66</c:v>
                </c:pt>
                <c:pt idx="16">
                  <c:v>90.11</c:v>
                </c:pt>
                <c:pt idx="17">
                  <c:v>126.52</c:v>
                </c:pt>
                <c:pt idx="18">
                  <c:v>176.24</c:v>
                </c:pt>
                <c:pt idx="19">
                  <c:v>353.07</c:v>
                </c:pt>
                <c:pt idx="20">
                  <c:v>172</c:v>
                </c:pt>
                <c:pt idx="21">
                  <c:v>113.84</c:v>
                </c:pt>
                <c:pt idx="22">
                  <c:v>104.73</c:v>
                </c:pt>
                <c:pt idx="23">
                  <c:v>91.02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FF-4C8B-ABB3-F7E435941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85.37700000000001</v>
      </c>
      <c r="C4" s="18">
        <v>42.787999999999997</v>
      </c>
      <c r="D4" s="18">
        <v>18.776</v>
      </c>
      <c r="E4" s="18">
        <v>17.340999999999998</v>
      </c>
      <c r="F4" s="18">
        <v>9.3369999999999997</v>
      </c>
      <c r="G4" s="18">
        <v>57.957000000000001</v>
      </c>
      <c r="H4" s="18">
        <v>63.652000000000001</v>
      </c>
      <c r="I4" s="18">
        <v>73.834999999999994</v>
      </c>
      <c r="J4" s="18">
        <v>42.2</v>
      </c>
      <c r="K4" s="18">
        <v>44.551000000000002</v>
      </c>
      <c r="L4" s="18">
        <v>14.718999999999999</v>
      </c>
      <c r="M4" s="18">
        <v>38.283999999999999</v>
      </c>
      <c r="N4" s="18">
        <v>39.19</v>
      </c>
      <c r="O4" s="18">
        <v>37.874000000000002</v>
      </c>
      <c r="P4" s="18">
        <v>28.787999999999997</v>
      </c>
      <c r="Q4" s="18">
        <v>14.61</v>
      </c>
      <c r="R4" s="18">
        <v>43.246000000000002</v>
      </c>
      <c r="S4" s="18">
        <v>34.893999999999998</v>
      </c>
      <c r="T4" s="18">
        <v>40.162999999999997</v>
      </c>
      <c r="U4" s="18">
        <v>52.703000000000003</v>
      </c>
      <c r="V4" s="18">
        <v>47.466999999999999</v>
      </c>
      <c r="W4" s="18">
        <v>47.266000000000005</v>
      </c>
      <c r="X4" s="18">
        <v>23.669</v>
      </c>
      <c r="Y4" s="18">
        <v>34.748999999999995</v>
      </c>
      <c r="Z4" s="19"/>
      <c r="AA4" s="20">
        <f>SUM(B4:Z4)</f>
        <v>953.43599999999992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81.400000000000006</v>
      </c>
      <c r="C7" s="28">
        <v>78.39</v>
      </c>
      <c r="D7" s="28">
        <v>78.81</v>
      </c>
      <c r="E7" s="28">
        <v>77.88</v>
      </c>
      <c r="F7" s="28">
        <v>78.459999999999994</v>
      </c>
      <c r="G7" s="28">
        <v>85.68</v>
      </c>
      <c r="H7" s="28">
        <v>112.58</v>
      </c>
      <c r="I7" s="28">
        <v>124.38</v>
      </c>
      <c r="J7" s="28">
        <v>38.590000000000003</v>
      </c>
      <c r="K7" s="28">
        <v>0.1</v>
      </c>
      <c r="L7" s="28">
        <v>0.9</v>
      </c>
      <c r="M7" s="28">
        <v>0.53</v>
      </c>
      <c r="N7" s="28">
        <v>0.56999999999999995</v>
      </c>
      <c r="O7" s="28">
        <v>0.1</v>
      </c>
      <c r="P7" s="28">
        <v>5.01</v>
      </c>
      <c r="Q7" s="28">
        <v>31.66</v>
      </c>
      <c r="R7" s="28">
        <v>90.11</v>
      </c>
      <c r="S7" s="28">
        <v>126.52</v>
      </c>
      <c r="T7" s="28">
        <v>176.24</v>
      </c>
      <c r="U7" s="28">
        <v>353.07</v>
      </c>
      <c r="V7" s="28">
        <v>172</v>
      </c>
      <c r="W7" s="28">
        <v>113.84</v>
      </c>
      <c r="X7" s="28">
        <v>104.73</v>
      </c>
      <c r="Y7" s="28">
        <v>91.02</v>
      </c>
      <c r="Z7" s="29"/>
      <c r="AA7" s="30">
        <f>IF(SUM(B7:Z7)&lt;&gt;0,AVERAGEIF(B7:Z7,"&lt;&gt;"""),"")</f>
        <v>84.273749999999993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26.776</v>
      </c>
      <c r="H12" s="52">
        <v>5</v>
      </c>
      <c r="I12" s="52">
        <v>22.2</v>
      </c>
      <c r="J12" s="52"/>
      <c r="K12" s="52"/>
      <c r="L12" s="52"/>
      <c r="M12" s="52"/>
      <c r="N12" s="52"/>
      <c r="O12" s="52"/>
      <c r="P12" s="52"/>
      <c r="Q12" s="52"/>
      <c r="R12" s="52">
        <v>37.776000000000003</v>
      </c>
      <c r="S12" s="52"/>
      <c r="T12" s="52"/>
      <c r="U12" s="52"/>
      <c r="V12" s="52"/>
      <c r="W12" s="52">
        <v>37.094000000000001</v>
      </c>
      <c r="X12" s="52">
        <v>23.57</v>
      </c>
      <c r="Y12" s="52">
        <v>30.084</v>
      </c>
      <c r="Z12" s="53"/>
      <c r="AA12" s="54">
        <f t="shared" si="0"/>
        <v>182.5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0.17699999999999999</v>
      </c>
      <c r="C14" s="57">
        <v>3.9879999999999995</v>
      </c>
      <c r="D14" s="57">
        <v>7.6759999999999984</v>
      </c>
      <c r="E14" s="57">
        <v>9.7410000000000014</v>
      </c>
      <c r="F14" s="57">
        <v>8.8369999999999997</v>
      </c>
      <c r="G14" s="57">
        <v>5.8810000000000002</v>
      </c>
      <c r="H14" s="57">
        <v>0.35199999999999998</v>
      </c>
      <c r="I14" s="57">
        <v>3.391</v>
      </c>
      <c r="J14" s="57">
        <v>24.376000000000001</v>
      </c>
      <c r="K14" s="57">
        <v>24.202999999999999</v>
      </c>
      <c r="L14" s="57">
        <v>14.718999999999999</v>
      </c>
      <c r="M14" s="57">
        <v>11.914999999999999</v>
      </c>
      <c r="N14" s="57">
        <v>11.702999999999999</v>
      </c>
      <c r="O14" s="57">
        <v>19.472999999999999</v>
      </c>
      <c r="P14" s="57">
        <v>28.787999999999997</v>
      </c>
      <c r="Q14" s="57">
        <v>8.5</v>
      </c>
      <c r="R14" s="57">
        <v>3.0590000000000002</v>
      </c>
      <c r="S14" s="57">
        <v>0.05</v>
      </c>
      <c r="T14" s="57">
        <v>40.162999999999997</v>
      </c>
      <c r="U14" s="57">
        <v>52.7</v>
      </c>
      <c r="V14" s="57">
        <v>47.466999999999999</v>
      </c>
      <c r="W14" s="57">
        <v>10.171999999999999</v>
      </c>
      <c r="X14" s="57">
        <v>9.9000000000000005E-2</v>
      </c>
      <c r="Y14" s="57">
        <v>4.665</v>
      </c>
      <c r="Z14" s="58"/>
      <c r="AA14" s="59">
        <f t="shared" si="0"/>
        <v>342.09500000000003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0.17699999999999999</v>
      </c>
      <c r="C16" s="62">
        <f t="shared" si="1"/>
        <v>3.9879999999999995</v>
      </c>
      <c r="D16" s="62">
        <f t="shared" si="1"/>
        <v>7.6759999999999984</v>
      </c>
      <c r="E16" s="62">
        <f t="shared" si="1"/>
        <v>9.7410000000000014</v>
      </c>
      <c r="F16" s="62">
        <f t="shared" si="1"/>
        <v>8.8369999999999997</v>
      </c>
      <c r="G16" s="62">
        <f t="shared" si="1"/>
        <v>32.656999999999996</v>
      </c>
      <c r="H16" s="62">
        <f t="shared" si="1"/>
        <v>5.3520000000000003</v>
      </c>
      <c r="I16" s="62">
        <f t="shared" si="1"/>
        <v>25.591000000000001</v>
      </c>
      <c r="J16" s="62">
        <f t="shared" si="1"/>
        <v>24.376000000000001</v>
      </c>
      <c r="K16" s="62">
        <f t="shared" si="1"/>
        <v>24.202999999999999</v>
      </c>
      <c r="L16" s="62">
        <f t="shared" si="1"/>
        <v>14.718999999999999</v>
      </c>
      <c r="M16" s="62">
        <f t="shared" si="1"/>
        <v>11.914999999999999</v>
      </c>
      <c r="N16" s="62">
        <f t="shared" si="1"/>
        <v>11.702999999999999</v>
      </c>
      <c r="O16" s="62">
        <f t="shared" si="1"/>
        <v>19.472999999999999</v>
      </c>
      <c r="P16" s="62">
        <f t="shared" si="1"/>
        <v>28.787999999999997</v>
      </c>
      <c r="Q16" s="62">
        <f t="shared" si="1"/>
        <v>8.5</v>
      </c>
      <c r="R16" s="62">
        <f t="shared" si="1"/>
        <v>40.835000000000001</v>
      </c>
      <c r="S16" s="62">
        <f t="shared" si="1"/>
        <v>0.05</v>
      </c>
      <c r="T16" s="62">
        <f t="shared" si="1"/>
        <v>40.162999999999997</v>
      </c>
      <c r="U16" s="62">
        <f t="shared" si="1"/>
        <v>52.7</v>
      </c>
      <c r="V16" s="62">
        <f t="shared" si="1"/>
        <v>47.466999999999999</v>
      </c>
      <c r="W16" s="62">
        <f t="shared" si="1"/>
        <v>47.265999999999998</v>
      </c>
      <c r="X16" s="62">
        <f t="shared" si="1"/>
        <v>23.669</v>
      </c>
      <c r="Y16" s="62">
        <f t="shared" si="1"/>
        <v>34.749000000000002</v>
      </c>
      <c r="Z16" s="63" t="str">
        <f t="shared" si="1"/>
        <v/>
      </c>
      <c r="AA16" s="64">
        <f>SUM(AA10:AA15)</f>
        <v>524.59500000000003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5.6</v>
      </c>
      <c r="I21" s="81">
        <v>6.8440000000000003</v>
      </c>
      <c r="J21" s="81">
        <v>17.823999999999998</v>
      </c>
      <c r="K21" s="81">
        <v>20.347999999999999</v>
      </c>
      <c r="L21" s="81"/>
      <c r="M21" s="81">
        <v>26.369</v>
      </c>
      <c r="N21" s="81">
        <v>27.486999999999998</v>
      </c>
      <c r="O21" s="81">
        <v>18.401</v>
      </c>
      <c r="P21" s="81"/>
      <c r="Q21" s="81">
        <v>6.11</v>
      </c>
      <c r="R21" s="81">
        <v>2.411</v>
      </c>
      <c r="S21" s="81">
        <v>0.94399999999999995</v>
      </c>
      <c r="T21" s="81"/>
      <c r="U21" s="81">
        <v>3.0000000000000001E-3</v>
      </c>
      <c r="V21" s="81"/>
      <c r="W21" s="81"/>
      <c r="X21" s="81"/>
      <c r="Y21" s="81"/>
      <c r="Z21" s="78"/>
      <c r="AA21" s="79">
        <f t="shared" si="2"/>
        <v>132.34099999999998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5.6</v>
      </c>
      <c r="I26" s="88">
        <f t="shared" si="3"/>
        <v>6.8440000000000003</v>
      </c>
      <c r="J26" s="88">
        <f t="shared" si="3"/>
        <v>17.823999999999998</v>
      </c>
      <c r="K26" s="88">
        <f t="shared" si="3"/>
        <v>20.347999999999999</v>
      </c>
      <c r="L26" s="88">
        <f t="shared" si="3"/>
        <v>0</v>
      </c>
      <c r="M26" s="88">
        <f t="shared" si="3"/>
        <v>26.369</v>
      </c>
      <c r="N26" s="88">
        <f t="shared" si="3"/>
        <v>27.486999999999998</v>
      </c>
      <c r="O26" s="88">
        <f t="shared" si="3"/>
        <v>18.401</v>
      </c>
      <c r="P26" s="88">
        <f t="shared" si="3"/>
        <v>0</v>
      </c>
      <c r="Q26" s="88">
        <f t="shared" si="3"/>
        <v>6.11</v>
      </c>
      <c r="R26" s="88">
        <f t="shared" si="3"/>
        <v>2.411</v>
      </c>
      <c r="S26" s="88">
        <f t="shared" si="3"/>
        <v>0.94399999999999995</v>
      </c>
      <c r="T26" s="88">
        <f t="shared" si="3"/>
        <v>0</v>
      </c>
      <c r="U26" s="88">
        <f t="shared" si="3"/>
        <v>3.0000000000000001E-3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132.34099999999998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0.17699999999999999</v>
      </c>
      <c r="C30" s="77">
        <v>3.988</v>
      </c>
      <c r="D30" s="77">
        <v>7.6760000000000002</v>
      </c>
      <c r="E30" s="77">
        <v>9.7409999999999997</v>
      </c>
      <c r="F30" s="77">
        <v>8.8369999999999997</v>
      </c>
      <c r="G30" s="77">
        <v>32.656999999999996</v>
      </c>
      <c r="H30" s="77">
        <v>10.952</v>
      </c>
      <c r="I30" s="77">
        <v>32.435000000000002</v>
      </c>
      <c r="J30" s="77">
        <v>42.2</v>
      </c>
      <c r="K30" s="77">
        <v>44.551000000000002</v>
      </c>
      <c r="L30" s="77">
        <v>14.718999999999999</v>
      </c>
      <c r="M30" s="77">
        <v>38.283999999999999</v>
      </c>
      <c r="N30" s="77">
        <v>39.19</v>
      </c>
      <c r="O30" s="77">
        <v>37.874000000000002</v>
      </c>
      <c r="P30" s="77">
        <v>28.788</v>
      </c>
      <c r="Q30" s="77">
        <v>14.61</v>
      </c>
      <c r="R30" s="77">
        <v>43.246000000000002</v>
      </c>
      <c r="S30" s="77">
        <v>0.99399999999999999</v>
      </c>
      <c r="T30" s="77">
        <v>40.162999999999997</v>
      </c>
      <c r="U30" s="77">
        <v>52.703000000000003</v>
      </c>
      <c r="V30" s="77">
        <v>47.466999999999999</v>
      </c>
      <c r="W30" s="77">
        <v>47.265999999999998</v>
      </c>
      <c r="X30" s="77">
        <v>23.669</v>
      </c>
      <c r="Y30" s="77">
        <v>34.749000000000002</v>
      </c>
      <c r="Z30" s="78"/>
      <c r="AA30" s="79">
        <f>SUM(B30:Z30)</f>
        <v>656.93600000000004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0.17699999999999999</v>
      </c>
      <c r="C32" s="62">
        <f t="shared" ref="C32:Z32" si="4">IF(LEN(C$2)&gt;0,SUM(C29:C31),"")</f>
        <v>3.988</v>
      </c>
      <c r="D32" s="62">
        <f t="shared" si="4"/>
        <v>7.6760000000000002</v>
      </c>
      <c r="E32" s="62">
        <f t="shared" si="4"/>
        <v>9.7409999999999997</v>
      </c>
      <c r="F32" s="62">
        <f t="shared" si="4"/>
        <v>8.8369999999999997</v>
      </c>
      <c r="G32" s="62">
        <f t="shared" si="4"/>
        <v>32.656999999999996</v>
      </c>
      <c r="H32" s="62">
        <f t="shared" si="4"/>
        <v>10.952</v>
      </c>
      <c r="I32" s="62">
        <f t="shared" si="4"/>
        <v>32.435000000000002</v>
      </c>
      <c r="J32" s="62">
        <f t="shared" si="4"/>
        <v>42.2</v>
      </c>
      <c r="K32" s="62">
        <f t="shared" si="4"/>
        <v>44.551000000000002</v>
      </c>
      <c r="L32" s="62">
        <f t="shared" si="4"/>
        <v>14.718999999999999</v>
      </c>
      <c r="M32" s="62">
        <f t="shared" si="4"/>
        <v>38.283999999999999</v>
      </c>
      <c r="N32" s="62">
        <f t="shared" si="4"/>
        <v>39.19</v>
      </c>
      <c r="O32" s="62">
        <f t="shared" si="4"/>
        <v>37.874000000000002</v>
      </c>
      <c r="P32" s="62">
        <f t="shared" si="4"/>
        <v>28.788</v>
      </c>
      <c r="Q32" s="62">
        <f t="shared" si="4"/>
        <v>14.61</v>
      </c>
      <c r="R32" s="62">
        <f t="shared" si="4"/>
        <v>43.246000000000002</v>
      </c>
      <c r="S32" s="62">
        <f t="shared" si="4"/>
        <v>0.99399999999999999</v>
      </c>
      <c r="T32" s="62">
        <f t="shared" si="4"/>
        <v>40.162999999999997</v>
      </c>
      <c r="U32" s="62">
        <f t="shared" si="4"/>
        <v>52.703000000000003</v>
      </c>
      <c r="V32" s="62">
        <f t="shared" si="4"/>
        <v>47.466999999999999</v>
      </c>
      <c r="W32" s="62">
        <f t="shared" si="4"/>
        <v>47.265999999999998</v>
      </c>
      <c r="X32" s="62">
        <f t="shared" si="4"/>
        <v>23.669</v>
      </c>
      <c r="Y32" s="62">
        <f t="shared" si="4"/>
        <v>34.749000000000002</v>
      </c>
      <c r="Z32" s="63" t="str">
        <f t="shared" si="4"/>
        <v/>
      </c>
      <c r="AA32" s="64">
        <f>SUM(AA29:AA31)</f>
        <v>656.93600000000004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85.2</v>
      </c>
      <c r="C37" s="99">
        <v>38.799999999999997</v>
      </c>
      <c r="D37" s="99">
        <v>11.1</v>
      </c>
      <c r="E37" s="99">
        <v>7.6</v>
      </c>
      <c r="F37" s="99">
        <v>0.5</v>
      </c>
      <c r="G37" s="99">
        <v>25.3</v>
      </c>
      <c r="H37" s="99">
        <v>52.7</v>
      </c>
      <c r="I37" s="99">
        <v>41.4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33.9</v>
      </c>
      <c r="T37" s="99"/>
      <c r="U37" s="99"/>
      <c r="V37" s="99"/>
      <c r="W37" s="99"/>
      <c r="X37" s="99"/>
      <c r="Y37" s="99"/>
      <c r="Z37" s="100"/>
      <c r="AA37" s="79">
        <f t="shared" si="5"/>
        <v>296.49999999999994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85.2</v>
      </c>
      <c r="C40" s="88">
        <f t="shared" si="6"/>
        <v>38.799999999999997</v>
      </c>
      <c r="D40" s="88">
        <f t="shared" si="6"/>
        <v>11.1</v>
      </c>
      <c r="E40" s="88">
        <f t="shared" si="6"/>
        <v>7.6</v>
      </c>
      <c r="F40" s="88">
        <f t="shared" si="6"/>
        <v>0.5</v>
      </c>
      <c r="G40" s="88">
        <f t="shared" si="6"/>
        <v>25.3</v>
      </c>
      <c r="H40" s="88">
        <f t="shared" si="6"/>
        <v>52.7</v>
      </c>
      <c r="I40" s="88">
        <f t="shared" si="6"/>
        <v>41.4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33.9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296.49999999999994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85.2</v>
      </c>
      <c r="C45" s="99">
        <v>38.799999999999997</v>
      </c>
      <c r="D45" s="99">
        <v>11.1</v>
      </c>
      <c r="E45" s="99">
        <v>7.6</v>
      </c>
      <c r="F45" s="99">
        <v>0.5</v>
      </c>
      <c r="G45" s="99">
        <v>25.3</v>
      </c>
      <c r="H45" s="99">
        <v>52.7</v>
      </c>
      <c r="I45" s="99">
        <v>41.4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33.9</v>
      </c>
      <c r="T45" s="99"/>
      <c r="U45" s="99"/>
      <c r="V45" s="99"/>
      <c r="W45" s="99"/>
      <c r="X45" s="99"/>
      <c r="Y45" s="99"/>
      <c r="Z45" s="100"/>
      <c r="AA45" s="79">
        <f t="shared" si="7"/>
        <v>296.49999999999994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85.2</v>
      </c>
      <c r="C49" s="88">
        <f t="shared" ref="C49:Z49" si="8">IF(LEN(C$2)&gt;0,SUM(C43:C48),"")</f>
        <v>38.799999999999997</v>
      </c>
      <c r="D49" s="88">
        <f t="shared" si="8"/>
        <v>11.1</v>
      </c>
      <c r="E49" s="88">
        <f t="shared" si="8"/>
        <v>7.6</v>
      </c>
      <c r="F49" s="88">
        <f t="shared" si="8"/>
        <v>0.5</v>
      </c>
      <c r="G49" s="88">
        <f t="shared" si="8"/>
        <v>25.3</v>
      </c>
      <c r="H49" s="88">
        <f t="shared" si="8"/>
        <v>52.7</v>
      </c>
      <c r="I49" s="88">
        <f t="shared" si="8"/>
        <v>41.4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33.9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296.49999999999994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85.37700000000001</v>
      </c>
      <c r="C52" s="88">
        <f t="shared" si="10"/>
        <v>42.787999999999997</v>
      </c>
      <c r="D52" s="88">
        <f t="shared" si="10"/>
        <v>18.775999999999996</v>
      </c>
      <c r="E52" s="88">
        <f t="shared" si="10"/>
        <v>17.341000000000001</v>
      </c>
      <c r="F52" s="88">
        <f t="shared" si="10"/>
        <v>9.3369999999999997</v>
      </c>
      <c r="G52" s="88">
        <f t="shared" si="10"/>
        <v>57.956999999999994</v>
      </c>
      <c r="H52" s="88">
        <f t="shared" si="10"/>
        <v>63.652000000000001</v>
      </c>
      <c r="I52" s="88">
        <f t="shared" si="10"/>
        <v>73.835000000000008</v>
      </c>
      <c r="J52" s="88">
        <f t="shared" si="10"/>
        <v>42.2</v>
      </c>
      <c r="K52" s="88">
        <f t="shared" si="10"/>
        <v>44.551000000000002</v>
      </c>
      <c r="L52" s="88">
        <f t="shared" si="10"/>
        <v>14.718999999999999</v>
      </c>
      <c r="M52" s="88">
        <f t="shared" si="10"/>
        <v>38.283999999999999</v>
      </c>
      <c r="N52" s="88">
        <f t="shared" si="10"/>
        <v>39.19</v>
      </c>
      <c r="O52" s="88">
        <f t="shared" si="10"/>
        <v>37.873999999999995</v>
      </c>
      <c r="P52" s="88">
        <f t="shared" si="10"/>
        <v>28.787999999999997</v>
      </c>
      <c r="Q52" s="88">
        <f t="shared" si="10"/>
        <v>14.61</v>
      </c>
      <c r="R52" s="88">
        <f t="shared" si="10"/>
        <v>43.246000000000002</v>
      </c>
      <c r="S52" s="88">
        <f t="shared" si="10"/>
        <v>34.893999999999998</v>
      </c>
      <c r="T52" s="88">
        <f t="shared" si="10"/>
        <v>40.162999999999997</v>
      </c>
      <c r="U52" s="88">
        <f t="shared" si="10"/>
        <v>52.703000000000003</v>
      </c>
      <c r="V52" s="88">
        <f t="shared" si="10"/>
        <v>47.466999999999999</v>
      </c>
      <c r="W52" s="88">
        <f t="shared" si="10"/>
        <v>47.265999999999998</v>
      </c>
      <c r="X52" s="88">
        <f t="shared" si="10"/>
        <v>23.669</v>
      </c>
      <c r="Y52" s="88">
        <f t="shared" si="10"/>
        <v>34.749000000000002</v>
      </c>
      <c r="Z52" s="89" t="str">
        <f t="shared" si="10"/>
        <v/>
      </c>
      <c r="AA52" s="104">
        <f>SUM(B52:Z52)</f>
        <v>953.43599999999992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85.369000000000014</v>
      </c>
      <c r="C4" s="18">
        <v>42.783999999999999</v>
      </c>
      <c r="D4" s="18">
        <v>18.766000000000002</v>
      </c>
      <c r="E4" s="18">
        <v>17.385999999999999</v>
      </c>
      <c r="F4" s="18">
        <v>9.3509999999999991</v>
      </c>
      <c r="G4" s="18">
        <v>58.002000000000002</v>
      </c>
      <c r="H4" s="18">
        <v>63.621000000000002</v>
      </c>
      <c r="I4" s="18">
        <v>73.858999999999995</v>
      </c>
      <c r="J4" s="18">
        <v>42.2</v>
      </c>
      <c r="K4" s="18">
        <v>44.551000000000002</v>
      </c>
      <c r="L4" s="18">
        <v>14.719000000000001</v>
      </c>
      <c r="M4" s="18">
        <v>38.283999999999999</v>
      </c>
      <c r="N4" s="18">
        <v>39.19</v>
      </c>
      <c r="O4" s="18">
        <v>37.873999999999995</v>
      </c>
      <c r="P4" s="18">
        <v>28.788</v>
      </c>
      <c r="Q4" s="18">
        <v>14.61</v>
      </c>
      <c r="R4" s="18">
        <v>43.225000000000001</v>
      </c>
      <c r="S4" s="18">
        <v>34.893999999999998</v>
      </c>
      <c r="T4" s="18">
        <v>40.200000000000003</v>
      </c>
      <c r="U4" s="18">
        <v>52.7</v>
      </c>
      <c r="V4" s="18">
        <v>47.5</v>
      </c>
      <c r="W4" s="18">
        <v>47.216000000000001</v>
      </c>
      <c r="X4" s="18">
        <v>23.669</v>
      </c>
      <c r="Y4" s="18">
        <v>34.76</v>
      </c>
      <c r="Z4" s="19"/>
      <c r="AA4" s="20">
        <f>SUM(B4:Z4)</f>
        <v>953.51800000000003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81.400000000000006</v>
      </c>
      <c r="C7" s="28">
        <v>78.39</v>
      </c>
      <c r="D7" s="28">
        <v>78.81</v>
      </c>
      <c r="E7" s="28">
        <v>77.88</v>
      </c>
      <c r="F7" s="28">
        <v>78.459999999999994</v>
      </c>
      <c r="G7" s="28">
        <v>85.68</v>
      </c>
      <c r="H7" s="28">
        <v>112.58</v>
      </c>
      <c r="I7" s="28">
        <v>124.38</v>
      </c>
      <c r="J7" s="28">
        <v>38.590000000000003</v>
      </c>
      <c r="K7" s="28">
        <v>0.1</v>
      </c>
      <c r="L7" s="28">
        <v>0.9</v>
      </c>
      <c r="M7" s="28">
        <v>0.53</v>
      </c>
      <c r="N7" s="28">
        <v>0.56999999999999995</v>
      </c>
      <c r="O7" s="28">
        <v>0.1</v>
      </c>
      <c r="P7" s="28">
        <v>5.01</v>
      </c>
      <c r="Q7" s="28">
        <v>31.66</v>
      </c>
      <c r="R7" s="28">
        <v>90.11</v>
      </c>
      <c r="S7" s="28">
        <v>126.52</v>
      </c>
      <c r="T7" s="28">
        <v>176.24</v>
      </c>
      <c r="U7" s="28">
        <v>353.07</v>
      </c>
      <c r="V7" s="28">
        <v>172</v>
      </c>
      <c r="W7" s="28">
        <v>113.84</v>
      </c>
      <c r="X7" s="28">
        <v>104.73</v>
      </c>
      <c r="Y7" s="28">
        <v>91.02</v>
      </c>
      <c r="Z7" s="29"/>
      <c r="AA7" s="30">
        <f>IF(SUM(B7:Z7)&lt;&gt;0,AVERAGEIF(B7:Z7,"&lt;&gt;"""),"")</f>
        <v>84.273749999999993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59.326000000000001</v>
      </c>
      <c r="C14" s="57">
        <v>22.22</v>
      </c>
      <c r="D14" s="57">
        <v>11.826000000000001</v>
      </c>
      <c r="E14" s="57">
        <v>11.8</v>
      </c>
      <c r="F14" s="57">
        <v>2.6989999999999998</v>
      </c>
      <c r="G14" s="57">
        <v>38.923999999999999</v>
      </c>
      <c r="H14" s="57">
        <v>42.123000000000005</v>
      </c>
      <c r="I14" s="57">
        <v>57.181999999999995</v>
      </c>
      <c r="J14" s="57">
        <v>42.2</v>
      </c>
      <c r="K14" s="57">
        <v>44.542000000000002</v>
      </c>
      <c r="L14" s="57">
        <v>6.7270000000000003</v>
      </c>
      <c r="M14" s="57">
        <v>30.292000000000002</v>
      </c>
      <c r="N14" s="57">
        <v>31.198</v>
      </c>
      <c r="O14" s="57">
        <v>29.873999999999999</v>
      </c>
      <c r="P14" s="57">
        <v>8.1210000000000004</v>
      </c>
      <c r="Q14" s="57">
        <v>9.9710000000000001</v>
      </c>
      <c r="R14" s="57">
        <v>4.96</v>
      </c>
      <c r="S14" s="57">
        <v>10.71</v>
      </c>
      <c r="T14" s="57"/>
      <c r="U14" s="57"/>
      <c r="V14" s="57"/>
      <c r="W14" s="57">
        <v>8.0889999999999986</v>
      </c>
      <c r="X14" s="57">
        <v>0.23599999999999999</v>
      </c>
      <c r="Y14" s="57">
        <v>0.20300000000000001</v>
      </c>
      <c r="Z14" s="58"/>
      <c r="AA14" s="59">
        <f t="shared" si="0"/>
        <v>473.2229999999999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59.326000000000001</v>
      </c>
      <c r="C16" s="62">
        <f t="shared" ref="C16:Z16" si="1">IF(LEN(C$2)&gt;0,SUM(C10:C15),"")</f>
        <v>22.22</v>
      </c>
      <c r="D16" s="62">
        <f t="shared" si="1"/>
        <v>11.826000000000001</v>
      </c>
      <c r="E16" s="62">
        <f t="shared" si="1"/>
        <v>11.8</v>
      </c>
      <c r="F16" s="62">
        <f t="shared" si="1"/>
        <v>2.6989999999999998</v>
      </c>
      <c r="G16" s="62">
        <f t="shared" si="1"/>
        <v>38.923999999999999</v>
      </c>
      <c r="H16" s="62">
        <f t="shared" si="1"/>
        <v>42.123000000000005</v>
      </c>
      <c r="I16" s="62">
        <f t="shared" si="1"/>
        <v>57.181999999999995</v>
      </c>
      <c r="J16" s="62">
        <f t="shared" si="1"/>
        <v>42.2</v>
      </c>
      <c r="K16" s="62">
        <f t="shared" si="1"/>
        <v>44.542000000000002</v>
      </c>
      <c r="L16" s="62">
        <f t="shared" si="1"/>
        <v>6.7270000000000003</v>
      </c>
      <c r="M16" s="62">
        <f t="shared" si="1"/>
        <v>30.292000000000002</v>
      </c>
      <c r="N16" s="62">
        <f t="shared" si="1"/>
        <v>31.198</v>
      </c>
      <c r="O16" s="62">
        <f t="shared" si="1"/>
        <v>29.873999999999999</v>
      </c>
      <c r="P16" s="62">
        <f t="shared" si="1"/>
        <v>8.1210000000000004</v>
      </c>
      <c r="Q16" s="62">
        <f t="shared" si="1"/>
        <v>9.9710000000000001</v>
      </c>
      <c r="R16" s="62">
        <f t="shared" si="1"/>
        <v>4.96</v>
      </c>
      <c r="S16" s="62">
        <f t="shared" si="1"/>
        <v>10.71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8.0889999999999986</v>
      </c>
      <c r="X16" s="62">
        <f t="shared" si="1"/>
        <v>0.23599999999999999</v>
      </c>
      <c r="Y16" s="62">
        <f t="shared" si="1"/>
        <v>0.20300000000000001</v>
      </c>
      <c r="Z16" s="63" t="str">
        <f t="shared" si="1"/>
        <v/>
      </c>
      <c r="AA16" s="64">
        <f>SUM(AA10:AA15)</f>
        <v>473.2229999999999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6.665</v>
      </c>
      <c r="C20" s="77">
        <v>6.4560000000000004</v>
      </c>
      <c r="D20" s="77"/>
      <c r="E20" s="77"/>
      <c r="F20" s="77"/>
      <c r="G20" s="77">
        <v>6.7190000000000003</v>
      </c>
      <c r="H20" s="77">
        <v>10.571</v>
      </c>
      <c r="I20" s="77">
        <v>6.819</v>
      </c>
      <c r="J20" s="77"/>
      <c r="K20" s="77">
        <v>8.9999999999999993E-3</v>
      </c>
      <c r="L20" s="77"/>
      <c r="M20" s="77"/>
      <c r="N20" s="77"/>
      <c r="O20" s="77"/>
      <c r="P20" s="77">
        <v>7.5540000000000003</v>
      </c>
      <c r="Q20" s="77"/>
      <c r="R20" s="77">
        <v>6.4569999999999999</v>
      </c>
      <c r="S20" s="77">
        <v>7.742</v>
      </c>
      <c r="T20" s="77"/>
      <c r="U20" s="77"/>
      <c r="V20" s="77"/>
      <c r="W20" s="77"/>
      <c r="X20" s="77">
        <v>3.2</v>
      </c>
      <c r="Y20" s="77"/>
      <c r="Z20" s="78"/>
      <c r="AA20" s="79">
        <f t="shared" si="2"/>
        <v>62.192000000000007</v>
      </c>
    </row>
    <row r="21" spans="1:27" ht="24.95" customHeight="1" x14ac:dyDescent="0.2">
      <c r="A21" s="75" t="s">
        <v>16</v>
      </c>
      <c r="B21" s="80">
        <v>19.378</v>
      </c>
      <c r="C21" s="81">
        <v>14.107999999999999</v>
      </c>
      <c r="D21" s="81">
        <v>6.9399999999999995</v>
      </c>
      <c r="E21" s="81">
        <v>5.5860000000000003</v>
      </c>
      <c r="F21" s="81">
        <v>6.6520000000000001</v>
      </c>
      <c r="G21" s="81">
        <v>12.359</v>
      </c>
      <c r="H21" s="81">
        <v>10.927</v>
      </c>
      <c r="I21" s="81">
        <v>9.8580000000000005</v>
      </c>
      <c r="J21" s="81"/>
      <c r="K21" s="81"/>
      <c r="L21" s="81">
        <v>7.992</v>
      </c>
      <c r="M21" s="81">
        <v>7.992</v>
      </c>
      <c r="N21" s="81">
        <v>7.992</v>
      </c>
      <c r="O21" s="81">
        <v>8</v>
      </c>
      <c r="P21" s="81">
        <v>13.113</v>
      </c>
      <c r="Q21" s="81">
        <v>4.6390000000000002</v>
      </c>
      <c r="R21" s="81">
        <v>3.508</v>
      </c>
      <c r="S21" s="81">
        <v>16.442</v>
      </c>
      <c r="T21" s="81"/>
      <c r="U21" s="81"/>
      <c r="V21" s="81"/>
      <c r="W21" s="81">
        <v>20.727</v>
      </c>
      <c r="X21" s="81">
        <v>13.233000000000001</v>
      </c>
      <c r="Y21" s="81">
        <v>8.2570000000000014</v>
      </c>
      <c r="Z21" s="78"/>
      <c r="AA21" s="79">
        <f t="shared" si="2"/>
        <v>197.70300000000003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26.042999999999999</v>
      </c>
      <c r="C26" s="88">
        <f t="shared" ref="C26:Z26" si="3">IF(LEN(C$2)&gt;0,SUM(C19:C25),"")</f>
        <v>20.564</v>
      </c>
      <c r="D26" s="88">
        <f t="shared" si="3"/>
        <v>6.9399999999999995</v>
      </c>
      <c r="E26" s="88">
        <f t="shared" si="3"/>
        <v>5.5860000000000003</v>
      </c>
      <c r="F26" s="88">
        <f t="shared" si="3"/>
        <v>6.6520000000000001</v>
      </c>
      <c r="G26" s="88">
        <f t="shared" si="3"/>
        <v>19.077999999999999</v>
      </c>
      <c r="H26" s="88">
        <f t="shared" si="3"/>
        <v>21.497999999999998</v>
      </c>
      <c r="I26" s="88">
        <f t="shared" si="3"/>
        <v>16.677</v>
      </c>
      <c r="J26" s="88">
        <f t="shared" si="3"/>
        <v>0</v>
      </c>
      <c r="K26" s="88">
        <f t="shared" si="3"/>
        <v>8.9999999999999993E-3</v>
      </c>
      <c r="L26" s="88">
        <f t="shared" si="3"/>
        <v>7.992</v>
      </c>
      <c r="M26" s="88">
        <f t="shared" si="3"/>
        <v>7.992</v>
      </c>
      <c r="N26" s="88">
        <f t="shared" si="3"/>
        <v>7.992</v>
      </c>
      <c r="O26" s="88">
        <f t="shared" si="3"/>
        <v>8</v>
      </c>
      <c r="P26" s="88">
        <f t="shared" si="3"/>
        <v>20.667000000000002</v>
      </c>
      <c r="Q26" s="88">
        <f t="shared" si="3"/>
        <v>4.6390000000000002</v>
      </c>
      <c r="R26" s="88">
        <f t="shared" si="3"/>
        <v>9.9649999999999999</v>
      </c>
      <c r="S26" s="88">
        <f t="shared" si="3"/>
        <v>24.184000000000001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20.727</v>
      </c>
      <c r="X26" s="88">
        <f t="shared" si="3"/>
        <v>16.433</v>
      </c>
      <c r="Y26" s="88">
        <f t="shared" si="3"/>
        <v>8.2570000000000014</v>
      </c>
      <c r="Z26" s="89" t="str">
        <f t="shared" si="3"/>
        <v/>
      </c>
      <c r="AA26" s="90">
        <f>SUM(AA19:AA25)</f>
        <v>259.89500000000004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85.369</v>
      </c>
      <c r="C30" s="77">
        <v>42.783999999999999</v>
      </c>
      <c r="D30" s="77">
        <v>18.765999999999998</v>
      </c>
      <c r="E30" s="77">
        <v>17.385999999999999</v>
      </c>
      <c r="F30" s="77">
        <v>9.3510000000000009</v>
      </c>
      <c r="G30" s="77">
        <v>58.002000000000002</v>
      </c>
      <c r="H30" s="77">
        <v>63.621000000000002</v>
      </c>
      <c r="I30" s="77">
        <v>73.858999999999995</v>
      </c>
      <c r="J30" s="77">
        <v>42.2</v>
      </c>
      <c r="K30" s="77">
        <v>44.551000000000002</v>
      </c>
      <c r="L30" s="77">
        <v>14.718999999999999</v>
      </c>
      <c r="M30" s="77">
        <v>38.283999999999999</v>
      </c>
      <c r="N30" s="77">
        <v>39.19</v>
      </c>
      <c r="O30" s="77">
        <v>37.874000000000002</v>
      </c>
      <c r="P30" s="77">
        <v>28.788</v>
      </c>
      <c r="Q30" s="77">
        <v>14.61</v>
      </c>
      <c r="R30" s="77">
        <v>14.925000000000001</v>
      </c>
      <c r="S30" s="77">
        <v>34.893999999999998</v>
      </c>
      <c r="T30" s="77"/>
      <c r="U30" s="77"/>
      <c r="V30" s="77"/>
      <c r="W30" s="77">
        <v>28.815999999999999</v>
      </c>
      <c r="X30" s="77">
        <v>16.669</v>
      </c>
      <c r="Y30" s="77">
        <v>8.4600000000000009</v>
      </c>
      <c r="Z30" s="78"/>
      <c r="AA30" s="79">
        <f>SUM(B30:Z30)</f>
        <v>733.11799999999994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85.369</v>
      </c>
      <c r="C32" s="62">
        <f t="shared" ref="C32:Z32" si="4">IF(LEN(C$2)&gt;0,SUM(C29:C31),"")</f>
        <v>42.783999999999999</v>
      </c>
      <c r="D32" s="62">
        <f t="shared" si="4"/>
        <v>18.765999999999998</v>
      </c>
      <c r="E32" s="62">
        <f t="shared" si="4"/>
        <v>17.385999999999999</v>
      </c>
      <c r="F32" s="62">
        <f t="shared" si="4"/>
        <v>9.3510000000000009</v>
      </c>
      <c r="G32" s="62">
        <f t="shared" si="4"/>
        <v>58.002000000000002</v>
      </c>
      <c r="H32" s="62">
        <f t="shared" si="4"/>
        <v>63.621000000000002</v>
      </c>
      <c r="I32" s="62">
        <f t="shared" si="4"/>
        <v>73.858999999999995</v>
      </c>
      <c r="J32" s="62">
        <f t="shared" si="4"/>
        <v>42.2</v>
      </c>
      <c r="K32" s="62">
        <f t="shared" si="4"/>
        <v>44.551000000000002</v>
      </c>
      <c r="L32" s="62">
        <f t="shared" si="4"/>
        <v>14.718999999999999</v>
      </c>
      <c r="M32" s="62">
        <f t="shared" si="4"/>
        <v>38.283999999999999</v>
      </c>
      <c r="N32" s="62">
        <f t="shared" si="4"/>
        <v>39.19</v>
      </c>
      <c r="O32" s="62">
        <f t="shared" si="4"/>
        <v>37.874000000000002</v>
      </c>
      <c r="P32" s="62">
        <f t="shared" si="4"/>
        <v>28.788</v>
      </c>
      <c r="Q32" s="62">
        <f t="shared" si="4"/>
        <v>14.61</v>
      </c>
      <c r="R32" s="62">
        <f t="shared" si="4"/>
        <v>14.925000000000001</v>
      </c>
      <c r="S32" s="62">
        <f t="shared" si="4"/>
        <v>34.893999999999998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28.815999999999999</v>
      </c>
      <c r="X32" s="62">
        <f t="shared" si="4"/>
        <v>16.669</v>
      </c>
      <c r="Y32" s="62">
        <f t="shared" si="4"/>
        <v>8.4600000000000009</v>
      </c>
      <c r="Z32" s="63" t="str">
        <f t="shared" si="4"/>
        <v/>
      </c>
      <c r="AA32" s="64">
        <f>SUM(AA29:AA31)</f>
        <v>733.11799999999994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28.3</v>
      </c>
      <c r="S37" s="99"/>
      <c r="T37" s="99">
        <v>40.200000000000003</v>
      </c>
      <c r="U37" s="99">
        <v>52.7</v>
      </c>
      <c r="V37" s="99">
        <v>47.5</v>
      </c>
      <c r="W37" s="99">
        <v>18.399999999999999</v>
      </c>
      <c r="X37" s="99">
        <v>7</v>
      </c>
      <c r="Y37" s="99">
        <v>26.3</v>
      </c>
      <c r="Z37" s="100"/>
      <c r="AA37" s="79">
        <f t="shared" si="5"/>
        <v>220.4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28.3</v>
      </c>
      <c r="S40" s="88">
        <f t="shared" si="6"/>
        <v>0</v>
      </c>
      <c r="T40" s="88">
        <f t="shared" si="6"/>
        <v>40.200000000000003</v>
      </c>
      <c r="U40" s="88">
        <f t="shared" si="6"/>
        <v>52.7</v>
      </c>
      <c r="V40" s="88">
        <f t="shared" si="6"/>
        <v>47.5</v>
      </c>
      <c r="W40" s="88">
        <f t="shared" si="6"/>
        <v>18.399999999999999</v>
      </c>
      <c r="X40" s="88">
        <f t="shared" si="6"/>
        <v>7</v>
      </c>
      <c r="Y40" s="88">
        <f t="shared" si="6"/>
        <v>26.3</v>
      </c>
      <c r="Z40" s="89" t="str">
        <f t="shared" si="6"/>
        <v/>
      </c>
      <c r="AA40" s="90">
        <f t="shared" si="5"/>
        <v>220.4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28.3</v>
      </c>
      <c r="S45" s="99"/>
      <c r="T45" s="99">
        <v>40.200000000000003</v>
      </c>
      <c r="U45" s="99">
        <v>52.7</v>
      </c>
      <c r="V45" s="99">
        <v>47.5</v>
      </c>
      <c r="W45" s="99">
        <v>18.399999999999999</v>
      </c>
      <c r="X45" s="99">
        <v>7</v>
      </c>
      <c r="Y45" s="99">
        <v>26.3</v>
      </c>
      <c r="Z45" s="100"/>
      <c r="AA45" s="79">
        <f t="shared" si="7"/>
        <v>220.4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28.3</v>
      </c>
      <c r="S49" s="88">
        <f t="shared" si="8"/>
        <v>0</v>
      </c>
      <c r="T49" s="88">
        <f t="shared" si="8"/>
        <v>40.200000000000003</v>
      </c>
      <c r="U49" s="88">
        <f t="shared" si="8"/>
        <v>52.7</v>
      </c>
      <c r="V49" s="88">
        <f t="shared" si="8"/>
        <v>47.5</v>
      </c>
      <c r="W49" s="88">
        <f t="shared" si="8"/>
        <v>18.399999999999999</v>
      </c>
      <c r="X49" s="88">
        <f t="shared" si="8"/>
        <v>7</v>
      </c>
      <c r="Y49" s="88">
        <f t="shared" si="8"/>
        <v>26.3</v>
      </c>
      <c r="Z49" s="89" t="str">
        <f t="shared" si="8"/>
        <v/>
      </c>
      <c r="AA49" s="90">
        <f t="shared" si="7"/>
        <v>220.4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85.369</v>
      </c>
      <c r="C52" s="88">
        <f t="shared" ref="C52:Z52" si="10">IF(LEN(C$2)&gt;0,SUM(C10:C15)+C26+C40,"")</f>
        <v>42.783999999999999</v>
      </c>
      <c r="D52" s="88">
        <f t="shared" si="10"/>
        <v>18.765999999999998</v>
      </c>
      <c r="E52" s="88">
        <f t="shared" si="10"/>
        <v>17.386000000000003</v>
      </c>
      <c r="F52" s="88">
        <f t="shared" si="10"/>
        <v>9.3509999999999991</v>
      </c>
      <c r="G52" s="88">
        <f t="shared" si="10"/>
        <v>58.001999999999995</v>
      </c>
      <c r="H52" s="88">
        <f t="shared" si="10"/>
        <v>63.621000000000002</v>
      </c>
      <c r="I52" s="88">
        <f t="shared" si="10"/>
        <v>73.858999999999995</v>
      </c>
      <c r="J52" s="88">
        <f t="shared" si="10"/>
        <v>42.2</v>
      </c>
      <c r="K52" s="88">
        <f t="shared" si="10"/>
        <v>44.551000000000002</v>
      </c>
      <c r="L52" s="88">
        <f t="shared" si="10"/>
        <v>14.719000000000001</v>
      </c>
      <c r="M52" s="88">
        <f t="shared" si="10"/>
        <v>38.283999999999999</v>
      </c>
      <c r="N52" s="88">
        <f t="shared" si="10"/>
        <v>39.19</v>
      </c>
      <c r="O52" s="88">
        <f t="shared" si="10"/>
        <v>37.873999999999995</v>
      </c>
      <c r="P52" s="88">
        <f t="shared" si="10"/>
        <v>28.788000000000004</v>
      </c>
      <c r="Q52" s="88">
        <f t="shared" si="10"/>
        <v>14.61</v>
      </c>
      <c r="R52" s="88">
        <f t="shared" si="10"/>
        <v>43.225000000000001</v>
      </c>
      <c r="S52" s="88">
        <f t="shared" si="10"/>
        <v>34.894000000000005</v>
      </c>
      <c r="T52" s="88">
        <f t="shared" si="10"/>
        <v>40.200000000000003</v>
      </c>
      <c r="U52" s="88">
        <f t="shared" si="10"/>
        <v>52.7</v>
      </c>
      <c r="V52" s="88">
        <f t="shared" si="10"/>
        <v>47.5</v>
      </c>
      <c r="W52" s="88">
        <f t="shared" si="10"/>
        <v>47.215999999999994</v>
      </c>
      <c r="X52" s="88">
        <f t="shared" si="10"/>
        <v>23.669</v>
      </c>
      <c r="Y52" s="88">
        <f t="shared" si="10"/>
        <v>34.760000000000005</v>
      </c>
      <c r="Z52" s="89" t="str">
        <f t="shared" si="10"/>
        <v/>
      </c>
      <c r="AA52" s="104">
        <f>SUM(B52:Z52)</f>
        <v>953.51800000000003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-85.2</v>
      </c>
      <c r="C4" s="18">
        <v>-38.799999999999997</v>
      </c>
      <c r="D4" s="18">
        <v>-11.1</v>
      </c>
      <c r="E4" s="18">
        <v>-7.6</v>
      </c>
      <c r="F4" s="18">
        <v>-0.5</v>
      </c>
      <c r="G4" s="18">
        <v>-25.3</v>
      </c>
      <c r="H4" s="18">
        <v>-52.7</v>
      </c>
      <c r="I4" s="18">
        <v>-41.4</v>
      </c>
      <c r="J4" s="18"/>
      <c r="K4" s="18"/>
      <c r="L4" s="18"/>
      <c r="M4" s="18"/>
      <c r="N4" s="18"/>
      <c r="O4" s="18"/>
      <c r="P4" s="18"/>
      <c r="Q4" s="18"/>
      <c r="R4" s="18">
        <v>28.3</v>
      </c>
      <c r="S4" s="18">
        <v>-33.9</v>
      </c>
      <c r="T4" s="18">
        <v>40.200000000000003</v>
      </c>
      <c r="U4" s="18">
        <v>52.7</v>
      </c>
      <c r="V4" s="18">
        <v>47.5</v>
      </c>
      <c r="W4" s="18">
        <v>18.399999999999999</v>
      </c>
      <c r="X4" s="18">
        <v>7</v>
      </c>
      <c r="Y4" s="18">
        <v>26.3</v>
      </c>
      <c r="Z4" s="19"/>
      <c r="AA4" s="111">
        <f>SUM(B4:Z4)</f>
        <v>-76.099999999999952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81.400000000000006</v>
      </c>
      <c r="C7" s="117">
        <v>78.39</v>
      </c>
      <c r="D7" s="117">
        <v>78.81</v>
      </c>
      <c r="E7" s="117">
        <v>77.88</v>
      </c>
      <c r="F7" s="117">
        <v>78.459999999999994</v>
      </c>
      <c r="G7" s="117">
        <v>85.68</v>
      </c>
      <c r="H7" s="117">
        <v>112.58</v>
      </c>
      <c r="I7" s="117">
        <v>124.38</v>
      </c>
      <c r="J7" s="117">
        <v>38.590000000000003</v>
      </c>
      <c r="K7" s="117">
        <v>0.1</v>
      </c>
      <c r="L7" s="117">
        <v>0.9</v>
      </c>
      <c r="M7" s="117">
        <v>0.53</v>
      </c>
      <c r="N7" s="117">
        <v>0.56999999999999995</v>
      </c>
      <c r="O7" s="117">
        <v>0.1</v>
      </c>
      <c r="P7" s="117">
        <v>5.01</v>
      </c>
      <c r="Q7" s="117">
        <v>31.66</v>
      </c>
      <c r="R7" s="117">
        <v>90.11</v>
      </c>
      <c r="S7" s="117">
        <v>126.52</v>
      </c>
      <c r="T7" s="117">
        <v>176.24</v>
      </c>
      <c r="U7" s="117">
        <v>353.07</v>
      </c>
      <c r="V7" s="117">
        <v>172</v>
      </c>
      <c r="W7" s="117">
        <v>113.84</v>
      </c>
      <c r="X7" s="117">
        <v>104.73</v>
      </c>
      <c r="Y7" s="117">
        <v>91.02</v>
      </c>
      <c r="Z7" s="118"/>
      <c r="AA7" s="119">
        <f>IF(SUM(B7:Z7)&lt;&gt;0,AVERAGEIF(B7:Z7,"&lt;&gt;"""),"")</f>
        <v>84.273749999999993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85.2</v>
      </c>
      <c r="C13" s="129">
        <v>38.799999999999997</v>
      </c>
      <c r="D13" s="129">
        <v>11.1</v>
      </c>
      <c r="E13" s="129">
        <v>7.6</v>
      </c>
      <c r="F13" s="129">
        <v>0.5</v>
      </c>
      <c r="G13" s="129">
        <v>25.3</v>
      </c>
      <c r="H13" s="129">
        <v>52.7</v>
      </c>
      <c r="I13" s="129">
        <v>41.4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33.9</v>
      </c>
      <c r="T13" s="129"/>
      <c r="U13" s="129"/>
      <c r="V13" s="129"/>
      <c r="W13" s="129"/>
      <c r="X13" s="129"/>
      <c r="Y13" s="130"/>
      <c r="Z13" s="131"/>
      <c r="AA13" s="132">
        <f t="shared" si="0"/>
        <v>296.49999999999994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85.2</v>
      </c>
      <c r="C16" s="135">
        <f t="shared" si="1"/>
        <v>38.799999999999997</v>
      </c>
      <c r="D16" s="135">
        <f t="shared" si="1"/>
        <v>11.1</v>
      </c>
      <c r="E16" s="135">
        <f t="shared" si="1"/>
        <v>7.6</v>
      </c>
      <c r="F16" s="135">
        <f t="shared" si="1"/>
        <v>0.5</v>
      </c>
      <c r="G16" s="135">
        <f t="shared" si="1"/>
        <v>25.3</v>
      </c>
      <c r="H16" s="135">
        <f t="shared" si="1"/>
        <v>52.7</v>
      </c>
      <c r="I16" s="135">
        <f t="shared" si="1"/>
        <v>41.4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33.9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296.49999999999994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28.3</v>
      </c>
      <c r="S21" s="129"/>
      <c r="T21" s="129">
        <v>40.200000000000003</v>
      </c>
      <c r="U21" s="129">
        <v>52.7</v>
      </c>
      <c r="V21" s="129">
        <v>47.5</v>
      </c>
      <c r="W21" s="129">
        <v>18.399999999999999</v>
      </c>
      <c r="X21" s="129">
        <v>7</v>
      </c>
      <c r="Y21" s="130">
        <v>26.3</v>
      </c>
      <c r="Z21" s="131"/>
      <c r="AA21" s="132">
        <f t="shared" si="2"/>
        <v>220.4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28.3</v>
      </c>
      <c r="S24" s="135">
        <f t="shared" si="3"/>
        <v>0</v>
      </c>
      <c r="T24" s="135">
        <f t="shared" si="3"/>
        <v>40.200000000000003</v>
      </c>
      <c r="U24" s="135">
        <f t="shared" si="3"/>
        <v>52.7</v>
      </c>
      <c r="V24" s="135">
        <f t="shared" si="3"/>
        <v>47.5</v>
      </c>
      <c r="W24" s="135">
        <f t="shared" si="3"/>
        <v>18.399999999999999</v>
      </c>
      <c r="X24" s="135">
        <f t="shared" si="3"/>
        <v>7</v>
      </c>
      <c r="Y24" s="135">
        <f t="shared" si="3"/>
        <v>26.3</v>
      </c>
      <c r="Z24" s="136" t="str">
        <f t="shared" si="3"/>
        <v/>
      </c>
      <c r="AA24" s="90">
        <f t="shared" si="2"/>
        <v>220.4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2025-09-21T20:25:33Z</dcterms:created>
  <dcterms:modified xsi:type="dcterms:W3CDTF">2025-09-21T20:25:34Z</dcterms:modified>
</cp:coreProperties>
</file>