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<sst xmlns="http://schemas.openxmlformats.org/spreadsheetml/2006/main" count="119" uniqueCount="54">
  <si>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12/08/2025 23:29:35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</si>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</sst>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54-4049-9DB8-61EC1B107DD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954-4049-9DB8-61EC1B107DD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9954-4049-9DB8-61EC1B107DD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32.4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54-4049-9DB8-61EC1B107DD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54-4049-9DB8-61EC1B107DD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54-4049-9DB8-61EC1B107DD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54-4049-9DB8-61EC1B107DD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17.035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54-4049-9DB8-61EC1B107DD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54-4049-9DB8-61EC1B107DD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26.948</c:v>
                </c:pt>
                <c:pt idx="2">
                  <c:v>57.470999999999997</c:v>
                </c:pt>
                <c:pt idx="3">
                  <c:v>69.522999999999996</c:v>
                </c:pt>
                <c:pt idx="4">
                  <c:v>64.710000000000008</c:v>
                </c:pt>
                <c:pt idx="5">
                  <c:v>45.819000000000003</c:v>
                </c:pt>
                <c:pt idx="6">
                  <c:v>74.001000000000005</c:v>
                </c:pt>
                <c:pt idx="7">
                  <c:v>76.891000000000005</c:v>
                </c:pt>
                <c:pt idx="17">
                  <c:v>32.496000000000002</c:v>
                </c:pt>
                <c:pt idx="19">
                  <c:v>9.798</c:v>
                </c:pt>
                <c:pt idx="20">
                  <c:v>37.379000000000005</c:v>
                </c:pt>
                <c:pt idx="21">
                  <c:v>32.370999999999995</c:v>
                </c:pt>
                <c:pt idx="22">
                  <c:v>64.064000000000007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54-4049-9DB8-61EC1B107DD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12.3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20.7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54-4049-9DB8-61EC1B107DD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14.186999999999999</c:v>
                </c:pt>
                <c:pt idx="1">
                  <c:v>15.55</c:v>
                </c:pt>
                <c:pt idx="2">
                  <c:v>0.38500000000000001</c:v>
                </c:pt>
                <c:pt idx="3">
                  <c:v>0.436</c:v>
                </c:pt>
                <c:pt idx="4">
                  <c:v>0.311</c:v>
                </c:pt>
                <c:pt idx="5">
                  <c:v>14.041</c:v>
                </c:pt>
                <c:pt idx="6">
                  <c:v>0.127</c:v>
                </c:pt>
                <c:pt idx="7">
                  <c:v>1.1080000000000001</c:v>
                </c:pt>
                <c:pt idx="8">
                  <c:v>3.6100000000000003</c:v>
                </c:pt>
                <c:pt idx="9">
                  <c:v>105.41800000000001</c:v>
                </c:pt>
                <c:pt idx="10">
                  <c:v>149.297</c:v>
                </c:pt>
                <c:pt idx="11">
                  <c:v>190.89600000000002</c:v>
                </c:pt>
                <c:pt idx="12">
                  <c:v>192.80599999999998</c:v>
                </c:pt>
                <c:pt idx="13">
                  <c:v>112.98699999999999</c:v>
                </c:pt>
                <c:pt idx="14">
                  <c:v>98.802000000000007</c:v>
                </c:pt>
                <c:pt idx="15">
                  <c:v>199.44800000000001</c:v>
                </c:pt>
                <c:pt idx="16">
                  <c:v>21.001000000000001</c:v>
                </c:pt>
                <c:pt idx="17">
                  <c:v>12.856999999999999</c:v>
                </c:pt>
                <c:pt idx="18">
                  <c:v>7.6639999999999997</c:v>
                </c:pt>
                <c:pt idx="19">
                  <c:v>19.867000000000001</c:v>
                </c:pt>
                <c:pt idx="20">
                  <c:v>8.7469999999999999</c:v>
                </c:pt>
                <c:pt idx="21">
                  <c:v>4.3760000000000003</c:v>
                </c:pt>
                <c:pt idx="22">
                  <c:v>0.16200000000000001</c:v>
                </c:pt>
                <c:pt idx="23">
                  <c:v>0.92200000000000004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54-4049-9DB8-61EC1B107DD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54-4049-9DB8-61EC1B107DD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54-4049-9DB8-61EC1B107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89.52</c:v>
                </c:pt>
                <c:pt idx="1">
                  <c:v>92.79</c:v>
                </c:pt>
                <c:pt idx="2">
                  <c:v>84.82</c:v>
                </c:pt>
                <c:pt idx="3">
                  <c:v>79.37</c:v>
                </c:pt>
                <c:pt idx="4">
                  <c:v>80.900000000000006</c:v>
                </c:pt>
                <c:pt idx="5">
                  <c:v>87.33</c:v>
                </c:pt>
                <c:pt idx="6">
                  <c:v>85.08</c:v>
                </c:pt>
                <c:pt idx="7">
                  <c:v>83.13</c:v>
                </c:pt>
                <c:pt idx="8">
                  <c:v>9.73</c:v>
                </c:pt>
                <c:pt idx="9">
                  <c:v>-31.02</c:v>
                </c:pt>
                <c:pt idx="10">
                  <c:v>-25.96</c:v>
                </c:pt>
                <c:pt idx="11">
                  <c:v>0</c:v>
                </c:pt>
                <c:pt idx="12">
                  <c:v>0</c:v>
                </c:pt>
                <c:pt idx="13">
                  <c:v>-21.68</c:v>
                </c:pt>
                <c:pt idx="14">
                  <c:v>-24.35</c:v>
                </c:pt>
                <c:pt idx="15">
                  <c:v>0</c:v>
                </c:pt>
                <c:pt idx="16">
                  <c:v>78.78</c:v>
                </c:pt>
                <c:pt idx="17">
                  <c:v>102.29</c:v>
                </c:pt>
                <c:pt idx="18">
                  <c:v>143.47</c:v>
                </c:pt>
                <c:pt idx="19">
                  <c:v>241.36</c:v>
                </c:pt>
                <c:pt idx="20">
                  <c:v>195.57</c:v>
                </c:pt>
                <c:pt idx="21">
                  <c:v>137.26</c:v>
                </c:pt>
                <c:pt idx="22">
                  <c:v>117.29</c:v>
                </c:pt>
                <c:pt idx="23">
                  <c:v>110.38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54-4049-9DB8-61EC1B107D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5F7-4E8D-A904-7972E4CD9B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9">
                  <c:v>17.399999999999999</c:v>
                </c:pt>
                <c:pt idx="10">
                  <c:v>24.7</c:v>
                </c:pt>
                <c:pt idx="13">
                  <c:v>17.600000000000001</c:v>
                </c:pt>
                <c:pt idx="14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5F7-4E8D-A904-7972E4CD9B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3">
                  <c:v>1.3</c:v>
                </c:pt>
                <c:pt idx="4">
                  <c:v>1.4</c:v>
                </c:pt>
                <c:pt idx="6">
                  <c:v>1.7</c:v>
                </c:pt>
                <c:pt idx="9">
                  <c:v>22.026</c:v>
                </c:pt>
                <c:pt idx="10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7.66</c:v>
                </c:pt>
                <c:pt idx="19">
                  <c:v>2.04</c:v>
                </c:pt>
                <c:pt idx="20">
                  <c:v>3.76</c:v>
                </c:pt>
                <c:pt idx="21">
                  <c:v>1.36</c:v>
                </c:pt>
                <c:pt idx="22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5F7-4E8D-A904-7972E4CD9B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2">
                  <c:v>3.1459999999999999</c:v>
                </c:pt>
                <c:pt idx="3">
                  <c:v>4.74</c:v>
                </c:pt>
                <c:pt idx="4">
                  <c:v>6.34</c:v>
                </c:pt>
                <c:pt idx="6">
                  <c:v>1.58</c:v>
                </c:pt>
                <c:pt idx="8">
                  <c:v>8.734</c:v>
                </c:pt>
                <c:pt idx="9">
                  <c:v>14.535</c:v>
                </c:pt>
                <c:pt idx="10">
                  <c:v>19.7</c:v>
                </c:pt>
                <c:pt idx="11">
                  <c:v>47.63</c:v>
                </c:pt>
                <c:pt idx="12">
                  <c:v>51.56</c:v>
                </c:pt>
                <c:pt idx="13">
                  <c:v>25.8</c:v>
                </c:pt>
                <c:pt idx="14">
                  <c:v>24.1</c:v>
                </c:pt>
                <c:pt idx="15">
                  <c:v>22.628</c:v>
                </c:pt>
                <c:pt idx="18">
                  <c:v>0.78900000000000003</c:v>
                </c:pt>
                <c:pt idx="19">
                  <c:v>8.8800000000000008</c:v>
                </c:pt>
                <c:pt idx="20">
                  <c:v>29.349</c:v>
                </c:pt>
                <c:pt idx="21">
                  <c:v>32.799999999999997</c:v>
                </c:pt>
                <c:pt idx="22">
                  <c:v>45.221000000000004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5F7-4E8D-A904-7972E4CD9B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5F7-4E8D-A904-7972E4CD9B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5F7-4E8D-A904-7972E4CD9B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5F7-4E8D-A904-7972E4CD9B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5F7-4E8D-A904-7972E4CD9B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5F7-4E8D-A904-7972E4CD9B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5F7-4E8D-A904-7972E4CD9B4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39.200000000000003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5F7-4E8D-A904-7972E4CD9B4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58.17</c:v>
                </c:pt>
                <c:pt idx="1">
                  <c:v>27.8</c:v>
                </c:pt>
                <c:pt idx="2">
                  <c:v>54.71</c:v>
                </c:pt>
                <c:pt idx="3">
                  <c:v>63.919000000000011</c:v>
                </c:pt>
                <c:pt idx="4">
                  <c:v>57.280999999999999</c:v>
                </c:pt>
                <c:pt idx="5">
                  <c:v>59.86</c:v>
                </c:pt>
                <c:pt idx="6">
                  <c:v>70.847999999999999</c:v>
                </c:pt>
                <c:pt idx="7">
                  <c:v>77.999000000000009</c:v>
                </c:pt>
                <c:pt idx="8">
                  <c:v>27.276</c:v>
                </c:pt>
                <c:pt idx="9">
                  <c:v>51.457000000000001</c:v>
                </c:pt>
                <c:pt idx="10">
                  <c:v>94.896999999999991</c:v>
                </c:pt>
                <c:pt idx="11">
                  <c:v>143.26600000000002</c:v>
                </c:pt>
                <c:pt idx="12">
                  <c:v>141.24600000000001</c:v>
                </c:pt>
                <c:pt idx="13">
                  <c:v>59.586999999999996</c:v>
                </c:pt>
                <c:pt idx="14">
                  <c:v>53.701999999999998</c:v>
                </c:pt>
                <c:pt idx="15">
                  <c:v>169.16</c:v>
                </c:pt>
                <c:pt idx="16">
                  <c:v>21.001000000000001</c:v>
                </c:pt>
                <c:pt idx="17">
                  <c:v>6.11</c:v>
                </c:pt>
                <c:pt idx="18">
                  <c:v>1.875</c:v>
                </c:pt>
                <c:pt idx="19">
                  <c:v>18.745000000000001</c:v>
                </c:pt>
                <c:pt idx="20">
                  <c:v>13.016999999999999</c:v>
                </c:pt>
                <c:pt idx="21">
                  <c:v>2.5869999999999997</c:v>
                </c:pt>
                <c:pt idx="22">
                  <c:v>15.805</c:v>
                </c:pt>
                <c:pt idx="23">
                  <c:v>21.612000000000002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5F7-4E8D-A904-7972E4CD9B4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5F7-4E8D-A904-7972E4CD9B4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5F7-4E8D-A904-7972E4CD9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89.52</c:v>
                </c:pt>
                <c:pt idx="1">
                  <c:v>92.79</c:v>
                </c:pt>
                <c:pt idx="2">
                  <c:v>84.82</c:v>
                </c:pt>
                <c:pt idx="3">
                  <c:v>79.37</c:v>
                </c:pt>
                <c:pt idx="4">
                  <c:v>80.900000000000006</c:v>
                </c:pt>
                <c:pt idx="5">
                  <c:v>87.33</c:v>
                </c:pt>
                <c:pt idx="6">
                  <c:v>85.08</c:v>
                </c:pt>
                <c:pt idx="7">
                  <c:v>83.13</c:v>
                </c:pt>
                <c:pt idx="8">
                  <c:v>9.73</c:v>
                </c:pt>
                <c:pt idx="9">
                  <c:v>-31.02</c:v>
                </c:pt>
                <c:pt idx="10">
                  <c:v>-25.96</c:v>
                </c:pt>
                <c:pt idx="11">
                  <c:v>0</c:v>
                </c:pt>
                <c:pt idx="12">
                  <c:v>0</c:v>
                </c:pt>
                <c:pt idx="13">
                  <c:v>-21.68</c:v>
                </c:pt>
                <c:pt idx="14">
                  <c:v>-24.35</c:v>
                </c:pt>
                <c:pt idx="15">
                  <c:v>0</c:v>
                </c:pt>
                <c:pt idx="16">
                  <c:v>78.78</c:v>
                </c:pt>
                <c:pt idx="17">
                  <c:v>102.29</c:v>
                </c:pt>
                <c:pt idx="18">
                  <c:v>143.47</c:v>
                </c:pt>
                <c:pt idx="19">
                  <c:v>241.36</c:v>
                </c:pt>
                <c:pt idx="20">
                  <c:v>195.57</c:v>
                </c:pt>
                <c:pt idx="21">
                  <c:v>137.26</c:v>
                </c:pt>
                <c:pt idx="22">
                  <c:v>117.29</c:v>
                </c:pt>
                <c:pt idx="23">
                  <c:v>110.38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5F7-4E8D-A904-7972E4CD9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58.17</v>
      </c>
      <c r="C4" s="18">
        <v>27.85</v>
      </c>
      <c r="D4" s="18">
        <v>57.855999999999995</v>
      </c>
      <c r="E4" s="18">
        <v>69.959000000000003</v>
      </c>
      <c r="F4" s="18">
        <v>65.021000000000001</v>
      </c>
      <c r="G4" s="18">
        <v>59.86</v>
      </c>
      <c r="H4" s="18">
        <v>74.128</v>
      </c>
      <c r="I4" s="18">
        <v>77.999000000000009</v>
      </c>
      <c r="J4" s="18">
        <v>36.010000000000005</v>
      </c>
      <c r="K4" s="18">
        <v>105.41800000000001</v>
      </c>
      <c r="L4" s="18">
        <v>149.297</v>
      </c>
      <c r="M4" s="18">
        <v>190.89600000000002</v>
      </c>
      <c r="N4" s="18">
        <v>192.80599999999998</v>
      </c>
      <c r="O4" s="18">
        <v>112.98699999999999</v>
      </c>
      <c r="P4" s="18">
        <v>98.802000000000007</v>
      </c>
      <c r="Q4" s="18">
        <v>199.44800000000001</v>
      </c>
      <c r="R4" s="18">
        <v>21.001000000000001</v>
      </c>
      <c r="S4" s="18">
        <v>45.353000000000009</v>
      </c>
      <c r="T4" s="18">
        <v>7.6639999999999997</v>
      </c>
      <c r="U4" s="18">
        <v>29.665000000000003</v>
      </c>
      <c r="V4" s="18">
        <v>46.125999999999998</v>
      </c>
      <c r="W4" s="18">
        <v>36.747</v>
      </c>
      <c r="X4" s="18">
        <v>64.225999999999999</v>
      </c>
      <c r="Y4" s="18">
        <v>21.622</v>
      </c>
      <c r="Z4" s="19"/>
      <c r="AA4" s="20">
        <f>SUM(B4:Z4)</f>
        <v>1848.9110000000003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89.52</v>
      </c>
      <c r="C7" s="28">
        <v>92.79</v>
      </c>
      <c r="D7" s="28">
        <v>84.82</v>
      </c>
      <c r="E7" s="28">
        <v>79.37</v>
      </c>
      <c r="F7" s="28">
        <v>80.900000000000006</v>
      </c>
      <c r="G7" s="28">
        <v>87.33</v>
      </c>
      <c r="H7" s="28">
        <v>85.08</v>
      </c>
      <c r="I7" s="28">
        <v>83.13</v>
      </c>
      <c r="J7" s="28">
        <v>9.73</v>
      </c>
      <c r="K7" s="28">
        <v>-31.02</v>
      </c>
      <c r="L7" s="28">
        <v>-25.96</v>
      </c>
      <c r="M7" s="28">
        <v>0</v>
      </c>
      <c r="N7" s="28">
        <v>0</v>
      </c>
      <c r="O7" s="28">
        <v>-21.68</v>
      </c>
      <c r="P7" s="28">
        <v>-24.35</v>
      </c>
      <c r="Q7" s="28">
        <v>0</v>
      </c>
      <c r="R7" s="28">
        <v>78.78</v>
      </c>
      <c r="S7" s="28">
        <v>102.29</v>
      </c>
      <c r="T7" s="28">
        <v>143.47</v>
      </c>
      <c r="U7" s="28">
        <v>241.36</v>
      </c>
      <c r="V7" s="28">
        <v>195.57</v>
      </c>
      <c r="W7" s="28">
        <v>137.26</v>
      </c>
      <c r="X7" s="28">
        <v>117.29</v>
      </c>
      <c r="Y7" s="28">
        <v>110.38</v>
      </c>
      <c r="Z7" s="29"/>
      <c r="AA7" s="30">
        <f>IF(SUM(B7:Z7)&lt;&gt;0,AVERAGEIF(B7:Z7,"&lt;&gt;"""),"")</f>
        <v>71.502499999999998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17.035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17.035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26.948</v>
      </c>
      <c r="C12" s="52"/>
      <c r="D12" s="52">
        <v>57.470999999999997</v>
      </c>
      <c r="E12" s="52">
        <v>69.522999999999996</v>
      </c>
      <c r="F12" s="52">
        <v>64.710000000000008</v>
      </c>
      <c r="G12" s="52">
        <v>45.819000000000003</v>
      </c>
      <c r="H12" s="52">
        <v>74.001000000000005</v>
      </c>
      <c r="I12" s="52">
        <v>76.891000000000005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32.496000000000002</v>
      </c>
      <c r="T12" s="52"/>
      <c r="U12" s="52">
        <v>9.798</v>
      </c>
      <c r="V12" s="52">
        <v>37.379000000000005</v>
      </c>
      <c r="W12" s="52">
        <v>32.370999999999995</v>
      </c>
      <c r="X12" s="52">
        <v>64.064000000000007</v>
      </c>
      <c r="Y12" s="52"/>
      <c r="Z12" s="53"/>
      <c r="AA12" s="54">
        <f t="shared" si="0"/>
        <v>591.471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14.186999999999999</v>
      </c>
      <c r="C14" s="57">
        <v>15.55</v>
      </c>
      <c r="D14" s="57">
        <v>0.38500000000000001</v>
      </c>
      <c r="E14" s="57">
        <v>0.436</v>
      </c>
      <c r="F14" s="57">
        <v>0.311</v>
      </c>
      <c r="G14" s="57">
        <v>14.041</v>
      </c>
      <c r="H14" s="57">
        <v>0.127</v>
      </c>
      <c r="I14" s="57">
        <v>1.1080000000000001</v>
      </c>
      <c r="J14" s="57">
        <v>3.6100000000000003</v>
      </c>
      <c r="K14" s="57">
        <v>105.41800000000001</v>
      </c>
      <c r="L14" s="57">
        <v>149.297</v>
      </c>
      <c r="M14" s="57">
        <v>190.89600000000002</v>
      </c>
      <c r="N14" s="57">
        <v>192.80599999999998</v>
      </c>
      <c r="O14" s="57">
        <v>112.98699999999999</v>
      </c>
      <c r="P14" s="57">
        <v>98.802000000000007</v>
      </c>
      <c r="Q14" s="57">
        <v>199.44800000000001</v>
      </c>
      <c r="R14" s="57">
        <v>21.001000000000001</v>
      </c>
      <c r="S14" s="57">
        <v>12.856999999999999</v>
      </c>
      <c r="T14" s="57">
        <v>7.6639999999999997</v>
      </c>
      <c r="U14" s="57">
        <v>19.867000000000001</v>
      </c>
      <c r="V14" s="57">
        <v>8.7469999999999999</v>
      </c>
      <c r="W14" s="57">
        <v>4.3760000000000003</v>
      </c>
      <c r="X14" s="57">
        <v>0.16200000000000001</v>
      </c>
      <c r="Y14" s="57">
        <v>0.92200000000000004</v>
      </c>
      <c r="Z14" s="58"/>
      <c r="AA14" s="59">
        <f t="shared" si="0"/>
        <v>1175.0050000000001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58.17</v>
      </c>
      <c r="C16" s="62">
        <f t="shared" si="1"/>
        <v>15.55</v>
      </c>
      <c r="D16" s="62">
        <f t="shared" si="1"/>
        <v>57.855999999999995</v>
      </c>
      <c r="E16" s="62">
        <f t="shared" si="1"/>
        <v>69.959000000000003</v>
      </c>
      <c r="F16" s="62">
        <f t="shared" si="1"/>
        <v>65.021000000000015</v>
      </c>
      <c r="G16" s="62">
        <f t="shared" si="1"/>
        <v>59.86</v>
      </c>
      <c r="H16" s="62">
        <f t="shared" si="1"/>
        <v>74.128</v>
      </c>
      <c r="I16" s="62">
        <f t="shared" si="1"/>
        <v>77.999000000000009</v>
      </c>
      <c r="J16" s="62">
        <f t="shared" si="1"/>
        <v>3.6100000000000003</v>
      </c>
      <c r="K16" s="62">
        <f t="shared" si="1"/>
        <v>105.41800000000001</v>
      </c>
      <c r="L16" s="62">
        <f t="shared" si="1"/>
        <v>149.297</v>
      </c>
      <c r="M16" s="62">
        <f t="shared" si="1"/>
        <v>190.89600000000002</v>
      </c>
      <c r="N16" s="62">
        <f t="shared" si="1"/>
        <v>192.80599999999998</v>
      </c>
      <c r="O16" s="62">
        <f t="shared" si="1"/>
        <v>112.98699999999999</v>
      </c>
      <c r="P16" s="62">
        <f t="shared" si="1"/>
        <v>98.802000000000007</v>
      </c>
      <c r="Q16" s="62">
        <f t="shared" si="1"/>
        <v>199.44800000000001</v>
      </c>
      <c r="R16" s="62">
        <f t="shared" si="1"/>
        <v>21.001000000000001</v>
      </c>
      <c r="S16" s="62">
        <f t="shared" si="1"/>
        <v>45.353000000000002</v>
      </c>
      <c r="T16" s="62">
        <f t="shared" si="1"/>
        <v>7.6639999999999997</v>
      </c>
      <c r="U16" s="62">
        <f t="shared" si="1"/>
        <v>29.664999999999999</v>
      </c>
      <c r="V16" s="62">
        <f t="shared" si="1"/>
        <v>46.126000000000005</v>
      </c>
      <c r="W16" s="62">
        <f t="shared" si="1"/>
        <v>36.746999999999993</v>
      </c>
      <c r="X16" s="62">
        <f t="shared" si="1"/>
        <v>64.226000000000013</v>
      </c>
      <c r="Y16" s="62">
        <f t="shared" si="1"/>
        <v>0.92200000000000004</v>
      </c>
      <c r="Z16" s="63" t="str">
        <f t="shared" si="1"/>
        <v/>
      </c>
      <c r="AA16" s="64">
        <f>SUM(AA10:AA15)</f>
        <v>1783.511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32.4</v>
      </c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32.4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32.4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32.4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58.17</v>
      </c>
      <c r="C30" s="77">
        <v>15.55</v>
      </c>
      <c r="D30" s="77">
        <v>57.856000000000002</v>
      </c>
      <c r="E30" s="77">
        <v>69.959000000000003</v>
      </c>
      <c r="F30" s="77">
        <v>65.021000000000001</v>
      </c>
      <c r="G30" s="77">
        <v>59.86</v>
      </c>
      <c r="H30" s="77">
        <v>74.128</v>
      </c>
      <c r="I30" s="77">
        <v>77.998999999999995</v>
      </c>
      <c r="J30" s="77">
        <v>36.01</v>
      </c>
      <c r="K30" s="77">
        <v>105.41800000000001</v>
      </c>
      <c r="L30" s="77">
        <v>149.297</v>
      </c>
      <c r="M30" s="77">
        <v>190.89599999999999</v>
      </c>
      <c r="N30" s="77">
        <v>192.80600000000001</v>
      </c>
      <c r="O30" s="77">
        <v>112.98699999999999</v>
      </c>
      <c r="P30" s="77">
        <v>98.802000000000007</v>
      </c>
      <c r="Q30" s="77">
        <v>199.44800000000001</v>
      </c>
      <c r="R30" s="77">
        <v>21.001000000000001</v>
      </c>
      <c r="S30" s="77">
        <v>45.353000000000002</v>
      </c>
      <c r="T30" s="77">
        <v>7.6639999999999997</v>
      </c>
      <c r="U30" s="77">
        <v>29.664999999999999</v>
      </c>
      <c r="V30" s="77">
        <v>46.125999999999998</v>
      </c>
      <c r="W30" s="77">
        <v>36.747</v>
      </c>
      <c r="X30" s="77">
        <v>64.225999999999999</v>
      </c>
      <c r="Y30" s="77">
        <v>0.92200000000000004</v>
      </c>
      <c r="Z30" s="78"/>
      <c r="AA30" s="79">
        <f>SUM(B30:Z30)</f>
        <v>1815.9110000000001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58.17</v>
      </c>
      <c r="C32" s="62">
        <f t="shared" ref="C32:Z32" si="4">IF(LEN(C$2)&gt;0,SUM(C29:C31),"")</f>
        <v>15.55</v>
      </c>
      <c r="D32" s="62">
        <f t="shared" si="4"/>
        <v>57.856000000000002</v>
      </c>
      <c r="E32" s="62">
        <f t="shared" si="4"/>
        <v>69.959000000000003</v>
      </c>
      <c r="F32" s="62">
        <f t="shared" si="4"/>
        <v>65.021000000000001</v>
      </c>
      <c r="G32" s="62">
        <f t="shared" si="4"/>
        <v>59.86</v>
      </c>
      <c r="H32" s="62">
        <f t="shared" si="4"/>
        <v>74.128</v>
      </c>
      <c r="I32" s="62">
        <f t="shared" si="4"/>
        <v>77.998999999999995</v>
      </c>
      <c r="J32" s="62">
        <f t="shared" si="4"/>
        <v>36.01</v>
      </c>
      <c r="K32" s="62">
        <f t="shared" si="4"/>
        <v>105.41800000000001</v>
      </c>
      <c r="L32" s="62">
        <f t="shared" si="4"/>
        <v>149.297</v>
      </c>
      <c r="M32" s="62">
        <f t="shared" si="4"/>
        <v>190.89599999999999</v>
      </c>
      <c r="N32" s="62">
        <f t="shared" si="4"/>
        <v>192.80600000000001</v>
      </c>
      <c r="O32" s="62">
        <f t="shared" si="4"/>
        <v>112.98699999999999</v>
      </c>
      <c r="P32" s="62">
        <f t="shared" si="4"/>
        <v>98.802000000000007</v>
      </c>
      <c r="Q32" s="62">
        <f t="shared" si="4"/>
        <v>199.44800000000001</v>
      </c>
      <c r="R32" s="62">
        <f t="shared" si="4"/>
        <v>21.001000000000001</v>
      </c>
      <c r="S32" s="62">
        <f t="shared" si="4"/>
        <v>45.353000000000002</v>
      </c>
      <c r="T32" s="62">
        <f t="shared" si="4"/>
        <v>7.6639999999999997</v>
      </c>
      <c r="U32" s="62">
        <f t="shared" si="4"/>
        <v>29.664999999999999</v>
      </c>
      <c r="V32" s="62">
        <f t="shared" si="4"/>
        <v>46.125999999999998</v>
      </c>
      <c r="W32" s="62">
        <f t="shared" si="4"/>
        <v>36.747</v>
      </c>
      <c r="X32" s="62">
        <f t="shared" si="4"/>
        <v>64.225999999999999</v>
      </c>
      <c r="Y32" s="62">
        <f t="shared" si="4"/>
        <v>0.92200000000000004</v>
      </c>
      <c r="Z32" s="63" t="str">
        <f t="shared" si="4"/>
        <v/>
      </c>
      <c r="AA32" s="64">
        <f>SUM(AA29:AA31)</f>
        <v>1815.9110000000001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12.3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>
        <v>20.7</v>
      </c>
      <c r="Z37" s="100"/>
      <c r="AA37" s="79">
        <f t="shared" si="5"/>
        <v>33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12.3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20.7</v>
      </c>
      <c r="Z40" s="89" t="str">
        <f t="shared" si="6"/>
        <v/>
      </c>
      <c r="AA40" s="90">
        <f t="shared" si="5"/>
        <v>33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12.3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>
        <v>20.7</v>
      </c>
      <c r="Z45" s="100"/>
      <c r="AA45" s="79">
        <f t="shared" si="7"/>
        <v>33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12.3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20.7</v>
      </c>
      <c r="Z49" s="89" t="str">
        <f t="shared" si="8"/>
        <v/>
      </c>
      <c r="AA49" s="90">
        <f t="shared" si="7"/>
        <v>33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58.17</v>
      </c>
      <c r="C52" s="88">
        <f t="shared" si="10"/>
        <v>27.85</v>
      </c>
      <c r="D52" s="88">
        <f t="shared" si="10"/>
        <v>57.855999999999995</v>
      </c>
      <c r="E52" s="88">
        <f t="shared" si="10"/>
        <v>69.959000000000003</v>
      </c>
      <c r="F52" s="88">
        <f t="shared" si="10"/>
        <v>65.021000000000015</v>
      </c>
      <c r="G52" s="88">
        <f t="shared" si="10"/>
        <v>59.86</v>
      </c>
      <c r="H52" s="88">
        <f t="shared" si="10"/>
        <v>74.128</v>
      </c>
      <c r="I52" s="88">
        <f t="shared" si="10"/>
        <v>77.999000000000009</v>
      </c>
      <c r="J52" s="88">
        <f t="shared" si="10"/>
        <v>36.01</v>
      </c>
      <c r="K52" s="88">
        <f t="shared" si="10"/>
        <v>105.41800000000001</v>
      </c>
      <c r="L52" s="88">
        <f t="shared" si="10"/>
        <v>149.297</v>
      </c>
      <c r="M52" s="88">
        <f t="shared" si="10"/>
        <v>190.89600000000002</v>
      </c>
      <c r="N52" s="88">
        <f t="shared" si="10"/>
        <v>192.80599999999998</v>
      </c>
      <c r="O52" s="88">
        <f t="shared" si="10"/>
        <v>112.98699999999999</v>
      </c>
      <c r="P52" s="88">
        <f t="shared" si="10"/>
        <v>98.802000000000007</v>
      </c>
      <c r="Q52" s="88">
        <f t="shared" si="10"/>
        <v>199.44800000000001</v>
      </c>
      <c r="R52" s="88">
        <f t="shared" si="10"/>
        <v>21.001000000000001</v>
      </c>
      <c r="S52" s="88">
        <f t="shared" si="10"/>
        <v>45.353000000000002</v>
      </c>
      <c r="T52" s="88">
        <f t="shared" si="10"/>
        <v>7.6639999999999997</v>
      </c>
      <c r="U52" s="88">
        <f t="shared" si="10"/>
        <v>29.664999999999999</v>
      </c>
      <c r="V52" s="88">
        <f t="shared" si="10"/>
        <v>46.126000000000005</v>
      </c>
      <c r="W52" s="88">
        <f t="shared" si="10"/>
        <v>36.746999999999993</v>
      </c>
      <c r="X52" s="88">
        <f t="shared" si="10"/>
        <v>64.226000000000013</v>
      </c>
      <c r="Y52" s="88">
        <f t="shared" si="10"/>
        <v>21.622</v>
      </c>
      <c r="Z52" s="89" t="str">
        <f t="shared" si="10"/>
        <v/>
      </c>
      <c r="AA52" s="104">
        <f>SUM(B52:Z52)</f>
        <v>1848.9110000000005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58.17</v>
      </c>
      <c r="C4" s="18">
        <v>27.8</v>
      </c>
      <c r="D4" s="18">
        <v>57.856000000000002</v>
      </c>
      <c r="E4" s="18">
        <v>69.959000000000003</v>
      </c>
      <c r="F4" s="18">
        <v>65.021000000000001</v>
      </c>
      <c r="G4" s="18">
        <v>59.86</v>
      </c>
      <c r="H4" s="18">
        <v>74.128</v>
      </c>
      <c r="I4" s="18">
        <v>77.999000000000009</v>
      </c>
      <c r="J4" s="18">
        <v>36.01</v>
      </c>
      <c r="K4" s="18">
        <v>105.41800000000001</v>
      </c>
      <c r="L4" s="18">
        <v>149.297</v>
      </c>
      <c r="M4" s="18">
        <v>190.89600000000002</v>
      </c>
      <c r="N4" s="18">
        <v>192.80599999999998</v>
      </c>
      <c r="O4" s="18">
        <v>112.98699999999999</v>
      </c>
      <c r="P4" s="18">
        <v>98.802000000000007</v>
      </c>
      <c r="Q4" s="18">
        <v>199.44799999999998</v>
      </c>
      <c r="R4" s="18">
        <v>21.001000000000001</v>
      </c>
      <c r="S4" s="18">
        <v>45.31</v>
      </c>
      <c r="T4" s="18">
        <v>7.6639999999999997</v>
      </c>
      <c r="U4" s="18">
        <v>29.664999999999999</v>
      </c>
      <c r="V4" s="18">
        <v>46.126000000000005</v>
      </c>
      <c r="W4" s="18">
        <v>36.746999999999993</v>
      </c>
      <c r="X4" s="18">
        <v>64.225999999999999</v>
      </c>
      <c r="Y4" s="18">
        <v>21.612000000000002</v>
      </c>
      <c r="Z4" s="19"/>
      <c r="AA4" s="20">
        <f>SUM(B4:Z4)</f>
        <v>1848.808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89.52</v>
      </c>
      <c r="C7" s="28">
        <v>92.79</v>
      </c>
      <c r="D7" s="28">
        <v>84.82</v>
      </c>
      <c r="E7" s="28">
        <v>79.37</v>
      </c>
      <c r="F7" s="28">
        <v>80.900000000000006</v>
      </c>
      <c r="G7" s="28">
        <v>87.33</v>
      </c>
      <c r="H7" s="28">
        <v>85.08</v>
      </c>
      <c r="I7" s="28">
        <v>83.13</v>
      </c>
      <c r="J7" s="28">
        <v>9.73</v>
      </c>
      <c r="K7" s="28">
        <v>-31.02</v>
      </c>
      <c r="L7" s="28">
        <v>-25.96</v>
      </c>
      <c r="M7" s="28">
        <v>0</v>
      </c>
      <c r="N7" s="28">
        <v>0</v>
      </c>
      <c r="O7" s="28">
        <v>-21.68</v>
      </c>
      <c r="P7" s="28">
        <v>-24.35</v>
      </c>
      <c r="Q7" s="28">
        <v>0</v>
      </c>
      <c r="R7" s="28">
        <v>78.78</v>
      </c>
      <c r="S7" s="28">
        <v>102.29</v>
      </c>
      <c r="T7" s="28">
        <v>143.47</v>
      </c>
      <c r="U7" s="28">
        <v>241.36</v>
      </c>
      <c r="V7" s="28">
        <v>195.57</v>
      </c>
      <c r="W7" s="28">
        <v>137.26</v>
      </c>
      <c r="X7" s="28">
        <v>117.29</v>
      </c>
      <c r="Y7" s="28">
        <v>110.38</v>
      </c>
      <c r="Z7" s="29"/>
      <c r="AA7" s="30">
        <f>IF(SUM(B7:Z7)&lt;&gt;0,AVERAGEIF(B7:Z7,"&lt;&gt;"""),"")</f>
        <v>71.502499999999998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58.17</v>
      </c>
      <c r="C14" s="57">
        <v>27.8</v>
      </c>
      <c r="D14" s="57">
        <v>54.71</v>
      </c>
      <c r="E14" s="57">
        <v>63.919000000000011</v>
      </c>
      <c r="F14" s="57">
        <v>57.280999999999999</v>
      </c>
      <c r="G14" s="57">
        <v>59.86</v>
      </c>
      <c r="H14" s="57">
        <v>70.847999999999999</v>
      </c>
      <c r="I14" s="57">
        <v>77.999000000000009</v>
      </c>
      <c r="J14" s="57">
        <v>27.276</v>
      </c>
      <c r="K14" s="57">
        <v>51.457000000000001</v>
      </c>
      <c r="L14" s="57">
        <v>94.896999999999991</v>
      </c>
      <c r="M14" s="57">
        <v>143.26600000000002</v>
      </c>
      <c r="N14" s="57">
        <v>141.24600000000001</v>
      </c>
      <c r="O14" s="57">
        <v>59.586999999999996</v>
      </c>
      <c r="P14" s="57">
        <v>53.701999999999998</v>
      </c>
      <c r="Q14" s="57">
        <v>169.16</v>
      </c>
      <c r="R14" s="57">
        <v>21.001000000000001</v>
      </c>
      <c r="S14" s="57">
        <v>6.11</v>
      </c>
      <c r="T14" s="57">
        <v>1.875</v>
      </c>
      <c r="U14" s="57">
        <v>18.745000000000001</v>
      </c>
      <c r="V14" s="57">
        <v>13.016999999999999</v>
      </c>
      <c r="W14" s="57">
        <v>2.5869999999999997</v>
      </c>
      <c r="X14" s="57">
        <v>15.805</v>
      </c>
      <c r="Y14" s="57">
        <v>21.612000000000002</v>
      </c>
      <c r="Z14" s="58"/>
      <c r="AA14" s="59">
        <f t="shared" si="0"/>
        <v>1311.93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58.17</v>
      </c>
      <c r="C16" s="62">
        <f t="shared" ref="C16:Z16" si="1">IF(LEN(C$2)&gt;0,SUM(C10:C15),"")</f>
        <v>27.8</v>
      </c>
      <c r="D16" s="62">
        <f t="shared" si="1"/>
        <v>54.71</v>
      </c>
      <c r="E16" s="62">
        <f t="shared" si="1"/>
        <v>63.919000000000011</v>
      </c>
      <c r="F16" s="62">
        <f t="shared" si="1"/>
        <v>57.280999999999999</v>
      </c>
      <c r="G16" s="62">
        <f t="shared" si="1"/>
        <v>59.86</v>
      </c>
      <c r="H16" s="62">
        <f t="shared" si="1"/>
        <v>70.847999999999999</v>
      </c>
      <c r="I16" s="62">
        <f t="shared" si="1"/>
        <v>77.999000000000009</v>
      </c>
      <c r="J16" s="62">
        <f t="shared" si="1"/>
        <v>27.276</v>
      </c>
      <c r="K16" s="62">
        <f t="shared" si="1"/>
        <v>51.457000000000001</v>
      </c>
      <c r="L16" s="62">
        <f t="shared" si="1"/>
        <v>94.896999999999991</v>
      </c>
      <c r="M16" s="62">
        <f t="shared" si="1"/>
        <v>143.26600000000002</v>
      </c>
      <c r="N16" s="62">
        <f t="shared" si="1"/>
        <v>141.24600000000001</v>
      </c>
      <c r="O16" s="62">
        <f t="shared" si="1"/>
        <v>59.586999999999996</v>
      </c>
      <c r="P16" s="62">
        <f t="shared" si="1"/>
        <v>53.701999999999998</v>
      </c>
      <c r="Q16" s="62">
        <f t="shared" si="1"/>
        <v>169.16</v>
      </c>
      <c r="R16" s="62">
        <f t="shared" si="1"/>
        <v>21.001000000000001</v>
      </c>
      <c r="S16" s="62">
        <f t="shared" si="1"/>
        <v>6.11</v>
      </c>
      <c r="T16" s="62">
        <f t="shared" si="1"/>
        <v>1.875</v>
      </c>
      <c r="U16" s="62">
        <f t="shared" si="1"/>
        <v>18.745000000000001</v>
      </c>
      <c r="V16" s="62">
        <f t="shared" si="1"/>
        <v>13.016999999999999</v>
      </c>
      <c r="W16" s="62">
        <f t="shared" si="1"/>
        <v>2.5869999999999997</v>
      </c>
      <c r="X16" s="62">
        <f t="shared" si="1"/>
        <v>15.805</v>
      </c>
      <c r="Y16" s="62">
        <f t="shared" si="1"/>
        <v>21.612000000000002</v>
      </c>
      <c r="Z16" s="63" t="str">
        <f t="shared" si="1"/>
        <v/>
      </c>
      <c r="AA16" s="64">
        <f>SUM(AA10:AA15)</f>
        <v>1311.93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>
        <v>17.399999999999999</v>
      </c>
      <c r="L19" s="72">
        <v>24.7</v>
      </c>
      <c r="M19" s="72"/>
      <c r="N19" s="72"/>
      <c r="O19" s="72">
        <v>17.600000000000001</v>
      </c>
      <c r="P19" s="72">
        <v>11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70.699999999999989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1.3</v>
      </c>
      <c r="F20" s="77">
        <v>1.4</v>
      </c>
      <c r="G20" s="77"/>
      <c r="H20" s="77">
        <v>1.7</v>
      </c>
      <c r="I20" s="77"/>
      <c r="J20" s="77"/>
      <c r="K20" s="77">
        <v>22.026</v>
      </c>
      <c r="L20" s="77">
        <v>10</v>
      </c>
      <c r="M20" s="77"/>
      <c r="N20" s="77"/>
      <c r="O20" s="77">
        <v>10</v>
      </c>
      <c r="P20" s="77">
        <v>10</v>
      </c>
      <c r="Q20" s="77">
        <v>7.66</v>
      </c>
      <c r="R20" s="77"/>
      <c r="S20" s="77"/>
      <c r="T20" s="77"/>
      <c r="U20" s="77">
        <v>2.04</v>
      </c>
      <c r="V20" s="77">
        <v>3.76</v>
      </c>
      <c r="W20" s="77">
        <v>1.36</v>
      </c>
      <c r="X20" s="77">
        <v>3.2</v>
      </c>
      <c r="Y20" s="77"/>
      <c r="Z20" s="78"/>
      <c r="AA20" s="79">
        <f t="shared" si="2"/>
        <v>74.446000000000012</v>
      </c>
    </row>
    <row r="21" spans="1:27" ht="24.95" customHeight="1" x14ac:dyDescent="0.2">
      <c r="A21" s="75" t="s">
        <v>16</v>
      </c>
      <c r="B21" s="80"/>
      <c r="C21" s="81"/>
      <c r="D21" s="81">
        <v>3.1459999999999999</v>
      </c>
      <c r="E21" s="81">
        <v>4.74</v>
      </c>
      <c r="F21" s="81">
        <v>6.34</v>
      </c>
      <c r="G21" s="81"/>
      <c r="H21" s="81">
        <v>1.58</v>
      </c>
      <c r="I21" s="81"/>
      <c r="J21" s="81">
        <v>8.734</v>
      </c>
      <c r="K21" s="81">
        <v>14.535</v>
      </c>
      <c r="L21" s="81">
        <v>19.7</v>
      </c>
      <c r="M21" s="81">
        <v>47.63</v>
      </c>
      <c r="N21" s="81">
        <v>51.56</v>
      </c>
      <c r="O21" s="81">
        <v>25.8</v>
      </c>
      <c r="P21" s="81">
        <v>24.1</v>
      </c>
      <c r="Q21" s="81">
        <v>22.628</v>
      </c>
      <c r="R21" s="81"/>
      <c r="S21" s="81"/>
      <c r="T21" s="81">
        <v>0.78900000000000003</v>
      </c>
      <c r="U21" s="81">
        <v>8.8800000000000008</v>
      </c>
      <c r="V21" s="81">
        <v>29.349</v>
      </c>
      <c r="W21" s="81">
        <v>32.799999999999997</v>
      </c>
      <c r="X21" s="81">
        <v>45.221000000000004</v>
      </c>
      <c r="Y21" s="81"/>
      <c r="Z21" s="78"/>
      <c r="AA21" s="79">
        <f t="shared" si="2"/>
        <v>347.53199999999998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0</v>
      </c>
      <c r="C26" s="88">
        <f t="shared" ref="C26:Z26" si="3">IF(LEN(C$2)&gt;0,SUM(C19:C25),"")</f>
        <v>0</v>
      </c>
      <c r="D26" s="88">
        <f t="shared" si="3"/>
        <v>3.1459999999999999</v>
      </c>
      <c r="E26" s="88">
        <f t="shared" si="3"/>
        <v>6.04</v>
      </c>
      <c r="F26" s="88">
        <f t="shared" si="3"/>
        <v>7.74</v>
      </c>
      <c r="G26" s="88">
        <f t="shared" si="3"/>
        <v>0</v>
      </c>
      <c r="H26" s="88">
        <f t="shared" si="3"/>
        <v>3.2800000000000002</v>
      </c>
      <c r="I26" s="88">
        <f t="shared" si="3"/>
        <v>0</v>
      </c>
      <c r="J26" s="88">
        <f t="shared" si="3"/>
        <v>8.734</v>
      </c>
      <c r="K26" s="88">
        <f t="shared" si="3"/>
        <v>53.960999999999999</v>
      </c>
      <c r="L26" s="88">
        <f t="shared" si="3"/>
        <v>54.400000000000006</v>
      </c>
      <c r="M26" s="88">
        <f t="shared" si="3"/>
        <v>47.63</v>
      </c>
      <c r="N26" s="88">
        <f t="shared" si="3"/>
        <v>51.56</v>
      </c>
      <c r="O26" s="88">
        <f t="shared" si="3"/>
        <v>53.400000000000006</v>
      </c>
      <c r="P26" s="88">
        <f t="shared" si="3"/>
        <v>45.1</v>
      </c>
      <c r="Q26" s="88">
        <f t="shared" si="3"/>
        <v>30.288</v>
      </c>
      <c r="R26" s="88">
        <f t="shared" si="3"/>
        <v>0</v>
      </c>
      <c r="S26" s="88">
        <f t="shared" si="3"/>
        <v>0</v>
      </c>
      <c r="T26" s="88">
        <f t="shared" si="3"/>
        <v>0.78900000000000003</v>
      </c>
      <c r="U26" s="88">
        <f t="shared" si="3"/>
        <v>10.920000000000002</v>
      </c>
      <c r="V26" s="88">
        <f t="shared" si="3"/>
        <v>33.109000000000002</v>
      </c>
      <c r="W26" s="88">
        <f t="shared" si="3"/>
        <v>34.159999999999997</v>
      </c>
      <c r="X26" s="88">
        <f t="shared" si="3"/>
        <v>48.421000000000006</v>
      </c>
      <c r="Y26" s="88">
        <f t="shared" si="3"/>
        <v>0</v>
      </c>
      <c r="Z26" s="89" t="str">
        <f t="shared" si="3"/>
        <v/>
      </c>
      <c r="AA26" s="90">
        <f>SUM(AA19:AA25)</f>
        <v>492.678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58.17</v>
      </c>
      <c r="C30" s="77">
        <v>27.8</v>
      </c>
      <c r="D30" s="77">
        <v>57.856000000000002</v>
      </c>
      <c r="E30" s="77">
        <v>69.959000000000003</v>
      </c>
      <c r="F30" s="77">
        <v>65.021000000000001</v>
      </c>
      <c r="G30" s="77">
        <v>59.86</v>
      </c>
      <c r="H30" s="77">
        <v>74.128</v>
      </c>
      <c r="I30" s="77">
        <v>77.998999999999995</v>
      </c>
      <c r="J30" s="77">
        <v>36.01</v>
      </c>
      <c r="K30" s="77">
        <v>105.41800000000001</v>
      </c>
      <c r="L30" s="77">
        <v>149.297</v>
      </c>
      <c r="M30" s="77">
        <v>190.89599999999999</v>
      </c>
      <c r="N30" s="77">
        <v>192.80600000000001</v>
      </c>
      <c r="O30" s="77">
        <v>112.98699999999999</v>
      </c>
      <c r="P30" s="77">
        <v>98.802000000000007</v>
      </c>
      <c r="Q30" s="77">
        <v>199.44800000000001</v>
      </c>
      <c r="R30" s="77">
        <v>21.001000000000001</v>
      </c>
      <c r="S30" s="77">
        <v>6.11</v>
      </c>
      <c r="T30" s="77">
        <v>2.6640000000000001</v>
      </c>
      <c r="U30" s="77">
        <v>29.664999999999999</v>
      </c>
      <c r="V30" s="77">
        <v>46.125999999999998</v>
      </c>
      <c r="W30" s="77">
        <v>36.747</v>
      </c>
      <c r="X30" s="77">
        <v>64.225999999999999</v>
      </c>
      <c r="Y30" s="77">
        <v>21.611999999999998</v>
      </c>
      <c r="Z30" s="78"/>
      <c r="AA30" s="79">
        <f>SUM(B30:Z30)</f>
        <v>1804.6080000000002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58.17</v>
      </c>
      <c r="C32" s="62">
        <f t="shared" ref="C32:Z32" si="4">IF(LEN(C$2)&gt;0,SUM(C29:C31),"")</f>
        <v>27.8</v>
      </c>
      <c r="D32" s="62">
        <f t="shared" si="4"/>
        <v>57.856000000000002</v>
      </c>
      <c r="E32" s="62">
        <f t="shared" si="4"/>
        <v>69.959000000000003</v>
      </c>
      <c r="F32" s="62">
        <f t="shared" si="4"/>
        <v>65.021000000000001</v>
      </c>
      <c r="G32" s="62">
        <f t="shared" si="4"/>
        <v>59.86</v>
      </c>
      <c r="H32" s="62">
        <f t="shared" si="4"/>
        <v>74.128</v>
      </c>
      <c r="I32" s="62">
        <f t="shared" si="4"/>
        <v>77.998999999999995</v>
      </c>
      <c r="J32" s="62">
        <f t="shared" si="4"/>
        <v>36.01</v>
      </c>
      <c r="K32" s="62">
        <f t="shared" si="4"/>
        <v>105.41800000000001</v>
      </c>
      <c r="L32" s="62">
        <f t="shared" si="4"/>
        <v>149.297</v>
      </c>
      <c r="M32" s="62">
        <f t="shared" si="4"/>
        <v>190.89599999999999</v>
      </c>
      <c r="N32" s="62">
        <f t="shared" si="4"/>
        <v>192.80600000000001</v>
      </c>
      <c r="O32" s="62">
        <f t="shared" si="4"/>
        <v>112.98699999999999</v>
      </c>
      <c r="P32" s="62">
        <f t="shared" si="4"/>
        <v>98.802000000000007</v>
      </c>
      <c r="Q32" s="62">
        <f t="shared" si="4"/>
        <v>199.44800000000001</v>
      </c>
      <c r="R32" s="62">
        <f t="shared" si="4"/>
        <v>21.001000000000001</v>
      </c>
      <c r="S32" s="62">
        <f t="shared" si="4"/>
        <v>6.11</v>
      </c>
      <c r="T32" s="62">
        <f t="shared" si="4"/>
        <v>2.6640000000000001</v>
      </c>
      <c r="U32" s="62">
        <f t="shared" si="4"/>
        <v>29.664999999999999</v>
      </c>
      <c r="V32" s="62">
        <f t="shared" si="4"/>
        <v>46.125999999999998</v>
      </c>
      <c r="W32" s="62">
        <f t="shared" si="4"/>
        <v>36.747</v>
      </c>
      <c r="X32" s="62">
        <f t="shared" si="4"/>
        <v>64.225999999999999</v>
      </c>
      <c r="Y32" s="62">
        <f t="shared" si="4"/>
        <v>21.611999999999998</v>
      </c>
      <c r="Z32" s="63" t="str">
        <f t="shared" si="4"/>
        <v/>
      </c>
      <c r="AA32" s="64">
        <f>SUM(AA29:AA31)</f>
        <v>1804.6080000000002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39.200000000000003</v>
      </c>
      <c r="T37" s="99">
        <v>5</v>
      </c>
      <c r="U37" s="99"/>
      <c r="V37" s="99"/>
      <c r="W37" s="99"/>
      <c r="X37" s="99"/>
      <c r="Y37" s="99"/>
      <c r="Z37" s="100"/>
      <c r="AA37" s="79">
        <f t="shared" si="5"/>
        <v>44.2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39.200000000000003</v>
      </c>
      <c r="T40" s="88">
        <f t="shared" si="6"/>
        <v>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44.2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39.200000000000003</v>
      </c>
      <c r="T45" s="99">
        <v>5</v>
      </c>
      <c r="U45" s="99"/>
      <c r="V45" s="99"/>
      <c r="W45" s="99"/>
      <c r="X45" s="99"/>
      <c r="Y45" s="99"/>
      <c r="Z45" s="100"/>
      <c r="AA45" s="79">
        <f t="shared" si="7"/>
        <v>44.2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39.200000000000003</v>
      </c>
      <c r="T49" s="88">
        <f t="shared" si="8"/>
        <v>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44.2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58.17</v>
      </c>
      <c r="C52" s="88">
        <f t="shared" ref="C52:Z52" si="10">IF(LEN(C$2)&gt;0,SUM(C10:C15)+C26+C40,"")</f>
        <v>27.8</v>
      </c>
      <c r="D52" s="88">
        <f t="shared" si="10"/>
        <v>57.856000000000002</v>
      </c>
      <c r="E52" s="88">
        <f t="shared" si="10"/>
        <v>69.959000000000017</v>
      </c>
      <c r="F52" s="88">
        <f t="shared" si="10"/>
        <v>65.021000000000001</v>
      </c>
      <c r="G52" s="88">
        <f t="shared" si="10"/>
        <v>59.86</v>
      </c>
      <c r="H52" s="88">
        <f t="shared" si="10"/>
        <v>74.128</v>
      </c>
      <c r="I52" s="88">
        <f t="shared" si="10"/>
        <v>77.999000000000009</v>
      </c>
      <c r="J52" s="88">
        <f t="shared" si="10"/>
        <v>36.01</v>
      </c>
      <c r="K52" s="88">
        <f t="shared" si="10"/>
        <v>105.41800000000001</v>
      </c>
      <c r="L52" s="88">
        <f t="shared" si="10"/>
        <v>149.297</v>
      </c>
      <c r="M52" s="88">
        <f t="shared" si="10"/>
        <v>190.89600000000002</v>
      </c>
      <c r="N52" s="88">
        <f t="shared" si="10"/>
        <v>192.80600000000001</v>
      </c>
      <c r="O52" s="88">
        <f t="shared" si="10"/>
        <v>112.98699999999999</v>
      </c>
      <c r="P52" s="88">
        <f t="shared" si="10"/>
        <v>98.801999999999992</v>
      </c>
      <c r="Q52" s="88">
        <f t="shared" si="10"/>
        <v>199.44800000000001</v>
      </c>
      <c r="R52" s="88">
        <f t="shared" si="10"/>
        <v>21.001000000000001</v>
      </c>
      <c r="S52" s="88">
        <f t="shared" si="10"/>
        <v>45.31</v>
      </c>
      <c r="T52" s="88">
        <f t="shared" si="10"/>
        <v>7.6639999999999997</v>
      </c>
      <c r="U52" s="88">
        <f t="shared" si="10"/>
        <v>29.665000000000003</v>
      </c>
      <c r="V52" s="88">
        <f t="shared" si="10"/>
        <v>46.126000000000005</v>
      </c>
      <c r="W52" s="88">
        <f t="shared" si="10"/>
        <v>36.747</v>
      </c>
      <c r="X52" s="88">
        <f t="shared" si="10"/>
        <v>64.225999999999999</v>
      </c>
      <c r="Y52" s="88">
        <f t="shared" si="10"/>
        <v>21.612000000000002</v>
      </c>
      <c r="Z52" s="89" t="str">
        <f t="shared" si="10"/>
        <v/>
      </c>
      <c r="AA52" s="104">
        <f>SUM(B52:Z52)</f>
        <v>1848.8080000000004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>
        <v>-12.3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39.200000000000003</v>
      </c>
      <c r="T4" s="18">
        <v>5</v>
      </c>
      <c r="U4" s="18"/>
      <c r="V4" s="18"/>
      <c r="W4" s="18"/>
      <c r="X4" s="18"/>
      <c r="Y4" s="18">
        <v>-20.7</v>
      </c>
      <c r="Z4" s="19"/>
      <c r="AA4" s="111">
        <f>SUM(B4:Z4)</f>
        <v>11.200000000000003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89.52</v>
      </c>
      <c r="C7" s="117">
        <v>92.79</v>
      </c>
      <c r="D7" s="117">
        <v>84.82</v>
      </c>
      <c r="E7" s="117">
        <v>79.37</v>
      </c>
      <c r="F7" s="117">
        <v>80.900000000000006</v>
      </c>
      <c r="G7" s="117">
        <v>87.33</v>
      </c>
      <c r="H7" s="117">
        <v>85.08</v>
      </c>
      <c r="I7" s="117">
        <v>83.13</v>
      </c>
      <c r="J7" s="117">
        <v>9.73</v>
      </c>
      <c r="K7" s="117">
        <v>-31.02</v>
      </c>
      <c r="L7" s="117">
        <v>-25.96</v>
      </c>
      <c r="M7" s="117">
        <v>0</v>
      </c>
      <c r="N7" s="117">
        <v>0</v>
      </c>
      <c r="O7" s="117">
        <v>-21.68</v>
      </c>
      <c r="P7" s="117">
        <v>-24.35</v>
      </c>
      <c r="Q7" s="117">
        <v>0</v>
      </c>
      <c r="R7" s="117">
        <v>78.78</v>
      </c>
      <c r="S7" s="117">
        <v>102.29</v>
      </c>
      <c r="T7" s="117">
        <v>143.47</v>
      </c>
      <c r="U7" s="117">
        <v>241.36</v>
      </c>
      <c r="V7" s="117">
        <v>195.57</v>
      </c>
      <c r="W7" s="117">
        <v>137.26</v>
      </c>
      <c r="X7" s="117">
        <v>117.29</v>
      </c>
      <c r="Y7" s="117">
        <v>110.38</v>
      </c>
      <c r="Z7" s="118"/>
      <c r="AA7" s="119">
        <f>IF(SUM(B7:Z7)&lt;&gt;0,AVERAGEIF(B7:Z7,"&lt;&gt;"""),"")</f>
        <v>71.502499999999998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12.3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>
        <v>20.7</v>
      </c>
      <c r="Z13" s="131"/>
      <c r="AA13" s="132">
        <f t="shared" si="0"/>
        <v>33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12.3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20.7</v>
      </c>
      <c r="Z16" s="136" t="str">
        <f t="shared" si="1"/>
        <v/>
      </c>
      <c r="AA16" s="90">
        <f t="shared" si="0"/>
        <v>33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39.200000000000003</v>
      </c>
      <c r="T21" s="129">
        <v>5</v>
      </c>
      <c r="U21" s="129"/>
      <c r="V21" s="129"/>
      <c r="W21" s="129"/>
      <c r="X21" s="129"/>
      <c r="Y21" s="130"/>
      <c r="Z21" s="131"/>
      <c r="AA21" s="132">
        <f t="shared" si="2"/>
        <v>44.2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39.200000000000003</v>
      </c>
      <c r="T24" s="135">
        <f t="shared" si="3"/>
        <v>5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44.2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2025-08-12T20:29:35Z</dcterms:created>
  <dcterms:modified xsi:type="dcterms:W3CDTF">2025-08-12T20:29:37Z</dcterms:modified>
</cp:coreProperties>
</file>