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33" i="5"/>
  <c r="CX17" i="4"/>
  <c r="CX53" i="4" s="1"/>
  <c r="CX33" i="4"/>
</calcChain>
</file>

<file path=xl/sharedStrings.xml><?xml version="1.0" encoding="utf-8"?>
<sst xmlns="http://schemas.openxmlformats.org/spreadsheetml/2006/main" count="122" uniqueCount="56">
  <si>
    <t>Publication on: 11/11/2025 16:41:58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</si>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</sst>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920-4A14-9718-4457D1C3410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920-4A14-9718-4457D1C3410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0">
                  <c:v>0.114</c:v>
                </c:pt>
                <c:pt idx="21">
                  <c:v>0.19</c:v>
                </c:pt>
                <c:pt idx="22">
                  <c:v>0.22800000000000001</c:v>
                </c:pt>
                <c:pt idx="23">
                  <c:v>0.114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20-4A14-9718-4457D1C3410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1">
                  <c:v>15.208</c:v>
                </c:pt>
                <c:pt idx="36">
                  <c:v>1.3080000000000001</c:v>
                </c:pt>
                <c:pt idx="38">
                  <c:v>4.2999999999999997E-2</c:v>
                </c:pt>
                <c:pt idx="40">
                  <c:v>5.9020000000000001</c:v>
                </c:pt>
                <c:pt idx="47">
                  <c:v>6.2380000000000004</c:v>
                </c:pt>
                <c:pt idx="48">
                  <c:v>5.6360000000000001</c:v>
                </c:pt>
                <c:pt idx="49">
                  <c:v>1.0760000000000001</c:v>
                </c:pt>
                <c:pt idx="50">
                  <c:v>0.67700000000000005</c:v>
                </c:pt>
                <c:pt idx="55">
                  <c:v>16.64</c:v>
                </c:pt>
                <c:pt idx="57">
                  <c:v>38.895000000000003</c:v>
                </c:pt>
                <c:pt idx="58">
                  <c:v>33.287999999999997</c:v>
                </c:pt>
                <c:pt idx="59">
                  <c:v>16.501999999999999</c:v>
                </c:pt>
                <c:pt idx="82">
                  <c:v>0.127</c:v>
                </c:pt>
                <c:pt idx="92">
                  <c:v>14.101000000000001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20-4A14-9718-4457D1C3410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920-4A14-9718-4457D1C3410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920-4A14-9718-4457D1C3410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920-4A14-9718-4457D1C3410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920-4A14-9718-4457D1C3410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920-4A14-9718-4457D1C3410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</c:v>
                </c:pt>
                <c:pt idx="1">
                  <c:v>38.753999999999998</c:v>
                </c:pt>
                <c:pt idx="15">
                  <c:v>5.9050000000000002</c:v>
                </c:pt>
                <c:pt idx="20">
                  <c:v>12.581</c:v>
                </c:pt>
                <c:pt idx="24">
                  <c:v>2.016</c:v>
                </c:pt>
                <c:pt idx="28">
                  <c:v>5.7960000000000003</c:v>
                </c:pt>
                <c:pt idx="31">
                  <c:v>5.6280000000000001</c:v>
                </c:pt>
                <c:pt idx="34">
                  <c:v>13.648999999999999</c:v>
                </c:pt>
                <c:pt idx="36">
                  <c:v>51.244999999999997</c:v>
                </c:pt>
                <c:pt idx="37">
                  <c:v>39.999000000000002</c:v>
                </c:pt>
                <c:pt idx="38">
                  <c:v>26.4</c:v>
                </c:pt>
                <c:pt idx="39">
                  <c:v>68.290000000000006</c:v>
                </c:pt>
                <c:pt idx="40">
                  <c:v>2.1110000000000002</c:v>
                </c:pt>
                <c:pt idx="49">
                  <c:v>5.5570000000000004</c:v>
                </c:pt>
                <c:pt idx="50">
                  <c:v>5.8490000000000002</c:v>
                </c:pt>
                <c:pt idx="51">
                  <c:v>6.5640000000000001</c:v>
                </c:pt>
                <c:pt idx="52">
                  <c:v>73.382000000000005</c:v>
                </c:pt>
                <c:pt idx="53">
                  <c:v>46.975000000000001</c:v>
                </c:pt>
                <c:pt idx="54">
                  <c:v>18.675999999999998</c:v>
                </c:pt>
                <c:pt idx="55">
                  <c:v>12.717000000000001</c:v>
                </c:pt>
                <c:pt idx="56">
                  <c:v>87.844999999999999</c:v>
                </c:pt>
                <c:pt idx="57">
                  <c:v>36.9</c:v>
                </c:pt>
                <c:pt idx="58">
                  <c:v>57.513000000000005</c:v>
                </c:pt>
                <c:pt idx="59">
                  <c:v>53</c:v>
                </c:pt>
                <c:pt idx="60">
                  <c:v>201.67500000000001</c:v>
                </c:pt>
                <c:pt idx="61">
                  <c:v>166.02699999999999</c:v>
                </c:pt>
                <c:pt idx="62">
                  <c:v>65.37</c:v>
                </c:pt>
                <c:pt idx="63">
                  <c:v>55</c:v>
                </c:pt>
                <c:pt idx="64">
                  <c:v>71</c:v>
                </c:pt>
                <c:pt idx="65">
                  <c:v>67.2</c:v>
                </c:pt>
                <c:pt idx="66">
                  <c:v>58.8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68</c:v>
                </c:pt>
                <c:pt idx="73">
                  <c:v>68.48</c:v>
                </c:pt>
                <c:pt idx="74">
                  <c:v>68</c:v>
                </c:pt>
                <c:pt idx="75">
                  <c:v>61.111999999999995</c:v>
                </c:pt>
                <c:pt idx="76">
                  <c:v>64.84</c:v>
                </c:pt>
                <c:pt idx="77">
                  <c:v>68.805999999999997</c:v>
                </c:pt>
                <c:pt idx="78">
                  <c:v>69.48</c:v>
                </c:pt>
                <c:pt idx="79">
                  <c:v>75.12</c:v>
                </c:pt>
                <c:pt idx="80">
                  <c:v>55</c:v>
                </c:pt>
                <c:pt idx="81">
                  <c:v>71.2</c:v>
                </c:pt>
                <c:pt idx="82">
                  <c:v>78.14500000000001</c:v>
                </c:pt>
                <c:pt idx="83">
                  <c:v>89.38300000000001</c:v>
                </c:pt>
                <c:pt idx="84">
                  <c:v>40</c:v>
                </c:pt>
                <c:pt idx="85">
                  <c:v>76.527999999999992</c:v>
                </c:pt>
                <c:pt idx="86">
                  <c:v>40</c:v>
                </c:pt>
                <c:pt idx="87">
                  <c:v>37.593000000000004</c:v>
                </c:pt>
                <c:pt idx="88">
                  <c:v>34.286000000000001</c:v>
                </c:pt>
                <c:pt idx="89">
                  <c:v>58.623999999999995</c:v>
                </c:pt>
                <c:pt idx="92">
                  <c:v>19</c:v>
                </c:pt>
                <c:pt idx="93">
                  <c:v>0.73799999999999999</c:v>
                </c:pt>
                <c:pt idx="94">
                  <c:v>14.446999999999999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920-4A14-9718-4457D1C3410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12.7</c:v>
                </c:pt>
                <c:pt idx="1">
                  <c:v>12.8</c:v>
                </c:pt>
                <c:pt idx="2">
                  <c:v>66.400000000000006</c:v>
                </c:pt>
                <c:pt idx="3">
                  <c:v>52</c:v>
                </c:pt>
                <c:pt idx="4">
                  <c:v>6.3</c:v>
                </c:pt>
                <c:pt idx="5">
                  <c:v>65.3</c:v>
                </c:pt>
                <c:pt idx="6">
                  <c:v>21.9</c:v>
                </c:pt>
                <c:pt idx="7">
                  <c:v>25.7</c:v>
                </c:pt>
                <c:pt idx="8">
                  <c:v>55.4</c:v>
                </c:pt>
                <c:pt idx="9">
                  <c:v>27.5</c:v>
                </c:pt>
                <c:pt idx="10">
                  <c:v>9.9</c:v>
                </c:pt>
                <c:pt idx="11">
                  <c:v>54.4</c:v>
                </c:pt>
                <c:pt idx="12">
                  <c:v>32.6</c:v>
                </c:pt>
                <c:pt idx="13">
                  <c:v>38.6</c:v>
                </c:pt>
                <c:pt idx="14">
                  <c:v>71.3</c:v>
                </c:pt>
                <c:pt idx="15">
                  <c:v>3.8</c:v>
                </c:pt>
                <c:pt idx="16">
                  <c:v>39.299999999999997</c:v>
                </c:pt>
                <c:pt idx="17">
                  <c:v>70.8</c:v>
                </c:pt>
                <c:pt idx="18">
                  <c:v>9.8000000000000007</c:v>
                </c:pt>
                <c:pt idx="19">
                  <c:v>16.8</c:v>
                </c:pt>
                <c:pt idx="20">
                  <c:v>46.8</c:v>
                </c:pt>
                <c:pt idx="21">
                  <c:v>53</c:v>
                </c:pt>
                <c:pt idx="22">
                  <c:v>56</c:v>
                </c:pt>
                <c:pt idx="23">
                  <c:v>79.5</c:v>
                </c:pt>
                <c:pt idx="24">
                  <c:v>38.1</c:v>
                </c:pt>
                <c:pt idx="25">
                  <c:v>56.4</c:v>
                </c:pt>
                <c:pt idx="26">
                  <c:v>81.900000000000006</c:v>
                </c:pt>
                <c:pt idx="27">
                  <c:v>87.1</c:v>
                </c:pt>
                <c:pt idx="28">
                  <c:v>23.7</c:v>
                </c:pt>
                <c:pt idx="29">
                  <c:v>77.7</c:v>
                </c:pt>
                <c:pt idx="30">
                  <c:v>80.8</c:v>
                </c:pt>
                <c:pt idx="31">
                  <c:v>0</c:v>
                </c:pt>
                <c:pt idx="32">
                  <c:v>150.69999999999999</c:v>
                </c:pt>
                <c:pt idx="33">
                  <c:v>70.7</c:v>
                </c:pt>
                <c:pt idx="34">
                  <c:v>45.2</c:v>
                </c:pt>
                <c:pt idx="35">
                  <c:v>38.200000000000003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0</c:v>
                </c:pt>
                <c:pt idx="41">
                  <c:v>7.9</c:v>
                </c:pt>
                <c:pt idx="42">
                  <c:v>9.8000000000000007</c:v>
                </c:pt>
                <c:pt idx="43">
                  <c:v>7</c:v>
                </c:pt>
                <c:pt idx="44">
                  <c:v>6.6</c:v>
                </c:pt>
                <c:pt idx="45">
                  <c:v>8</c:v>
                </c:pt>
                <c:pt idx="46">
                  <c:v>5.6</c:v>
                </c:pt>
                <c:pt idx="47">
                  <c:v>0</c:v>
                </c:pt>
                <c:pt idx="48">
                  <c:v>0</c:v>
                </c:pt>
                <c:pt idx="49">
                  <c:v>0.1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9.5</c:v>
                </c:pt>
                <c:pt idx="58">
                  <c:v>54.8</c:v>
                </c:pt>
                <c:pt idx="59">
                  <c:v>72.400000000000006</c:v>
                </c:pt>
                <c:pt idx="60">
                  <c:v>0</c:v>
                </c:pt>
                <c:pt idx="61">
                  <c:v>0</c:v>
                </c:pt>
                <c:pt idx="62">
                  <c:v>17.5</c:v>
                </c:pt>
                <c:pt idx="63">
                  <c:v>14.3</c:v>
                </c:pt>
                <c:pt idx="64">
                  <c:v>11.6</c:v>
                </c:pt>
                <c:pt idx="65">
                  <c:v>11.4</c:v>
                </c:pt>
                <c:pt idx="66">
                  <c:v>11.9</c:v>
                </c:pt>
                <c:pt idx="67">
                  <c:v>11.7</c:v>
                </c:pt>
                <c:pt idx="68">
                  <c:v>12.3</c:v>
                </c:pt>
                <c:pt idx="69">
                  <c:v>6.6</c:v>
                </c:pt>
                <c:pt idx="70">
                  <c:v>11.6</c:v>
                </c:pt>
                <c:pt idx="71">
                  <c:v>12.1</c:v>
                </c:pt>
                <c:pt idx="72">
                  <c:v>20.7</c:v>
                </c:pt>
                <c:pt idx="73">
                  <c:v>20.3</c:v>
                </c:pt>
                <c:pt idx="74">
                  <c:v>25.9</c:v>
                </c:pt>
                <c:pt idx="75">
                  <c:v>21.7</c:v>
                </c:pt>
                <c:pt idx="76">
                  <c:v>22.9</c:v>
                </c:pt>
                <c:pt idx="77">
                  <c:v>18.399999999999999</c:v>
                </c:pt>
                <c:pt idx="78">
                  <c:v>18.2</c:v>
                </c:pt>
                <c:pt idx="79">
                  <c:v>18.899999999999999</c:v>
                </c:pt>
                <c:pt idx="80">
                  <c:v>11</c:v>
                </c:pt>
                <c:pt idx="81">
                  <c:v>7.3</c:v>
                </c:pt>
                <c:pt idx="82">
                  <c:v>7.1</c:v>
                </c:pt>
                <c:pt idx="83">
                  <c:v>7.3</c:v>
                </c:pt>
                <c:pt idx="84">
                  <c:v>60.3</c:v>
                </c:pt>
                <c:pt idx="85">
                  <c:v>18.3</c:v>
                </c:pt>
                <c:pt idx="86">
                  <c:v>62.3</c:v>
                </c:pt>
                <c:pt idx="87">
                  <c:v>65</c:v>
                </c:pt>
                <c:pt idx="88">
                  <c:v>72.900000000000006</c:v>
                </c:pt>
                <c:pt idx="89">
                  <c:v>17.399999999999999</c:v>
                </c:pt>
                <c:pt idx="90">
                  <c:v>53.7</c:v>
                </c:pt>
                <c:pt idx="91">
                  <c:v>65.5</c:v>
                </c:pt>
                <c:pt idx="92">
                  <c:v>14</c:v>
                </c:pt>
                <c:pt idx="93">
                  <c:v>76.7</c:v>
                </c:pt>
                <c:pt idx="94">
                  <c:v>63.1</c:v>
                </c:pt>
                <c:pt idx="95">
                  <c:v>78.2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920-4A14-9718-4457D1C3410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4.3410000000000002</c:v>
                </c:pt>
                <c:pt idx="4">
                  <c:v>0.89300000000000002</c:v>
                </c:pt>
                <c:pt idx="36">
                  <c:v>2.048</c:v>
                </c:pt>
                <c:pt idx="38">
                  <c:v>2.9000000000000001E-2</c:v>
                </c:pt>
                <c:pt idx="40">
                  <c:v>0.02</c:v>
                </c:pt>
                <c:pt idx="43">
                  <c:v>0.32600000000000001</c:v>
                </c:pt>
                <c:pt idx="44">
                  <c:v>0.46100000000000002</c:v>
                </c:pt>
                <c:pt idx="45">
                  <c:v>0.53400000000000003</c:v>
                </c:pt>
                <c:pt idx="46">
                  <c:v>0.40799999999999997</c:v>
                </c:pt>
                <c:pt idx="47">
                  <c:v>0.20799999999999999</c:v>
                </c:pt>
                <c:pt idx="48">
                  <c:v>0.745</c:v>
                </c:pt>
                <c:pt idx="49">
                  <c:v>0.51900000000000002</c:v>
                </c:pt>
                <c:pt idx="50">
                  <c:v>0.61199999999999999</c:v>
                </c:pt>
                <c:pt idx="51">
                  <c:v>0.55500000000000005</c:v>
                </c:pt>
                <c:pt idx="52">
                  <c:v>0.81100000000000005</c:v>
                </c:pt>
                <c:pt idx="53">
                  <c:v>1.069</c:v>
                </c:pt>
                <c:pt idx="54">
                  <c:v>1.345</c:v>
                </c:pt>
                <c:pt idx="55">
                  <c:v>2.5299999999999998</c:v>
                </c:pt>
                <c:pt idx="56">
                  <c:v>1.5309999999999999</c:v>
                </c:pt>
                <c:pt idx="57">
                  <c:v>1.798</c:v>
                </c:pt>
                <c:pt idx="58">
                  <c:v>1.1060000000000001</c:v>
                </c:pt>
                <c:pt idx="59">
                  <c:v>1.978</c:v>
                </c:pt>
                <c:pt idx="60">
                  <c:v>0.54900000000000004</c:v>
                </c:pt>
                <c:pt idx="61">
                  <c:v>0.42099999999999999</c:v>
                </c:pt>
                <c:pt idx="62">
                  <c:v>0.378</c:v>
                </c:pt>
                <c:pt idx="63">
                  <c:v>1.7190000000000001</c:v>
                </c:pt>
                <c:pt idx="64">
                  <c:v>0.32700000000000001</c:v>
                </c:pt>
                <c:pt idx="65">
                  <c:v>0.17499999999999999</c:v>
                </c:pt>
                <c:pt idx="66">
                  <c:v>8.6999999999999994E-2</c:v>
                </c:pt>
                <c:pt idx="67">
                  <c:v>4.2089999999999996</c:v>
                </c:pt>
                <c:pt idx="68">
                  <c:v>5.85</c:v>
                </c:pt>
                <c:pt idx="69">
                  <c:v>9.7449999999999992</c:v>
                </c:pt>
                <c:pt idx="70">
                  <c:v>6.19</c:v>
                </c:pt>
                <c:pt idx="71">
                  <c:v>6.56</c:v>
                </c:pt>
                <c:pt idx="72">
                  <c:v>6.9889999999999999</c:v>
                </c:pt>
                <c:pt idx="73">
                  <c:v>7.61</c:v>
                </c:pt>
                <c:pt idx="74">
                  <c:v>8.27</c:v>
                </c:pt>
                <c:pt idx="75">
                  <c:v>8.9</c:v>
                </c:pt>
                <c:pt idx="78">
                  <c:v>9.1999999999999998E-2</c:v>
                </c:pt>
                <c:pt idx="79">
                  <c:v>0.192</c:v>
                </c:pt>
                <c:pt idx="80">
                  <c:v>4.7469999999999999</c:v>
                </c:pt>
                <c:pt idx="81">
                  <c:v>3.6999999999999998E-2</c:v>
                </c:pt>
                <c:pt idx="88">
                  <c:v>2.8000000000000001E-2</c:v>
                </c:pt>
                <c:pt idx="89">
                  <c:v>8.9999999999999993E-3</c:v>
                </c:pt>
                <c:pt idx="92">
                  <c:v>5.8609999999999998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920-4A14-9718-4457D1C3410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920-4A14-9718-4457D1C3410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6">
                  <c:v>2.1890000000000001</c:v>
                </c:pt>
                <c:pt idx="75">
                  <c:v>35.006999999999998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920-4A14-9718-4457D1C34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121.62</c:v>
                </c:pt>
                <c:pt idx="1">
                  <c:v>102.4</c:v>
                </c:pt>
                <c:pt idx="2">
                  <c:v>98.67</c:v>
                </c:pt>
                <c:pt idx="3">
                  <c:v>92.97</c:v>
                </c:pt>
                <c:pt idx="4">
                  <c:v>102.27</c:v>
                </c:pt>
                <c:pt idx="5">
                  <c:v>91</c:v>
                </c:pt>
                <c:pt idx="6">
                  <c:v>89.84</c:v>
                </c:pt>
                <c:pt idx="7">
                  <c:v>93.94</c:v>
                </c:pt>
                <c:pt idx="8">
                  <c:v>91</c:v>
                </c:pt>
                <c:pt idx="9">
                  <c:v>90.23</c:v>
                </c:pt>
                <c:pt idx="10">
                  <c:v>89.91</c:v>
                </c:pt>
                <c:pt idx="11">
                  <c:v>91</c:v>
                </c:pt>
                <c:pt idx="12">
                  <c:v>90.61</c:v>
                </c:pt>
                <c:pt idx="13">
                  <c:v>90.99</c:v>
                </c:pt>
                <c:pt idx="14">
                  <c:v>93.6</c:v>
                </c:pt>
                <c:pt idx="15">
                  <c:v>102.62</c:v>
                </c:pt>
                <c:pt idx="16">
                  <c:v>90.99</c:v>
                </c:pt>
                <c:pt idx="17">
                  <c:v>94.98</c:v>
                </c:pt>
                <c:pt idx="18">
                  <c:v>100.55</c:v>
                </c:pt>
                <c:pt idx="19">
                  <c:v>101.91</c:v>
                </c:pt>
                <c:pt idx="20">
                  <c:v>92.96</c:v>
                </c:pt>
                <c:pt idx="21">
                  <c:v>107.34</c:v>
                </c:pt>
                <c:pt idx="22">
                  <c:v>105.55</c:v>
                </c:pt>
                <c:pt idx="23">
                  <c:v>117.86</c:v>
                </c:pt>
                <c:pt idx="24">
                  <c:v>112.92</c:v>
                </c:pt>
                <c:pt idx="25">
                  <c:v>119.99</c:v>
                </c:pt>
                <c:pt idx="26">
                  <c:v>150.21</c:v>
                </c:pt>
                <c:pt idx="27">
                  <c:v>165.89</c:v>
                </c:pt>
                <c:pt idx="28">
                  <c:v>139.76</c:v>
                </c:pt>
                <c:pt idx="29">
                  <c:v>161.44999999999999</c:v>
                </c:pt>
                <c:pt idx="30">
                  <c:v>148.93</c:v>
                </c:pt>
                <c:pt idx="31">
                  <c:v>123.53</c:v>
                </c:pt>
                <c:pt idx="32">
                  <c:v>154.66999999999999</c:v>
                </c:pt>
                <c:pt idx="33">
                  <c:v>126.64</c:v>
                </c:pt>
                <c:pt idx="34">
                  <c:v>97.76</c:v>
                </c:pt>
                <c:pt idx="35">
                  <c:v>76.52</c:v>
                </c:pt>
                <c:pt idx="36">
                  <c:v>102.11</c:v>
                </c:pt>
                <c:pt idx="37">
                  <c:v>93.52</c:v>
                </c:pt>
                <c:pt idx="38">
                  <c:v>90.06</c:v>
                </c:pt>
                <c:pt idx="39">
                  <c:v>81.52</c:v>
                </c:pt>
                <c:pt idx="40">
                  <c:v>82</c:v>
                </c:pt>
                <c:pt idx="41">
                  <c:v>66.099999999999994</c:v>
                </c:pt>
                <c:pt idx="42">
                  <c:v>38.49</c:v>
                </c:pt>
                <c:pt idx="43">
                  <c:v>58.08</c:v>
                </c:pt>
                <c:pt idx="44">
                  <c:v>58.74</c:v>
                </c:pt>
                <c:pt idx="45">
                  <c:v>59.19</c:v>
                </c:pt>
                <c:pt idx="46">
                  <c:v>68.09</c:v>
                </c:pt>
                <c:pt idx="47">
                  <c:v>72.790000000000006</c:v>
                </c:pt>
                <c:pt idx="48">
                  <c:v>80.72</c:v>
                </c:pt>
                <c:pt idx="49">
                  <c:v>82.28</c:v>
                </c:pt>
                <c:pt idx="50">
                  <c:v>82.42</c:v>
                </c:pt>
                <c:pt idx="51">
                  <c:v>82.78</c:v>
                </c:pt>
                <c:pt idx="52">
                  <c:v>81.12</c:v>
                </c:pt>
                <c:pt idx="53">
                  <c:v>87.35</c:v>
                </c:pt>
                <c:pt idx="54">
                  <c:v>92.11</c:v>
                </c:pt>
                <c:pt idx="55">
                  <c:v>100.76</c:v>
                </c:pt>
                <c:pt idx="56">
                  <c:v>82.95</c:v>
                </c:pt>
                <c:pt idx="57">
                  <c:v>99</c:v>
                </c:pt>
                <c:pt idx="58">
                  <c:v>115.95</c:v>
                </c:pt>
                <c:pt idx="59">
                  <c:v>140.65</c:v>
                </c:pt>
                <c:pt idx="60">
                  <c:v>106.7</c:v>
                </c:pt>
                <c:pt idx="61">
                  <c:v>122.12</c:v>
                </c:pt>
                <c:pt idx="62">
                  <c:v>172.25</c:v>
                </c:pt>
                <c:pt idx="63">
                  <c:v>223.43</c:v>
                </c:pt>
                <c:pt idx="64">
                  <c:v>208.96</c:v>
                </c:pt>
                <c:pt idx="65">
                  <c:v>223.8</c:v>
                </c:pt>
                <c:pt idx="66">
                  <c:v>259.88</c:v>
                </c:pt>
                <c:pt idx="67">
                  <c:v>279.81</c:v>
                </c:pt>
                <c:pt idx="68">
                  <c:v>268.60000000000002</c:v>
                </c:pt>
                <c:pt idx="69">
                  <c:v>267.22000000000003</c:v>
                </c:pt>
                <c:pt idx="70">
                  <c:v>264.06</c:v>
                </c:pt>
                <c:pt idx="71">
                  <c:v>263.76</c:v>
                </c:pt>
                <c:pt idx="72">
                  <c:v>250.11</c:v>
                </c:pt>
                <c:pt idx="73">
                  <c:v>243.63</c:v>
                </c:pt>
                <c:pt idx="74">
                  <c:v>251.08</c:v>
                </c:pt>
                <c:pt idx="75">
                  <c:v>237.41</c:v>
                </c:pt>
                <c:pt idx="76">
                  <c:v>249.51</c:v>
                </c:pt>
                <c:pt idx="77">
                  <c:v>244.11</c:v>
                </c:pt>
                <c:pt idx="78">
                  <c:v>234.89</c:v>
                </c:pt>
                <c:pt idx="79">
                  <c:v>215.8</c:v>
                </c:pt>
                <c:pt idx="80">
                  <c:v>225.24</c:v>
                </c:pt>
                <c:pt idx="81">
                  <c:v>206.88</c:v>
                </c:pt>
                <c:pt idx="82">
                  <c:v>177.42</c:v>
                </c:pt>
                <c:pt idx="83">
                  <c:v>124.33</c:v>
                </c:pt>
                <c:pt idx="84">
                  <c:v>133.13</c:v>
                </c:pt>
                <c:pt idx="85">
                  <c:v>125</c:v>
                </c:pt>
                <c:pt idx="86">
                  <c:v>117</c:v>
                </c:pt>
                <c:pt idx="87">
                  <c:v>107.1</c:v>
                </c:pt>
                <c:pt idx="88">
                  <c:v>126.74</c:v>
                </c:pt>
                <c:pt idx="89">
                  <c:v>122.06</c:v>
                </c:pt>
                <c:pt idx="90">
                  <c:v>110.64</c:v>
                </c:pt>
                <c:pt idx="91">
                  <c:v>101.27</c:v>
                </c:pt>
                <c:pt idx="92">
                  <c:v>128.49</c:v>
                </c:pt>
                <c:pt idx="93">
                  <c:v>104.17</c:v>
                </c:pt>
                <c:pt idx="94">
                  <c:v>95.98</c:v>
                </c:pt>
                <c:pt idx="95">
                  <c:v>100.96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920-4A14-9718-4457D1C34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1F0-4E5C-8F40-83B6D570B77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1F0-4E5C-8F40-83B6D570B77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4.3360000000000003</c:v>
                </c:pt>
                <c:pt idx="1">
                  <c:v>5.5609999999999999</c:v>
                </c:pt>
                <c:pt idx="2">
                  <c:v>5.5939999999999994</c:v>
                </c:pt>
                <c:pt idx="3">
                  <c:v>5.4530000000000003</c:v>
                </c:pt>
                <c:pt idx="4">
                  <c:v>4.34</c:v>
                </c:pt>
                <c:pt idx="5">
                  <c:v>9.870000000000001</c:v>
                </c:pt>
                <c:pt idx="6">
                  <c:v>1.048</c:v>
                </c:pt>
                <c:pt idx="7">
                  <c:v>5.5060000000000002</c:v>
                </c:pt>
                <c:pt idx="8">
                  <c:v>5.5860000000000003</c:v>
                </c:pt>
                <c:pt idx="9">
                  <c:v>5.4989999999999997</c:v>
                </c:pt>
                <c:pt idx="10">
                  <c:v>1.048</c:v>
                </c:pt>
                <c:pt idx="11">
                  <c:v>5.4689999999999994</c:v>
                </c:pt>
                <c:pt idx="12">
                  <c:v>5.4390000000000001</c:v>
                </c:pt>
                <c:pt idx="13">
                  <c:v>5.4390000000000001</c:v>
                </c:pt>
                <c:pt idx="14">
                  <c:v>5.5140000000000002</c:v>
                </c:pt>
                <c:pt idx="15">
                  <c:v>5.5120000000000005</c:v>
                </c:pt>
                <c:pt idx="16">
                  <c:v>5.6549999999999994</c:v>
                </c:pt>
                <c:pt idx="17">
                  <c:v>9.2530000000000001</c:v>
                </c:pt>
                <c:pt idx="18">
                  <c:v>5.5239999999999991</c:v>
                </c:pt>
                <c:pt idx="19">
                  <c:v>5.532</c:v>
                </c:pt>
                <c:pt idx="20">
                  <c:v>5.8570000000000011</c:v>
                </c:pt>
                <c:pt idx="21">
                  <c:v>6.0229999999999997</c:v>
                </c:pt>
                <c:pt idx="22">
                  <c:v>6.0920000000000005</c:v>
                </c:pt>
                <c:pt idx="23">
                  <c:v>11.303000000000001</c:v>
                </c:pt>
                <c:pt idx="24">
                  <c:v>8.7249999999999996</c:v>
                </c:pt>
                <c:pt idx="25">
                  <c:v>9.3410000000000011</c:v>
                </c:pt>
                <c:pt idx="26">
                  <c:v>9.2620000000000005</c:v>
                </c:pt>
                <c:pt idx="27">
                  <c:v>11.523</c:v>
                </c:pt>
                <c:pt idx="28">
                  <c:v>5.9349999999999996</c:v>
                </c:pt>
                <c:pt idx="29">
                  <c:v>9.5679999999999996</c:v>
                </c:pt>
                <c:pt idx="30">
                  <c:v>10.731999999999999</c:v>
                </c:pt>
                <c:pt idx="31">
                  <c:v>6.7810000000000006</c:v>
                </c:pt>
                <c:pt idx="32">
                  <c:v>13.016999999999999</c:v>
                </c:pt>
                <c:pt idx="33">
                  <c:v>10.751000000000001</c:v>
                </c:pt>
                <c:pt idx="34">
                  <c:v>6.7430000000000003</c:v>
                </c:pt>
                <c:pt idx="35">
                  <c:v>1.1459999999999999</c:v>
                </c:pt>
                <c:pt idx="36">
                  <c:v>5.4669999999999996</c:v>
                </c:pt>
                <c:pt idx="37">
                  <c:v>6.7719999999999994</c:v>
                </c:pt>
                <c:pt idx="38">
                  <c:v>1.248</c:v>
                </c:pt>
                <c:pt idx="39">
                  <c:v>1.2850000000000001</c:v>
                </c:pt>
                <c:pt idx="40">
                  <c:v>0.05</c:v>
                </c:pt>
                <c:pt idx="41">
                  <c:v>0.05</c:v>
                </c:pt>
                <c:pt idx="42">
                  <c:v>0.05</c:v>
                </c:pt>
                <c:pt idx="43">
                  <c:v>0.04</c:v>
                </c:pt>
                <c:pt idx="44">
                  <c:v>0.04</c:v>
                </c:pt>
                <c:pt idx="45">
                  <c:v>0.04</c:v>
                </c:pt>
                <c:pt idx="46">
                  <c:v>0.04</c:v>
                </c:pt>
                <c:pt idx="47">
                  <c:v>0.03</c:v>
                </c:pt>
                <c:pt idx="48">
                  <c:v>0.03</c:v>
                </c:pt>
                <c:pt idx="49">
                  <c:v>0.03</c:v>
                </c:pt>
                <c:pt idx="50">
                  <c:v>0.03</c:v>
                </c:pt>
                <c:pt idx="51">
                  <c:v>0.01</c:v>
                </c:pt>
                <c:pt idx="52">
                  <c:v>0.01</c:v>
                </c:pt>
                <c:pt idx="53">
                  <c:v>5.069</c:v>
                </c:pt>
                <c:pt idx="54">
                  <c:v>4.9089999999999998</c:v>
                </c:pt>
                <c:pt idx="55">
                  <c:v>4.95</c:v>
                </c:pt>
                <c:pt idx="57">
                  <c:v>4.7489999999999997</c:v>
                </c:pt>
                <c:pt idx="58">
                  <c:v>5.0460000000000003</c:v>
                </c:pt>
                <c:pt idx="59">
                  <c:v>4.9109999999999996</c:v>
                </c:pt>
                <c:pt idx="60">
                  <c:v>6.1980000000000004</c:v>
                </c:pt>
                <c:pt idx="61">
                  <c:v>6.1640000000000006</c:v>
                </c:pt>
                <c:pt idx="62">
                  <c:v>6.07</c:v>
                </c:pt>
                <c:pt idx="63">
                  <c:v>4.8620000000000001</c:v>
                </c:pt>
                <c:pt idx="64">
                  <c:v>6.5179999999999998</c:v>
                </c:pt>
                <c:pt idx="65">
                  <c:v>6.7110000000000003</c:v>
                </c:pt>
                <c:pt idx="66">
                  <c:v>6.0649999999999995</c:v>
                </c:pt>
                <c:pt idx="67">
                  <c:v>4.8970000000000002</c:v>
                </c:pt>
                <c:pt idx="68">
                  <c:v>5.9850000000000003</c:v>
                </c:pt>
                <c:pt idx="69">
                  <c:v>5.0659999999999998</c:v>
                </c:pt>
                <c:pt idx="70">
                  <c:v>5.0609999999999999</c:v>
                </c:pt>
                <c:pt idx="71">
                  <c:v>6.048</c:v>
                </c:pt>
                <c:pt idx="72">
                  <c:v>6.6070000000000002</c:v>
                </c:pt>
                <c:pt idx="73">
                  <c:v>6.6560000000000006</c:v>
                </c:pt>
                <c:pt idx="74">
                  <c:v>6.6210000000000004</c:v>
                </c:pt>
                <c:pt idx="75">
                  <c:v>6.3879999999999999</c:v>
                </c:pt>
                <c:pt idx="76">
                  <c:v>6.1450000000000005</c:v>
                </c:pt>
                <c:pt idx="77">
                  <c:v>6.1180000000000003</c:v>
                </c:pt>
                <c:pt idx="78">
                  <c:v>5.9819999999999993</c:v>
                </c:pt>
                <c:pt idx="79">
                  <c:v>5.82</c:v>
                </c:pt>
                <c:pt idx="80">
                  <c:v>4.6520000000000001</c:v>
                </c:pt>
                <c:pt idx="81">
                  <c:v>5.8409999999999993</c:v>
                </c:pt>
                <c:pt idx="82">
                  <c:v>5.6560000000000006</c:v>
                </c:pt>
                <c:pt idx="83">
                  <c:v>5.6479999999999997</c:v>
                </c:pt>
                <c:pt idx="84">
                  <c:v>5.4529999999999994</c:v>
                </c:pt>
                <c:pt idx="85">
                  <c:v>5.6539999999999999</c:v>
                </c:pt>
                <c:pt idx="86">
                  <c:v>5.6189999999999998</c:v>
                </c:pt>
                <c:pt idx="87">
                  <c:v>5.5229999999999997</c:v>
                </c:pt>
                <c:pt idx="88">
                  <c:v>5.4749999999999996</c:v>
                </c:pt>
                <c:pt idx="89">
                  <c:v>5.5889999999999995</c:v>
                </c:pt>
                <c:pt idx="90">
                  <c:v>5.7389999999999999</c:v>
                </c:pt>
                <c:pt idx="91">
                  <c:v>11.196</c:v>
                </c:pt>
                <c:pt idx="92">
                  <c:v>4.6189999999999998</c:v>
                </c:pt>
                <c:pt idx="93">
                  <c:v>5.4390000000000001</c:v>
                </c:pt>
                <c:pt idx="94">
                  <c:v>5.4019999999999992</c:v>
                </c:pt>
                <c:pt idx="95">
                  <c:v>5.4749999999999996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F0-4E5C-8F40-83B6D570B77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2.8130000000000002</c:v>
                </c:pt>
                <c:pt idx="1">
                  <c:v>22.693000000000001</c:v>
                </c:pt>
                <c:pt idx="2">
                  <c:v>36.58</c:v>
                </c:pt>
                <c:pt idx="3">
                  <c:v>22.905999999999999</c:v>
                </c:pt>
                <c:pt idx="4">
                  <c:v>2.6850000000000001</c:v>
                </c:pt>
                <c:pt idx="5">
                  <c:v>49.038999999999994</c:v>
                </c:pt>
                <c:pt idx="6">
                  <c:v>15.565</c:v>
                </c:pt>
                <c:pt idx="7">
                  <c:v>14.893000000000001</c:v>
                </c:pt>
                <c:pt idx="8">
                  <c:v>43.407999999999994</c:v>
                </c:pt>
                <c:pt idx="9">
                  <c:v>16.613</c:v>
                </c:pt>
                <c:pt idx="10">
                  <c:v>3.5169999999999999</c:v>
                </c:pt>
                <c:pt idx="11">
                  <c:v>42.494</c:v>
                </c:pt>
                <c:pt idx="12">
                  <c:v>21.707000000000001</c:v>
                </c:pt>
                <c:pt idx="13">
                  <c:v>27.721999999999998</c:v>
                </c:pt>
                <c:pt idx="14">
                  <c:v>59.396000000000001</c:v>
                </c:pt>
                <c:pt idx="15">
                  <c:v>3.706</c:v>
                </c:pt>
                <c:pt idx="16">
                  <c:v>27.755000000000003</c:v>
                </c:pt>
                <c:pt idx="17">
                  <c:v>54.494</c:v>
                </c:pt>
                <c:pt idx="18">
                  <c:v>3.7530000000000001</c:v>
                </c:pt>
                <c:pt idx="19">
                  <c:v>5.5090000000000003</c:v>
                </c:pt>
                <c:pt idx="20">
                  <c:v>11.920999999999999</c:v>
                </c:pt>
                <c:pt idx="21">
                  <c:v>7.1319999999999997</c:v>
                </c:pt>
                <c:pt idx="22">
                  <c:v>7.202</c:v>
                </c:pt>
                <c:pt idx="23">
                  <c:v>13.567</c:v>
                </c:pt>
                <c:pt idx="24">
                  <c:v>13.585000000000001</c:v>
                </c:pt>
                <c:pt idx="25">
                  <c:v>15.129999999999999</c:v>
                </c:pt>
                <c:pt idx="26">
                  <c:v>46.259</c:v>
                </c:pt>
                <c:pt idx="27">
                  <c:v>49.010999999999996</c:v>
                </c:pt>
                <c:pt idx="28">
                  <c:v>7.27</c:v>
                </c:pt>
                <c:pt idx="29">
                  <c:v>39.512999999999998</c:v>
                </c:pt>
                <c:pt idx="30">
                  <c:v>14.654999999999999</c:v>
                </c:pt>
                <c:pt idx="31">
                  <c:v>7.5990000000000002</c:v>
                </c:pt>
                <c:pt idx="32">
                  <c:v>63.228000000000002</c:v>
                </c:pt>
                <c:pt idx="33">
                  <c:v>18.372</c:v>
                </c:pt>
                <c:pt idx="34">
                  <c:v>10.076000000000001</c:v>
                </c:pt>
                <c:pt idx="35">
                  <c:v>2.7479999999999998</c:v>
                </c:pt>
                <c:pt idx="36">
                  <c:v>5.83</c:v>
                </c:pt>
                <c:pt idx="37">
                  <c:v>9.7439999999999998</c:v>
                </c:pt>
                <c:pt idx="38">
                  <c:v>4.165</c:v>
                </c:pt>
                <c:pt idx="39">
                  <c:v>4.367</c:v>
                </c:pt>
                <c:pt idx="40">
                  <c:v>7.2370000000000001</c:v>
                </c:pt>
                <c:pt idx="41">
                  <c:v>3.1959999999999997</c:v>
                </c:pt>
                <c:pt idx="42">
                  <c:v>3.907</c:v>
                </c:pt>
                <c:pt idx="43">
                  <c:v>3.8679999999999999</c:v>
                </c:pt>
                <c:pt idx="44">
                  <c:v>4.5229999999999997</c:v>
                </c:pt>
                <c:pt idx="45">
                  <c:v>5.1530000000000005</c:v>
                </c:pt>
                <c:pt idx="46">
                  <c:v>5.5019999999999998</c:v>
                </c:pt>
                <c:pt idx="47">
                  <c:v>6.0570000000000004</c:v>
                </c:pt>
                <c:pt idx="48">
                  <c:v>6.351</c:v>
                </c:pt>
                <c:pt idx="49">
                  <c:v>7</c:v>
                </c:pt>
                <c:pt idx="50">
                  <c:v>7</c:v>
                </c:pt>
                <c:pt idx="51">
                  <c:v>7</c:v>
                </c:pt>
                <c:pt idx="52">
                  <c:v>10.539</c:v>
                </c:pt>
                <c:pt idx="53">
                  <c:v>14.329000000000001</c:v>
                </c:pt>
                <c:pt idx="54">
                  <c:v>14.890999999999998</c:v>
                </c:pt>
                <c:pt idx="55">
                  <c:v>10.120000000000001</c:v>
                </c:pt>
                <c:pt idx="56">
                  <c:v>6.2389999999999999</c:v>
                </c:pt>
                <c:pt idx="57">
                  <c:v>9.4130000000000003</c:v>
                </c:pt>
                <c:pt idx="58">
                  <c:v>8.673</c:v>
                </c:pt>
                <c:pt idx="59">
                  <c:v>5.9660000000000002</c:v>
                </c:pt>
                <c:pt idx="60">
                  <c:v>11.963999999999999</c:v>
                </c:pt>
                <c:pt idx="61">
                  <c:v>15.912000000000001</c:v>
                </c:pt>
                <c:pt idx="62">
                  <c:v>16.503</c:v>
                </c:pt>
                <c:pt idx="63">
                  <c:v>6.157</c:v>
                </c:pt>
                <c:pt idx="64">
                  <c:v>15.793000000000001</c:v>
                </c:pt>
                <c:pt idx="65">
                  <c:v>12.064</c:v>
                </c:pt>
                <c:pt idx="66">
                  <c:v>6.9110000000000005</c:v>
                </c:pt>
                <c:pt idx="67">
                  <c:v>6.0120000000000005</c:v>
                </c:pt>
                <c:pt idx="68">
                  <c:v>7.1449999999999996</c:v>
                </c:pt>
                <c:pt idx="69">
                  <c:v>6.1420000000000003</c:v>
                </c:pt>
                <c:pt idx="70">
                  <c:v>7.4729999999999999</c:v>
                </c:pt>
                <c:pt idx="71">
                  <c:v>7.24</c:v>
                </c:pt>
                <c:pt idx="72">
                  <c:v>16.056999999999999</c:v>
                </c:pt>
                <c:pt idx="73">
                  <c:v>20.188000000000002</c:v>
                </c:pt>
                <c:pt idx="74">
                  <c:v>16.094000000000001</c:v>
                </c:pt>
                <c:pt idx="75">
                  <c:v>54.426000000000002</c:v>
                </c:pt>
                <c:pt idx="76">
                  <c:v>16.492000000000001</c:v>
                </c:pt>
                <c:pt idx="77">
                  <c:v>16.082000000000001</c:v>
                </c:pt>
                <c:pt idx="78">
                  <c:v>16.79</c:v>
                </c:pt>
                <c:pt idx="79">
                  <c:v>23.391999999999999</c:v>
                </c:pt>
                <c:pt idx="80">
                  <c:v>6.0590000000000002</c:v>
                </c:pt>
                <c:pt idx="81">
                  <c:v>12.696</c:v>
                </c:pt>
                <c:pt idx="82">
                  <c:v>14.624000000000001</c:v>
                </c:pt>
                <c:pt idx="83">
                  <c:v>22.84</c:v>
                </c:pt>
                <c:pt idx="84">
                  <c:v>22.712999999999997</c:v>
                </c:pt>
                <c:pt idx="85">
                  <c:v>21.968999999999998</c:v>
                </c:pt>
                <c:pt idx="86">
                  <c:v>21.803000000000001</c:v>
                </c:pt>
                <c:pt idx="87">
                  <c:v>21.707999999999998</c:v>
                </c:pt>
                <c:pt idx="88">
                  <c:v>26.666</c:v>
                </c:pt>
                <c:pt idx="89">
                  <c:v>23.36</c:v>
                </c:pt>
                <c:pt idx="90">
                  <c:v>31.347999999999999</c:v>
                </c:pt>
                <c:pt idx="91">
                  <c:v>31.731000000000002</c:v>
                </c:pt>
                <c:pt idx="92">
                  <c:v>4.5419999999999998</c:v>
                </c:pt>
                <c:pt idx="93">
                  <c:v>21.067999999999998</c:v>
                </c:pt>
                <c:pt idx="94">
                  <c:v>21.073</c:v>
                </c:pt>
                <c:pt idx="95">
                  <c:v>21.024999999999999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F0-4E5C-8F40-83B6D570B77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1F0-4E5C-8F40-83B6D570B77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1F0-4E5C-8F40-83B6D570B77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6">
                  <c:v>26.064</c:v>
                </c:pt>
                <c:pt idx="55">
                  <c:v>16.675999999999998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1F0-4E5C-8F40-83B6D570B77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1F0-4E5C-8F40-83B6D570B77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1F0-4E5C-8F40-83B6D570B77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8">
                  <c:v>60</c:v>
                </c:pt>
                <c:pt idx="59">
                  <c:v>60</c:v>
                </c:pt>
                <c:pt idx="60">
                  <c:v>60</c:v>
                </c:pt>
                <c:pt idx="61">
                  <c:v>60</c:v>
                </c:pt>
                <c:pt idx="62">
                  <c:v>60</c:v>
                </c:pt>
                <c:pt idx="63">
                  <c:v>60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60</c:v>
                </c:pt>
                <c:pt idx="68">
                  <c:v>60</c:v>
                </c:pt>
                <c:pt idx="69">
                  <c:v>60</c:v>
                </c:pt>
                <c:pt idx="70">
                  <c:v>60</c:v>
                </c:pt>
                <c:pt idx="71">
                  <c:v>60</c:v>
                </c:pt>
                <c:pt idx="72">
                  <c:v>60</c:v>
                </c:pt>
                <c:pt idx="73">
                  <c:v>60</c:v>
                </c:pt>
                <c:pt idx="74">
                  <c:v>60</c:v>
                </c:pt>
                <c:pt idx="75">
                  <c:v>60</c:v>
                </c:pt>
                <c:pt idx="76">
                  <c:v>60</c:v>
                </c:pt>
                <c:pt idx="77">
                  <c:v>60</c:v>
                </c:pt>
                <c:pt idx="78">
                  <c:v>60</c:v>
                </c:pt>
                <c:pt idx="79">
                  <c:v>60</c:v>
                </c:pt>
                <c:pt idx="80">
                  <c:v>60</c:v>
                </c:pt>
                <c:pt idx="81">
                  <c:v>60</c:v>
                </c:pt>
                <c:pt idx="82">
                  <c:v>60</c:v>
                </c:pt>
                <c:pt idx="83">
                  <c:v>60</c:v>
                </c:pt>
                <c:pt idx="84">
                  <c:v>60</c:v>
                </c:pt>
                <c:pt idx="85">
                  <c:v>60</c:v>
                </c:pt>
                <c:pt idx="86">
                  <c:v>60</c:v>
                </c:pt>
                <c:pt idx="87">
                  <c:v>60</c:v>
                </c:pt>
                <c:pt idx="88">
                  <c:v>60</c:v>
                </c:pt>
                <c:pt idx="89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1F0-4E5C-8F40-83B6D570B77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17.899999999999999</c:v>
                </c:pt>
                <c:pt idx="1">
                  <c:v>17.899999999999999</c:v>
                </c:pt>
                <c:pt idx="2">
                  <c:v>17.899999999999999</c:v>
                </c:pt>
                <c:pt idx="3">
                  <c:v>17.899999999999999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33.200000000000003</c:v>
                </c:pt>
                <c:pt idx="21">
                  <c:v>33.200000000000003</c:v>
                </c:pt>
                <c:pt idx="22">
                  <c:v>33.200000000000003</c:v>
                </c:pt>
                <c:pt idx="23">
                  <c:v>33.200000000000003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38.700000000000003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60.4</c:v>
                </c:pt>
                <c:pt idx="53">
                  <c:v>28.5</c:v>
                </c:pt>
                <c:pt idx="54">
                  <c:v>0</c:v>
                </c:pt>
                <c:pt idx="55">
                  <c:v>0</c:v>
                </c:pt>
                <c:pt idx="56">
                  <c:v>73</c:v>
                </c:pt>
                <c:pt idx="57">
                  <c:v>73</c:v>
                </c:pt>
                <c:pt idx="58">
                  <c:v>73</c:v>
                </c:pt>
                <c:pt idx="59">
                  <c:v>73</c:v>
                </c:pt>
                <c:pt idx="60">
                  <c:v>123.8</c:v>
                </c:pt>
                <c:pt idx="61">
                  <c:v>83.7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43.8</c:v>
                </c:pt>
                <c:pt idx="93">
                  <c:v>43.8</c:v>
                </c:pt>
                <c:pt idx="94">
                  <c:v>43.8</c:v>
                </c:pt>
                <c:pt idx="95">
                  <c:v>43.8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1F0-4E5C-8F40-83B6D570B77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1">
                  <c:v>5.4089999999999998</c:v>
                </c:pt>
                <c:pt idx="2">
                  <c:v>6.3609999999999998</c:v>
                </c:pt>
                <c:pt idx="3">
                  <c:v>5.7309999999999999</c:v>
                </c:pt>
                <c:pt idx="4">
                  <c:v>0.14799999999999999</c:v>
                </c:pt>
                <c:pt idx="5">
                  <c:v>6.3479999999999999</c:v>
                </c:pt>
                <c:pt idx="6">
                  <c:v>5.2489999999999997</c:v>
                </c:pt>
                <c:pt idx="7">
                  <c:v>5.3010000000000002</c:v>
                </c:pt>
                <c:pt idx="8">
                  <c:v>6.4340000000000002</c:v>
                </c:pt>
                <c:pt idx="9">
                  <c:v>5.35</c:v>
                </c:pt>
                <c:pt idx="10">
                  <c:v>5.3689999999999998</c:v>
                </c:pt>
                <c:pt idx="11">
                  <c:v>6.4610000000000003</c:v>
                </c:pt>
                <c:pt idx="12">
                  <c:v>5.4130000000000003</c:v>
                </c:pt>
                <c:pt idx="13">
                  <c:v>5.4649999999999999</c:v>
                </c:pt>
                <c:pt idx="14">
                  <c:v>6.415</c:v>
                </c:pt>
                <c:pt idx="15">
                  <c:v>0.52500000000000002</c:v>
                </c:pt>
                <c:pt idx="16">
                  <c:v>5.899</c:v>
                </c:pt>
                <c:pt idx="17">
                  <c:v>7.0460000000000003</c:v>
                </c:pt>
                <c:pt idx="18">
                  <c:v>0.56100000000000005</c:v>
                </c:pt>
                <c:pt idx="19">
                  <c:v>5.8040000000000003</c:v>
                </c:pt>
                <c:pt idx="20">
                  <c:v>8.5519999999999996</c:v>
                </c:pt>
                <c:pt idx="21">
                  <c:v>6.8319999999999999</c:v>
                </c:pt>
                <c:pt idx="22">
                  <c:v>9.7720000000000002</c:v>
                </c:pt>
                <c:pt idx="23">
                  <c:v>21.542000000000002</c:v>
                </c:pt>
                <c:pt idx="24">
                  <c:v>17.798999999999999</c:v>
                </c:pt>
                <c:pt idx="25">
                  <c:v>31.931999999999999</c:v>
                </c:pt>
                <c:pt idx="26">
                  <c:v>26.37</c:v>
                </c:pt>
                <c:pt idx="27">
                  <c:v>26.611999999999998</c:v>
                </c:pt>
                <c:pt idx="28">
                  <c:v>16.286000000000001</c:v>
                </c:pt>
                <c:pt idx="29">
                  <c:v>28.576000000000001</c:v>
                </c:pt>
                <c:pt idx="30">
                  <c:v>55.384999999999998</c:v>
                </c:pt>
                <c:pt idx="31">
                  <c:v>6.4560000000000004</c:v>
                </c:pt>
                <c:pt idx="32">
                  <c:v>74.507999999999996</c:v>
                </c:pt>
                <c:pt idx="33">
                  <c:v>41.640999999999998</c:v>
                </c:pt>
                <c:pt idx="34">
                  <c:v>42.027999999999999</c:v>
                </c:pt>
                <c:pt idx="35">
                  <c:v>34.347000000000001</c:v>
                </c:pt>
                <c:pt idx="36">
                  <c:v>22.24</c:v>
                </c:pt>
                <c:pt idx="37">
                  <c:v>28.483000000000001</c:v>
                </c:pt>
                <c:pt idx="38">
                  <c:v>26.059000000000001</c:v>
                </c:pt>
                <c:pt idx="39">
                  <c:v>28.937999999999999</c:v>
                </c:pt>
                <c:pt idx="40">
                  <c:v>0.746</c:v>
                </c:pt>
                <c:pt idx="41">
                  <c:v>4.6829999999999998</c:v>
                </c:pt>
                <c:pt idx="42">
                  <c:v>5.843</c:v>
                </c:pt>
                <c:pt idx="43">
                  <c:v>3.427</c:v>
                </c:pt>
                <c:pt idx="44">
                  <c:v>2.4980000000000002</c:v>
                </c:pt>
                <c:pt idx="45">
                  <c:v>3.3380000000000001</c:v>
                </c:pt>
                <c:pt idx="46">
                  <c:v>0.47399999999999998</c:v>
                </c:pt>
                <c:pt idx="47">
                  <c:v>0.35899999999999999</c:v>
                </c:pt>
                <c:pt idx="49">
                  <c:v>0.17499999999999999</c:v>
                </c:pt>
                <c:pt idx="50">
                  <c:v>0.108</c:v>
                </c:pt>
                <c:pt idx="51">
                  <c:v>0.109</c:v>
                </c:pt>
                <c:pt idx="52">
                  <c:v>3.2109999999999999</c:v>
                </c:pt>
                <c:pt idx="53">
                  <c:v>0.11</c:v>
                </c:pt>
                <c:pt idx="54">
                  <c:v>0.221</c:v>
                </c:pt>
                <c:pt idx="55">
                  <c:v>0.14099999999999999</c:v>
                </c:pt>
                <c:pt idx="56">
                  <c:v>10.176</c:v>
                </c:pt>
                <c:pt idx="60">
                  <c:v>0.26200000000000001</c:v>
                </c:pt>
                <c:pt idx="61">
                  <c:v>0.68899999999999995</c:v>
                </c:pt>
                <c:pt idx="62">
                  <c:v>0.63500000000000001</c:v>
                </c:pt>
                <c:pt idx="64">
                  <c:v>0.61599999999999999</c:v>
                </c:pt>
                <c:pt idx="68">
                  <c:v>0.02</c:v>
                </c:pt>
                <c:pt idx="69">
                  <c:v>0.13700000000000001</c:v>
                </c:pt>
                <c:pt idx="70">
                  <c:v>0.25600000000000001</c:v>
                </c:pt>
                <c:pt idx="71">
                  <c:v>0.372</c:v>
                </c:pt>
                <c:pt idx="72">
                  <c:v>5.3959999999999999</c:v>
                </c:pt>
                <c:pt idx="73">
                  <c:v>5.3280000000000003</c:v>
                </c:pt>
                <c:pt idx="74">
                  <c:v>5.2560000000000002</c:v>
                </c:pt>
                <c:pt idx="75">
                  <c:v>5.9050000000000002</c:v>
                </c:pt>
                <c:pt idx="76">
                  <c:v>5.1029999999999998</c:v>
                </c:pt>
                <c:pt idx="77">
                  <c:v>5.0060000000000002</c:v>
                </c:pt>
                <c:pt idx="78">
                  <c:v>5</c:v>
                </c:pt>
                <c:pt idx="79">
                  <c:v>5</c:v>
                </c:pt>
                <c:pt idx="82">
                  <c:v>5.0919999999999996</c:v>
                </c:pt>
                <c:pt idx="83">
                  <c:v>8.1950000000000003</c:v>
                </c:pt>
                <c:pt idx="84">
                  <c:v>12.109</c:v>
                </c:pt>
                <c:pt idx="85">
                  <c:v>7.23</c:v>
                </c:pt>
                <c:pt idx="86">
                  <c:v>14.913</c:v>
                </c:pt>
                <c:pt idx="87">
                  <c:v>15.317</c:v>
                </c:pt>
                <c:pt idx="88">
                  <c:v>15.042</c:v>
                </c:pt>
                <c:pt idx="89">
                  <c:v>7.1050000000000004</c:v>
                </c:pt>
                <c:pt idx="90">
                  <c:v>16.602</c:v>
                </c:pt>
                <c:pt idx="91">
                  <c:v>22.585000000000001</c:v>
                </c:pt>
                <c:pt idx="92">
                  <c:v>4.5999999999999999E-2</c:v>
                </c:pt>
                <c:pt idx="93">
                  <c:v>7.1740000000000004</c:v>
                </c:pt>
                <c:pt idx="94">
                  <c:v>7.3209999999999997</c:v>
                </c:pt>
                <c:pt idx="95">
                  <c:v>7.9470000000000001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1F0-4E5C-8F40-83B6D570B77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1F0-4E5C-8F40-83B6D570B77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72">
                  <c:v>7.6289999999999996</c:v>
                </c:pt>
                <c:pt idx="73">
                  <c:v>4.218</c:v>
                </c:pt>
                <c:pt idx="74">
                  <c:v>14.199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1F0-4E5C-8F40-83B6D570B7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121.62</c:v>
                </c:pt>
                <c:pt idx="1">
                  <c:v>102.4</c:v>
                </c:pt>
                <c:pt idx="2">
                  <c:v>98.67</c:v>
                </c:pt>
                <c:pt idx="3">
                  <c:v>92.97</c:v>
                </c:pt>
                <c:pt idx="4">
                  <c:v>102.27</c:v>
                </c:pt>
                <c:pt idx="5">
                  <c:v>91</c:v>
                </c:pt>
                <c:pt idx="6">
                  <c:v>89.84</c:v>
                </c:pt>
                <c:pt idx="7">
                  <c:v>93.94</c:v>
                </c:pt>
                <c:pt idx="8">
                  <c:v>91</c:v>
                </c:pt>
                <c:pt idx="9">
                  <c:v>90.23</c:v>
                </c:pt>
                <c:pt idx="10">
                  <c:v>89.91</c:v>
                </c:pt>
                <c:pt idx="11">
                  <c:v>91</c:v>
                </c:pt>
                <c:pt idx="12">
                  <c:v>90.61</c:v>
                </c:pt>
                <c:pt idx="13">
                  <c:v>90.99</c:v>
                </c:pt>
                <c:pt idx="14">
                  <c:v>93.6</c:v>
                </c:pt>
                <c:pt idx="15">
                  <c:v>102.62</c:v>
                </c:pt>
                <c:pt idx="16">
                  <c:v>90.99</c:v>
                </c:pt>
                <c:pt idx="17">
                  <c:v>94.98</c:v>
                </c:pt>
                <c:pt idx="18">
                  <c:v>100.55</c:v>
                </c:pt>
                <c:pt idx="19">
                  <c:v>101.91</c:v>
                </c:pt>
                <c:pt idx="20">
                  <c:v>92.96</c:v>
                </c:pt>
                <c:pt idx="21">
                  <c:v>107.34</c:v>
                </c:pt>
                <c:pt idx="22">
                  <c:v>105.55</c:v>
                </c:pt>
                <c:pt idx="23">
                  <c:v>117.86</c:v>
                </c:pt>
                <c:pt idx="24">
                  <c:v>112.92</c:v>
                </c:pt>
                <c:pt idx="25">
                  <c:v>119.99</c:v>
                </c:pt>
                <c:pt idx="26">
                  <c:v>150.21</c:v>
                </c:pt>
                <c:pt idx="27">
                  <c:v>165.89</c:v>
                </c:pt>
                <c:pt idx="28">
                  <c:v>139.76</c:v>
                </c:pt>
                <c:pt idx="29">
                  <c:v>161.44999999999999</c:v>
                </c:pt>
                <c:pt idx="30">
                  <c:v>148.93</c:v>
                </c:pt>
                <c:pt idx="31">
                  <c:v>123.53</c:v>
                </c:pt>
                <c:pt idx="32">
                  <c:v>154.66999999999999</c:v>
                </c:pt>
                <c:pt idx="33">
                  <c:v>126.64</c:v>
                </c:pt>
                <c:pt idx="34">
                  <c:v>97.76</c:v>
                </c:pt>
                <c:pt idx="35">
                  <c:v>76.52</c:v>
                </c:pt>
                <c:pt idx="36">
                  <c:v>102.11</c:v>
                </c:pt>
                <c:pt idx="37">
                  <c:v>93.52</c:v>
                </c:pt>
                <c:pt idx="38">
                  <c:v>90.06</c:v>
                </c:pt>
                <c:pt idx="39">
                  <c:v>81.52</c:v>
                </c:pt>
                <c:pt idx="40">
                  <c:v>82</c:v>
                </c:pt>
                <c:pt idx="41">
                  <c:v>66.099999999999994</c:v>
                </c:pt>
                <c:pt idx="42">
                  <c:v>38.49</c:v>
                </c:pt>
                <c:pt idx="43">
                  <c:v>58.08</c:v>
                </c:pt>
                <c:pt idx="44">
                  <c:v>58.74</c:v>
                </c:pt>
                <c:pt idx="45">
                  <c:v>59.19</c:v>
                </c:pt>
                <c:pt idx="46">
                  <c:v>68.09</c:v>
                </c:pt>
                <c:pt idx="47">
                  <c:v>72.790000000000006</c:v>
                </c:pt>
                <c:pt idx="48">
                  <c:v>80.72</c:v>
                </c:pt>
                <c:pt idx="49">
                  <c:v>82.28</c:v>
                </c:pt>
                <c:pt idx="50">
                  <c:v>82.42</c:v>
                </c:pt>
                <c:pt idx="51">
                  <c:v>82.78</c:v>
                </c:pt>
                <c:pt idx="52">
                  <c:v>81.12</c:v>
                </c:pt>
                <c:pt idx="53">
                  <c:v>87.35</c:v>
                </c:pt>
                <c:pt idx="54">
                  <c:v>92.11</c:v>
                </c:pt>
                <c:pt idx="55">
                  <c:v>100.76</c:v>
                </c:pt>
                <c:pt idx="56">
                  <c:v>82.95</c:v>
                </c:pt>
                <c:pt idx="57">
                  <c:v>99</c:v>
                </c:pt>
                <c:pt idx="58">
                  <c:v>115.95</c:v>
                </c:pt>
                <c:pt idx="59">
                  <c:v>140.65</c:v>
                </c:pt>
                <c:pt idx="60">
                  <c:v>106.7</c:v>
                </c:pt>
                <c:pt idx="61">
                  <c:v>122.12</c:v>
                </c:pt>
                <c:pt idx="62">
                  <c:v>172.25</c:v>
                </c:pt>
                <c:pt idx="63">
                  <c:v>223.43</c:v>
                </c:pt>
                <c:pt idx="64">
                  <c:v>208.96</c:v>
                </c:pt>
                <c:pt idx="65">
                  <c:v>223.8</c:v>
                </c:pt>
                <c:pt idx="66">
                  <c:v>259.88</c:v>
                </c:pt>
                <c:pt idx="67">
                  <c:v>279.81</c:v>
                </c:pt>
                <c:pt idx="68">
                  <c:v>268.60000000000002</c:v>
                </c:pt>
                <c:pt idx="69">
                  <c:v>267.22000000000003</c:v>
                </c:pt>
                <c:pt idx="70">
                  <c:v>264.06</c:v>
                </c:pt>
                <c:pt idx="71">
                  <c:v>263.76</c:v>
                </c:pt>
                <c:pt idx="72">
                  <c:v>250.11</c:v>
                </c:pt>
                <c:pt idx="73">
                  <c:v>243.63</c:v>
                </c:pt>
                <c:pt idx="74">
                  <c:v>251.08</c:v>
                </c:pt>
                <c:pt idx="75">
                  <c:v>237.41</c:v>
                </c:pt>
                <c:pt idx="76">
                  <c:v>249.51</c:v>
                </c:pt>
                <c:pt idx="77">
                  <c:v>244.11</c:v>
                </c:pt>
                <c:pt idx="78">
                  <c:v>234.89</c:v>
                </c:pt>
                <c:pt idx="79">
                  <c:v>215.8</c:v>
                </c:pt>
                <c:pt idx="80">
                  <c:v>225.24</c:v>
                </c:pt>
                <c:pt idx="81">
                  <c:v>206.88</c:v>
                </c:pt>
                <c:pt idx="82">
                  <c:v>177.42</c:v>
                </c:pt>
                <c:pt idx="83">
                  <c:v>124.33</c:v>
                </c:pt>
                <c:pt idx="84">
                  <c:v>133.13</c:v>
                </c:pt>
                <c:pt idx="85">
                  <c:v>125</c:v>
                </c:pt>
                <c:pt idx="86">
                  <c:v>117</c:v>
                </c:pt>
                <c:pt idx="87">
                  <c:v>107.1</c:v>
                </c:pt>
                <c:pt idx="88">
                  <c:v>126.74</c:v>
                </c:pt>
                <c:pt idx="89">
                  <c:v>122.06</c:v>
                </c:pt>
                <c:pt idx="90">
                  <c:v>110.64</c:v>
                </c:pt>
                <c:pt idx="91">
                  <c:v>101.27</c:v>
                </c:pt>
                <c:pt idx="92">
                  <c:v>128.49</c:v>
                </c:pt>
                <c:pt idx="93">
                  <c:v>104.17</c:v>
                </c:pt>
                <c:pt idx="94">
                  <c:v>95.98</c:v>
                </c:pt>
                <c:pt idx="95">
                  <c:v>100.96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1F0-4E5C-8F40-83B6D570B7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25.041</v>
      </c>
      <c r="C5" s="25">
        <v>51.554000000000002</v>
      </c>
      <c r="D5" s="25">
        <v>66.400000000000006</v>
      </c>
      <c r="E5" s="25">
        <v>52</v>
      </c>
      <c r="F5" s="25">
        <v>7.1929999999999996</v>
      </c>
      <c r="G5" s="25">
        <v>65.3</v>
      </c>
      <c r="H5" s="25">
        <v>21.9</v>
      </c>
      <c r="I5" s="25">
        <v>25.7</v>
      </c>
      <c r="J5" s="25">
        <v>55.4</v>
      </c>
      <c r="K5" s="25">
        <v>27.5</v>
      </c>
      <c r="L5" s="25">
        <v>9.9</v>
      </c>
      <c r="M5" s="25">
        <v>54.4</v>
      </c>
      <c r="N5" s="25">
        <v>32.6</v>
      </c>
      <c r="O5" s="25">
        <v>38.6</v>
      </c>
      <c r="P5" s="25">
        <v>71.3</v>
      </c>
      <c r="Q5" s="25">
        <v>9.7050000000000001</v>
      </c>
      <c r="R5" s="25">
        <v>39.299999999999997</v>
      </c>
      <c r="S5" s="25">
        <v>70.8</v>
      </c>
      <c r="T5" s="25">
        <v>9.8000000000000007</v>
      </c>
      <c r="U5" s="25">
        <v>16.8</v>
      </c>
      <c r="V5" s="25">
        <v>59.494999999999997</v>
      </c>
      <c r="W5" s="25">
        <v>53.19</v>
      </c>
      <c r="X5" s="25">
        <v>56.228000000000002</v>
      </c>
      <c r="Y5" s="25">
        <v>79.614000000000004</v>
      </c>
      <c r="Z5" s="25">
        <v>40.116</v>
      </c>
      <c r="AA5" s="25">
        <v>56.4</v>
      </c>
      <c r="AB5" s="25">
        <v>81.900000000000006</v>
      </c>
      <c r="AC5" s="25">
        <v>87.1</v>
      </c>
      <c r="AD5" s="25">
        <v>29.495999999999999</v>
      </c>
      <c r="AE5" s="25">
        <v>77.7</v>
      </c>
      <c r="AF5" s="25">
        <v>80.8</v>
      </c>
      <c r="AG5" s="25">
        <v>20.835999999999999</v>
      </c>
      <c r="AH5" s="25">
        <v>150.69999999999999</v>
      </c>
      <c r="AI5" s="25">
        <v>70.7</v>
      </c>
      <c r="AJ5" s="25">
        <v>58.848999999999997</v>
      </c>
      <c r="AK5" s="25">
        <v>38.200000000000003</v>
      </c>
      <c r="AL5" s="25">
        <v>59.600999999999999</v>
      </c>
      <c r="AM5" s="25">
        <v>44.999000000000002</v>
      </c>
      <c r="AN5" s="25">
        <v>31.472000000000001</v>
      </c>
      <c r="AO5" s="25">
        <v>73.290000000000006</v>
      </c>
      <c r="AP5" s="25">
        <v>8.0329999999999995</v>
      </c>
      <c r="AQ5" s="25">
        <v>7.9</v>
      </c>
      <c r="AR5" s="25">
        <v>9.8000000000000007</v>
      </c>
      <c r="AS5" s="25">
        <v>7.3259999999999996</v>
      </c>
      <c r="AT5" s="25">
        <v>7.0609999999999999</v>
      </c>
      <c r="AU5" s="25">
        <v>8.5340000000000007</v>
      </c>
      <c r="AV5" s="25">
        <v>6.008</v>
      </c>
      <c r="AW5" s="25">
        <v>6.4459999999999997</v>
      </c>
      <c r="AX5" s="25">
        <v>6.3810000000000002</v>
      </c>
      <c r="AY5" s="25">
        <v>7.2519999999999998</v>
      </c>
      <c r="AZ5" s="25">
        <v>7.1379999999999999</v>
      </c>
      <c r="BA5" s="25">
        <v>7.1189999999999998</v>
      </c>
      <c r="BB5" s="25">
        <v>74.192999999999998</v>
      </c>
      <c r="BC5" s="25">
        <v>48.043999999999997</v>
      </c>
      <c r="BD5" s="25">
        <v>20.021000000000001</v>
      </c>
      <c r="BE5" s="25">
        <v>31.887</v>
      </c>
      <c r="BF5" s="25">
        <v>89.376000000000005</v>
      </c>
      <c r="BG5" s="25">
        <v>87.093000000000004</v>
      </c>
      <c r="BH5" s="25">
        <v>146.70699999999999</v>
      </c>
      <c r="BI5" s="25">
        <v>143.88</v>
      </c>
      <c r="BJ5" s="25">
        <v>202.22399999999999</v>
      </c>
      <c r="BK5" s="25">
        <v>166.44800000000001</v>
      </c>
      <c r="BL5" s="25">
        <v>83.248000000000005</v>
      </c>
      <c r="BM5" s="25">
        <v>71.019000000000005</v>
      </c>
      <c r="BN5" s="25">
        <v>82.927000000000007</v>
      </c>
      <c r="BO5" s="25">
        <v>78.775000000000006</v>
      </c>
      <c r="BP5" s="25">
        <v>72.975999999999999</v>
      </c>
      <c r="BQ5" s="25">
        <v>70.909000000000006</v>
      </c>
      <c r="BR5" s="25">
        <v>73.150000000000006</v>
      </c>
      <c r="BS5" s="25">
        <v>71.344999999999999</v>
      </c>
      <c r="BT5" s="25">
        <v>72.790000000000006</v>
      </c>
      <c r="BU5" s="25">
        <v>73.66</v>
      </c>
      <c r="BV5" s="25">
        <v>95.688999999999993</v>
      </c>
      <c r="BW5" s="25">
        <v>96.39</v>
      </c>
      <c r="BX5" s="25">
        <v>102.17</v>
      </c>
      <c r="BY5" s="25">
        <v>126.71899999999999</v>
      </c>
      <c r="BZ5" s="25">
        <v>87.74</v>
      </c>
      <c r="CA5" s="25">
        <v>87.206000000000003</v>
      </c>
      <c r="CB5" s="25">
        <v>87.772000000000006</v>
      </c>
      <c r="CC5" s="25">
        <v>94.212000000000003</v>
      </c>
      <c r="CD5" s="25">
        <v>70.747</v>
      </c>
      <c r="CE5" s="25">
        <v>78.537000000000006</v>
      </c>
      <c r="CF5" s="25">
        <v>85.372</v>
      </c>
      <c r="CG5" s="25">
        <v>96.683000000000007</v>
      </c>
      <c r="CH5" s="25">
        <v>100.3</v>
      </c>
      <c r="CI5" s="25">
        <v>94.828000000000003</v>
      </c>
      <c r="CJ5" s="25">
        <v>102.3</v>
      </c>
      <c r="CK5" s="25">
        <v>102.593</v>
      </c>
      <c r="CL5" s="25">
        <v>107.214</v>
      </c>
      <c r="CM5" s="25">
        <v>76.033000000000001</v>
      </c>
      <c r="CN5" s="25">
        <v>53.7</v>
      </c>
      <c r="CO5" s="25">
        <v>65.5</v>
      </c>
      <c r="CP5" s="25">
        <v>52.962000000000003</v>
      </c>
      <c r="CQ5" s="25">
        <v>77.438000000000002</v>
      </c>
      <c r="CR5" s="25">
        <v>77.546999999999997</v>
      </c>
      <c r="CS5" s="25">
        <v>78.2</v>
      </c>
      <c r="CT5" s="26"/>
      <c r="CU5" s="26"/>
      <c r="CV5" s="26"/>
      <c r="CW5" s="27"/>
      <c r="CX5" s="28">
        <f t="array" ref="CX5">SUMPRODUCT(B5:CW5*0.25)</f>
        <v>1487.3502500000004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121.62</v>
      </c>
      <c r="C8" s="37">
        <v>102.4</v>
      </c>
      <c r="D8" s="37">
        <v>98.67</v>
      </c>
      <c r="E8" s="37">
        <v>92.97</v>
      </c>
      <c r="F8" s="37">
        <v>102.27</v>
      </c>
      <c r="G8" s="37">
        <v>91</v>
      </c>
      <c r="H8" s="37">
        <v>89.84</v>
      </c>
      <c r="I8" s="37">
        <v>93.94</v>
      </c>
      <c r="J8" s="37">
        <v>91</v>
      </c>
      <c r="K8" s="37">
        <v>90.23</v>
      </c>
      <c r="L8" s="37">
        <v>89.91</v>
      </c>
      <c r="M8" s="37">
        <v>91</v>
      </c>
      <c r="N8" s="37">
        <v>90.61</v>
      </c>
      <c r="O8" s="37">
        <v>90.99</v>
      </c>
      <c r="P8" s="37">
        <v>93.6</v>
      </c>
      <c r="Q8" s="37">
        <v>102.62</v>
      </c>
      <c r="R8" s="37">
        <v>90.99</v>
      </c>
      <c r="S8" s="37">
        <v>94.98</v>
      </c>
      <c r="T8" s="37">
        <v>100.55</v>
      </c>
      <c r="U8" s="37">
        <v>101.91</v>
      </c>
      <c r="V8" s="37">
        <v>92.96</v>
      </c>
      <c r="W8" s="37">
        <v>107.34</v>
      </c>
      <c r="X8" s="37">
        <v>105.55</v>
      </c>
      <c r="Y8" s="37">
        <v>117.86</v>
      </c>
      <c r="Z8" s="37">
        <v>112.92</v>
      </c>
      <c r="AA8" s="37">
        <v>119.99</v>
      </c>
      <c r="AB8" s="37">
        <v>150.21</v>
      </c>
      <c r="AC8" s="37">
        <v>165.89</v>
      </c>
      <c r="AD8" s="37">
        <v>139.76</v>
      </c>
      <c r="AE8" s="37">
        <v>161.44999999999999</v>
      </c>
      <c r="AF8" s="37">
        <v>148.93</v>
      </c>
      <c r="AG8" s="37">
        <v>123.53</v>
      </c>
      <c r="AH8" s="37">
        <v>154.66999999999999</v>
      </c>
      <c r="AI8" s="37">
        <v>126.64</v>
      </c>
      <c r="AJ8" s="37">
        <v>97.76</v>
      </c>
      <c r="AK8" s="37">
        <v>76.52</v>
      </c>
      <c r="AL8" s="37">
        <v>102.11</v>
      </c>
      <c r="AM8" s="37">
        <v>93.52</v>
      </c>
      <c r="AN8" s="37">
        <v>90.06</v>
      </c>
      <c r="AO8" s="37">
        <v>81.52</v>
      </c>
      <c r="AP8" s="37">
        <v>82</v>
      </c>
      <c r="AQ8" s="37">
        <v>66.099999999999994</v>
      </c>
      <c r="AR8" s="37">
        <v>38.49</v>
      </c>
      <c r="AS8" s="37">
        <v>58.08</v>
      </c>
      <c r="AT8" s="37">
        <v>58.74</v>
      </c>
      <c r="AU8" s="37">
        <v>59.19</v>
      </c>
      <c r="AV8" s="37">
        <v>68.09</v>
      </c>
      <c r="AW8" s="37">
        <v>72.790000000000006</v>
      </c>
      <c r="AX8" s="37">
        <v>80.72</v>
      </c>
      <c r="AY8" s="37">
        <v>82.28</v>
      </c>
      <c r="AZ8" s="37">
        <v>82.42</v>
      </c>
      <c r="BA8" s="37">
        <v>82.78</v>
      </c>
      <c r="BB8" s="37">
        <v>81.12</v>
      </c>
      <c r="BC8" s="37">
        <v>87.35</v>
      </c>
      <c r="BD8" s="37">
        <v>92.11</v>
      </c>
      <c r="BE8" s="37">
        <v>100.76</v>
      </c>
      <c r="BF8" s="37">
        <v>82.95</v>
      </c>
      <c r="BG8" s="37">
        <v>99</v>
      </c>
      <c r="BH8" s="37">
        <v>115.95</v>
      </c>
      <c r="BI8" s="37">
        <v>140.65</v>
      </c>
      <c r="BJ8" s="37">
        <v>106.7</v>
      </c>
      <c r="BK8" s="37">
        <v>122.12</v>
      </c>
      <c r="BL8" s="37">
        <v>172.25</v>
      </c>
      <c r="BM8" s="37">
        <v>223.43</v>
      </c>
      <c r="BN8" s="37">
        <v>208.96</v>
      </c>
      <c r="BO8" s="37">
        <v>223.8</v>
      </c>
      <c r="BP8" s="37">
        <v>259.88</v>
      </c>
      <c r="BQ8" s="37">
        <v>279.81</v>
      </c>
      <c r="BR8" s="37">
        <v>268.60000000000002</v>
      </c>
      <c r="BS8" s="37">
        <v>267.22000000000003</v>
      </c>
      <c r="BT8" s="37">
        <v>264.06</v>
      </c>
      <c r="BU8" s="37">
        <v>263.76</v>
      </c>
      <c r="BV8" s="37">
        <v>250.11</v>
      </c>
      <c r="BW8" s="37">
        <v>243.63</v>
      </c>
      <c r="BX8" s="37">
        <v>251.08</v>
      </c>
      <c r="BY8" s="37">
        <v>237.41</v>
      </c>
      <c r="BZ8" s="37">
        <v>249.51</v>
      </c>
      <c r="CA8" s="37">
        <v>244.11</v>
      </c>
      <c r="CB8" s="37">
        <v>234.89</v>
      </c>
      <c r="CC8" s="37">
        <v>215.8</v>
      </c>
      <c r="CD8" s="37">
        <v>225.24</v>
      </c>
      <c r="CE8" s="37">
        <v>206.88</v>
      </c>
      <c r="CF8" s="37">
        <v>177.42</v>
      </c>
      <c r="CG8" s="37">
        <v>124.33</v>
      </c>
      <c r="CH8" s="37">
        <v>133.13</v>
      </c>
      <c r="CI8" s="37">
        <v>125</v>
      </c>
      <c r="CJ8" s="37">
        <v>117</v>
      </c>
      <c r="CK8" s="37">
        <v>107.1</v>
      </c>
      <c r="CL8" s="37">
        <v>126.74</v>
      </c>
      <c r="CM8" s="37">
        <v>122.06</v>
      </c>
      <c r="CN8" s="37">
        <v>110.64</v>
      </c>
      <c r="CO8" s="37">
        <v>101.27</v>
      </c>
      <c r="CP8" s="37">
        <v>128.49</v>
      </c>
      <c r="CQ8" s="37">
        <v>104.17</v>
      </c>
      <c r="CR8" s="37">
        <v>95.98</v>
      </c>
      <c r="CS8" s="37">
        <v>100.96</v>
      </c>
      <c r="CT8" s="38"/>
      <c r="CU8" s="38"/>
      <c r="CV8" s="38"/>
      <c r="CW8" s="39"/>
      <c r="CX8" s="40">
        <f>IF(SUM(B8:CW8)&lt;&gt;0,AVERAGEIF(B8:CW8,"&lt;&gt;"""),"")</f>
        <v>131.41041666666663</v>
      </c>
    </row>
    <row r="9" spans="1:102" ht="24.95" customHeight="1" thickBot="1" x14ac:dyDescent="0.25">
      <c r="A9" s="41" t="s">
        <v>6</v>
      </c>
      <c r="B9" s="42">
        <v>103.91500000000001</v>
      </c>
      <c r="C9" s="43">
        <v>103.91500000000001</v>
      </c>
      <c r="D9" s="43">
        <v>103.91500000000001</v>
      </c>
      <c r="E9" s="43">
        <v>103.91500000000001</v>
      </c>
      <c r="F9" s="43">
        <v>94.262500000000003</v>
      </c>
      <c r="G9" s="43">
        <v>94.262500000000003</v>
      </c>
      <c r="H9" s="43">
        <v>94.262500000000003</v>
      </c>
      <c r="I9" s="43">
        <v>94.262500000000003</v>
      </c>
      <c r="J9" s="43">
        <v>90.534999999999997</v>
      </c>
      <c r="K9" s="43">
        <v>90.534999999999997</v>
      </c>
      <c r="L9" s="43">
        <v>90.534999999999997</v>
      </c>
      <c r="M9" s="43">
        <v>90.534999999999997</v>
      </c>
      <c r="N9" s="43">
        <v>94.454999999999998</v>
      </c>
      <c r="O9" s="43">
        <v>94.454999999999998</v>
      </c>
      <c r="P9" s="43">
        <v>94.454999999999998</v>
      </c>
      <c r="Q9" s="43">
        <v>94.454999999999998</v>
      </c>
      <c r="R9" s="43">
        <v>97.107500000000002</v>
      </c>
      <c r="S9" s="43">
        <v>97.107500000000002</v>
      </c>
      <c r="T9" s="43">
        <v>97.107500000000002</v>
      </c>
      <c r="U9" s="43">
        <v>97.107500000000002</v>
      </c>
      <c r="V9" s="43">
        <v>105.92749999999999</v>
      </c>
      <c r="W9" s="43">
        <v>105.92749999999999</v>
      </c>
      <c r="X9" s="43">
        <v>105.92749999999999</v>
      </c>
      <c r="Y9" s="43">
        <v>105.92749999999999</v>
      </c>
      <c r="Z9" s="43">
        <v>137.2525</v>
      </c>
      <c r="AA9" s="43">
        <v>137.2525</v>
      </c>
      <c r="AB9" s="43">
        <v>137.2525</v>
      </c>
      <c r="AC9" s="43">
        <v>137.2525</v>
      </c>
      <c r="AD9" s="43">
        <v>143.41749999999999</v>
      </c>
      <c r="AE9" s="43">
        <v>143.41749999999999</v>
      </c>
      <c r="AF9" s="43">
        <v>143.41749999999999</v>
      </c>
      <c r="AG9" s="43">
        <v>143.41749999999999</v>
      </c>
      <c r="AH9" s="43">
        <v>113.89749999999999</v>
      </c>
      <c r="AI9" s="43">
        <v>113.89749999999999</v>
      </c>
      <c r="AJ9" s="43">
        <v>113.89749999999999</v>
      </c>
      <c r="AK9" s="43">
        <v>113.89749999999999</v>
      </c>
      <c r="AL9" s="43">
        <v>91.802499999999995</v>
      </c>
      <c r="AM9" s="43">
        <v>91.802499999999995</v>
      </c>
      <c r="AN9" s="43">
        <v>91.802499999999995</v>
      </c>
      <c r="AO9" s="43">
        <v>91.802499999999995</v>
      </c>
      <c r="AP9" s="43">
        <v>61.167499999999997</v>
      </c>
      <c r="AQ9" s="43">
        <v>61.167499999999997</v>
      </c>
      <c r="AR9" s="43">
        <v>61.167499999999997</v>
      </c>
      <c r="AS9" s="43">
        <v>61.167499999999997</v>
      </c>
      <c r="AT9" s="43">
        <v>64.702500000000001</v>
      </c>
      <c r="AU9" s="43">
        <v>64.702500000000001</v>
      </c>
      <c r="AV9" s="43">
        <v>64.702500000000001</v>
      </c>
      <c r="AW9" s="43">
        <v>64.702500000000001</v>
      </c>
      <c r="AX9" s="43">
        <v>82.05</v>
      </c>
      <c r="AY9" s="43">
        <v>82.05</v>
      </c>
      <c r="AZ9" s="43">
        <v>82.05</v>
      </c>
      <c r="BA9" s="43">
        <v>82.05</v>
      </c>
      <c r="BB9" s="43">
        <v>90.334999999999994</v>
      </c>
      <c r="BC9" s="43">
        <v>90.334999999999994</v>
      </c>
      <c r="BD9" s="43">
        <v>90.334999999999994</v>
      </c>
      <c r="BE9" s="43">
        <v>90.334999999999994</v>
      </c>
      <c r="BF9" s="43">
        <v>109.6375</v>
      </c>
      <c r="BG9" s="43">
        <v>109.6375</v>
      </c>
      <c r="BH9" s="43">
        <v>109.6375</v>
      </c>
      <c r="BI9" s="43">
        <v>109.6375</v>
      </c>
      <c r="BJ9" s="43">
        <v>156.125</v>
      </c>
      <c r="BK9" s="43">
        <v>156.125</v>
      </c>
      <c r="BL9" s="43">
        <v>156.125</v>
      </c>
      <c r="BM9" s="43">
        <v>156.125</v>
      </c>
      <c r="BN9" s="43">
        <v>243.11250000000001</v>
      </c>
      <c r="BO9" s="43">
        <v>243.11250000000001</v>
      </c>
      <c r="BP9" s="43">
        <v>243.11250000000001</v>
      </c>
      <c r="BQ9" s="43">
        <v>243.11250000000001</v>
      </c>
      <c r="BR9" s="43">
        <v>265.91000000000003</v>
      </c>
      <c r="BS9" s="43">
        <v>265.91000000000003</v>
      </c>
      <c r="BT9" s="43">
        <v>265.91000000000003</v>
      </c>
      <c r="BU9" s="43">
        <v>265.91000000000003</v>
      </c>
      <c r="BV9" s="43">
        <v>245.5575</v>
      </c>
      <c r="BW9" s="43">
        <v>245.5575</v>
      </c>
      <c r="BX9" s="43">
        <v>245.5575</v>
      </c>
      <c r="BY9" s="43">
        <v>245.5575</v>
      </c>
      <c r="BZ9" s="43">
        <v>236.07749999999999</v>
      </c>
      <c r="CA9" s="43">
        <v>236.07749999999999</v>
      </c>
      <c r="CB9" s="43">
        <v>236.07749999999999</v>
      </c>
      <c r="CC9" s="43">
        <v>236.07749999999999</v>
      </c>
      <c r="CD9" s="43">
        <v>183.4675</v>
      </c>
      <c r="CE9" s="43">
        <v>183.4675</v>
      </c>
      <c r="CF9" s="43">
        <v>183.4675</v>
      </c>
      <c r="CG9" s="43">
        <v>183.4675</v>
      </c>
      <c r="CH9" s="43">
        <v>120.5575</v>
      </c>
      <c r="CI9" s="43">
        <v>120.5575</v>
      </c>
      <c r="CJ9" s="43">
        <v>120.5575</v>
      </c>
      <c r="CK9" s="43">
        <v>120.5575</v>
      </c>
      <c r="CL9" s="43">
        <v>115.17749999999999</v>
      </c>
      <c r="CM9" s="43">
        <v>115.17749999999999</v>
      </c>
      <c r="CN9" s="43">
        <v>115.17749999999999</v>
      </c>
      <c r="CO9" s="43">
        <v>115.17749999999999</v>
      </c>
      <c r="CP9" s="43">
        <v>107.4</v>
      </c>
      <c r="CQ9" s="43">
        <v>107.4</v>
      </c>
      <c r="CR9" s="43">
        <v>107.4</v>
      </c>
      <c r="CS9" s="43">
        <v>107.4</v>
      </c>
      <c r="CT9" s="44"/>
      <c r="CU9" s="44"/>
      <c r="CV9" s="44"/>
      <c r="CW9" s="45"/>
      <c r="CX9" s="46">
        <f>IF(SUM(B9:CW9)&lt;&gt;0,AVERAGEIF(B9:CW9,"&lt;&gt;"""),"")</f>
        <v>131.41041666666669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</v>
      </c>
      <c r="C13" s="65">
        <v>38.753999999999998</v>
      </c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>
        <v>5.9050000000000002</v>
      </c>
      <c r="R13" s="65"/>
      <c r="S13" s="65"/>
      <c r="T13" s="65"/>
      <c r="U13" s="65"/>
      <c r="V13" s="65">
        <v>12.581</v>
      </c>
      <c r="W13" s="65"/>
      <c r="X13" s="65"/>
      <c r="Y13" s="65"/>
      <c r="Z13" s="65">
        <v>2.016</v>
      </c>
      <c r="AA13" s="65"/>
      <c r="AB13" s="65"/>
      <c r="AC13" s="65"/>
      <c r="AD13" s="65">
        <v>5.7960000000000003</v>
      </c>
      <c r="AE13" s="65"/>
      <c r="AF13" s="65"/>
      <c r="AG13" s="65">
        <v>5.6280000000000001</v>
      </c>
      <c r="AH13" s="65"/>
      <c r="AI13" s="65"/>
      <c r="AJ13" s="65">
        <v>13.648999999999999</v>
      </c>
      <c r="AK13" s="65"/>
      <c r="AL13" s="65">
        <v>51.244999999999997</v>
      </c>
      <c r="AM13" s="65">
        <v>39.999000000000002</v>
      </c>
      <c r="AN13" s="65">
        <v>26.4</v>
      </c>
      <c r="AO13" s="65">
        <v>68.290000000000006</v>
      </c>
      <c r="AP13" s="65">
        <v>2.1110000000000002</v>
      </c>
      <c r="AQ13" s="65"/>
      <c r="AR13" s="65"/>
      <c r="AS13" s="65"/>
      <c r="AT13" s="65"/>
      <c r="AU13" s="65"/>
      <c r="AV13" s="65"/>
      <c r="AW13" s="65"/>
      <c r="AX13" s="65"/>
      <c r="AY13" s="65">
        <v>5.5570000000000004</v>
      </c>
      <c r="AZ13" s="65">
        <v>5.8490000000000002</v>
      </c>
      <c r="BA13" s="65">
        <v>6.5640000000000001</v>
      </c>
      <c r="BB13" s="65">
        <v>73.382000000000005</v>
      </c>
      <c r="BC13" s="65">
        <v>46.975000000000001</v>
      </c>
      <c r="BD13" s="65">
        <v>18.675999999999998</v>
      </c>
      <c r="BE13" s="65">
        <v>12.717000000000001</v>
      </c>
      <c r="BF13" s="65">
        <v>87.844999999999999</v>
      </c>
      <c r="BG13" s="65">
        <v>36.9</v>
      </c>
      <c r="BH13" s="65">
        <v>57.513000000000005</v>
      </c>
      <c r="BI13" s="65">
        <v>53</v>
      </c>
      <c r="BJ13" s="65">
        <v>201.67500000000001</v>
      </c>
      <c r="BK13" s="65">
        <v>166.02699999999999</v>
      </c>
      <c r="BL13" s="65">
        <v>65.37</v>
      </c>
      <c r="BM13" s="65">
        <v>55</v>
      </c>
      <c r="BN13" s="65">
        <v>71</v>
      </c>
      <c r="BO13" s="65">
        <v>67.2</v>
      </c>
      <c r="BP13" s="65">
        <v>58.8</v>
      </c>
      <c r="BQ13" s="65">
        <v>55</v>
      </c>
      <c r="BR13" s="65">
        <v>55</v>
      </c>
      <c r="BS13" s="65">
        <v>55</v>
      </c>
      <c r="BT13" s="65">
        <v>55</v>
      </c>
      <c r="BU13" s="65">
        <v>55</v>
      </c>
      <c r="BV13" s="65">
        <v>68</v>
      </c>
      <c r="BW13" s="65">
        <v>68.48</v>
      </c>
      <c r="BX13" s="65">
        <v>68</v>
      </c>
      <c r="BY13" s="65">
        <v>61.111999999999995</v>
      </c>
      <c r="BZ13" s="65">
        <v>64.84</v>
      </c>
      <c r="CA13" s="65">
        <v>68.805999999999997</v>
      </c>
      <c r="CB13" s="65">
        <v>69.48</v>
      </c>
      <c r="CC13" s="65">
        <v>75.12</v>
      </c>
      <c r="CD13" s="65">
        <v>55</v>
      </c>
      <c r="CE13" s="65">
        <v>71.2</v>
      </c>
      <c r="CF13" s="65">
        <v>78.14500000000001</v>
      </c>
      <c r="CG13" s="65">
        <v>89.38300000000001</v>
      </c>
      <c r="CH13" s="65">
        <v>40</v>
      </c>
      <c r="CI13" s="65">
        <v>76.527999999999992</v>
      </c>
      <c r="CJ13" s="65">
        <v>40</v>
      </c>
      <c r="CK13" s="65">
        <v>37.593000000000004</v>
      </c>
      <c r="CL13" s="65">
        <v>34.286000000000001</v>
      </c>
      <c r="CM13" s="65">
        <v>58.623999999999995</v>
      </c>
      <c r="CN13" s="65"/>
      <c r="CO13" s="65"/>
      <c r="CP13" s="65">
        <v>19</v>
      </c>
      <c r="CQ13" s="65">
        <v>0.73799999999999999</v>
      </c>
      <c r="CR13" s="65">
        <v>14.446999999999999</v>
      </c>
      <c r="CS13" s="65"/>
      <c r="CT13" s="66"/>
      <c r="CU13" s="66"/>
      <c r="CV13" s="66"/>
      <c r="CW13" s="67"/>
      <c r="CX13" s="68">
        <f t="array" ref="CX13">SUMPRODUCT(B13:CW13*0.25)</f>
        <v>701.05149999999969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>
        <v>2.1890000000000001</v>
      </c>
      <c r="BQ14" s="65"/>
      <c r="BR14" s="65"/>
      <c r="BS14" s="65"/>
      <c r="BT14" s="65"/>
      <c r="BU14" s="65"/>
      <c r="BV14" s="65"/>
      <c r="BW14" s="65"/>
      <c r="BX14" s="65"/>
      <c r="BY14" s="65">
        <v>35.006999999999998</v>
      </c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9.2989999999999995</v>
      </c>
    </row>
    <row r="15" spans="1:102" ht="24.95" customHeight="1" x14ac:dyDescent="0.2">
      <c r="A15" s="69" t="s">
        <v>12</v>
      </c>
      <c r="B15" s="70">
        <v>4.3410000000000002</v>
      </c>
      <c r="C15" s="71"/>
      <c r="D15" s="71"/>
      <c r="E15" s="71"/>
      <c r="F15" s="71">
        <v>0.89300000000000002</v>
      </c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>
        <v>2.048</v>
      </c>
      <c r="AM15" s="71"/>
      <c r="AN15" s="71">
        <v>2.9000000000000001E-2</v>
      </c>
      <c r="AO15" s="71"/>
      <c r="AP15" s="71">
        <v>0.02</v>
      </c>
      <c r="AQ15" s="71"/>
      <c r="AR15" s="71"/>
      <c r="AS15" s="71">
        <v>0.32600000000000001</v>
      </c>
      <c r="AT15" s="71">
        <v>0.46100000000000002</v>
      </c>
      <c r="AU15" s="71">
        <v>0.53400000000000003</v>
      </c>
      <c r="AV15" s="71">
        <v>0.40799999999999997</v>
      </c>
      <c r="AW15" s="71">
        <v>0.20799999999999999</v>
      </c>
      <c r="AX15" s="71">
        <v>0.745</v>
      </c>
      <c r="AY15" s="71">
        <v>0.51900000000000002</v>
      </c>
      <c r="AZ15" s="71">
        <v>0.61199999999999999</v>
      </c>
      <c r="BA15" s="71">
        <v>0.55500000000000005</v>
      </c>
      <c r="BB15" s="71">
        <v>0.81100000000000005</v>
      </c>
      <c r="BC15" s="71">
        <v>1.069</v>
      </c>
      <c r="BD15" s="71">
        <v>1.345</v>
      </c>
      <c r="BE15" s="71">
        <v>2.5299999999999998</v>
      </c>
      <c r="BF15" s="71">
        <v>1.5309999999999999</v>
      </c>
      <c r="BG15" s="71">
        <v>1.798</v>
      </c>
      <c r="BH15" s="71">
        <v>1.1060000000000001</v>
      </c>
      <c r="BI15" s="71">
        <v>1.978</v>
      </c>
      <c r="BJ15" s="71">
        <v>0.54900000000000004</v>
      </c>
      <c r="BK15" s="71">
        <v>0.42099999999999999</v>
      </c>
      <c r="BL15" s="71">
        <v>0.378</v>
      </c>
      <c r="BM15" s="71">
        <v>1.7190000000000001</v>
      </c>
      <c r="BN15" s="71">
        <v>0.32700000000000001</v>
      </c>
      <c r="BO15" s="71">
        <v>0.17499999999999999</v>
      </c>
      <c r="BP15" s="71">
        <v>8.6999999999999994E-2</v>
      </c>
      <c r="BQ15" s="71">
        <v>4.2089999999999996</v>
      </c>
      <c r="BR15" s="71">
        <v>5.85</v>
      </c>
      <c r="BS15" s="71">
        <v>9.7449999999999992</v>
      </c>
      <c r="BT15" s="71">
        <v>6.19</v>
      </c>
      <c r="BU15" s="71">
        <v>6.56</v>
      </c>
      <c r="BV15" s="71">
        <v>6.9889999999999999</v>
      </c>
      <c r="BW15" s="71">
        <v>7.61</v>
      </c>
      <c r="BX15" s="71">
        <v>8.27</v>
      </c>
      <c r="BY15" s="71">
        <v>8.9</v>
      </c>
      <c r="BZ15" s="71"/>
      <c r="CA15" s="71"/>
      <c r="CB15" s="71">
        <v>9.1999999999999998E-2</v>
      </c>
      <c r="CC15" s="71">
        <v>0.192</v>
      </c>
      <c r="CD15" s="71">
        <v>4.7469999999999999</v>
      </c>
      <c r="CE15" s="71">
        <v>3.6999999999999998E-2</v>
      </c>
      <c r="CF15" s="71"/>
      <c r="CG15" s="71"/>
      <c r="CH15" s="71"/>
      <c r="CI15" s="71"/>
      <c r="CJ15" s="71"/>
      <c r="CK15" s="71"/>
      <c r="CL15" s="71">
        <v>2.8000000000000001E-2</v>
      </c>
      <c r="CM15" s="71">
        <v>8.9999999999999993E-3</v>
      </c>
      <c r="CN15" s="71"/>
      <c r="CO15" s="71"/>
      <c r="CP15" s="71">
        <v>5.8609999999999998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25.703000000000003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12.341000000000001</v>
      </c>
      <c r="C17" s="77">
        <f t="shared" ref="C17:BN17" si="0">SUM(C11:C16)</f>
        <v>38.753999999999998</v>
      </c>
      <c r="D17" s="77">
        <f t="shared" si="0"/>
        <v>0</v>
      </c>
      <c r="E17" s="77">
        <f t="shared" si="0"/>
        <v>0</v>
      </c>
      <c r="F17" s="77">
        <f t="shared" si="0"/>
        <v>0.89300000000000002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5.9050000000000002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12.581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2.016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5.7960000000000003</v>
      </c>
      <c r="AE17" s="77">
        <f t="shared" si="0"/>
        <v>0</v>
      </c>
      <c r="AF17" s="77">
        <f t="shared" si="0"/>
        <v>0</v>
      </c>
      <c r="AG17" s="77">
        <f t="shared" si="0"/>
        <v>5.6280000000000001</v>
      </c>
      <c r="AH17" s="77">
        <f t="shared" si="0"/>
        <v>0</v>
      </c>
      <c r="AI17" s="77">
        <f t="shared" si="0"/>
        <v>0</v>
      </c>
      <c r="AJ17" s="77">
        <f t="shared" si="0"/>
        <v>13.648999999999999</v>
      </c>
      <c r="AK17" s="77">
        <f t="shared" si="0"/>
        <v>0</v>
      </c>
      <c r="AL17" s="77">
        <f t="shared" si="0"/>
        <v>53.292999999999999</v>
      </c>
      <c r="AM17" s="77">
        <f t="shared" si="0"/>
        <v>39.999000000000002</v>
      </c>
      <c r="AN17" s="77">
        <f t="shared" si="0"/>
        <v>26.428999999999998</v>
      </c>
      <c r="AO17" s="77">
        <f t="shared" si="0"/>
        <v>68.290000000000006</v>
      </c>
      <c r="AP17" s="77">
        <f t="shared" si="0"/>
        <v>2.1310000000000002</v>
      </c>
      <c r="AQ17" s="77">
        <f t="shared" si="0"/>
        <v>0</v>
      </c>
      <c r="AR17" s="77">
        <f t="shared" si="0"/>
        <v>0</v>
      </c>
      <c r="AS17" s="77">
        <f t="shared" si="0"/>
        <v>0.32600000000000001</v>
      </c>
      <c r="AT17" s="77">
        <f t="shared" si="0"/>
        <v>0.46100000000000002</v>
      </c>
      <c r="AU17" s="77">
        <f t="shared" si="0"/>
        <v>0.53400000000000003</v>
      </c>
      <c r="AV17" s="77">
        <f t="shared" si="0"/>
        <v>0.40799999999999997</v>
      </c>
      <c r="AW17" s="77">
        <f t="shared" si="0"/>
        <v>0.20799999999999999</v>
      </c>
      <c r="AX17" s="77">
        <f t="shared" si="0"/>
        <v>0.745</v>
      </c>
      <c r="AY17" s="77">
        <f t="shared" si="0"/>
        <v>6.0760000000000005</v>
      </c>
      <c r="AZ17" s="77">
        <f t="shared" si="0"/>
        <v>6.4610000000000003</v>
      </c>
      <c r="BA17" s="77">
        <f t="shared" si="0"/>
        <v>7.1189999999999998</v>
      </c>
      <c r="BB17" s="77">
        <f t="shared" si="0"/>
        <v>74.193000000000012</v>
      </c>
      <c r="BC17" s="77">
        <f t="shared" si="0"/>
        <v>48.044000000000004</v>
      </c>
      <c r="BD17" s="77">
        <f t="shared" si="0"/>
        <v>20.020999999999997</v>
      </c>
      <c r="BE17" s="77">
        <f t="shared" si="0"/>
        <v>15.247</v>
      </c>
      <c r="BF17" s="77">
        <f t="shared" si="0"/>
        <v>89.376000000000005</v>
      </c>
      <c r="BG17" s="77">
        <f t="shared" si="0"/>
        <v>38.698</v>
      </c>
      <c r="BH17" s="77">
        <f t="shared" si="0"/>
        <v>58.619000000000007</v>
      </c>
      <c r="BI17" s="77">
        <f t="shared" si="0"/>
        <v>54.978000000000002</v>
      </c>
      <c r="BJ17" s="77">
        <f t="shared" si="0"/>
        <v>202.22400000000002</v>
      </c>
      <c r="BK17" s="77">
        <f t="shared" si="0"/>
        <v>166.44799999999998</v>
      </c>
      <c r="BL17" s="77">
        <f t="shared" si="0"/>
        <v>65.748000000000005</v>
      </c>
      <c r="BM17" s="77">
        <f t="shared" si="0"/>
        <v>56.719000000000001</v>
      </c>
      <c r="BN17" s="77">
        <f t="shared" si="0"/>
        <v>71.326999999999998</v>
      </c>
      <c r="BO17" s="77">
        <f t="shared" ref="BO17:CW17" si="1">SUM(BO11:BO16)</f>
        <v>67.375</v>
      </c>
      <c r="BP17" s="77">
        <f t="shared" si="1"/>
        <v>61.076000000000001</v>
      </c>
      <c r="BQ17" s="77">
        <f t="shared" si="1"/>
        <v>59.209000000000003</v>
      </c>
      <c r="BR17" s="77">
        <f t="shared" si="1"/>
        <v>60.85</v>
      </c>
      <c r="BS17" s="77">
        <f t="shared" si="1"/>
        <v>64.745000000000005</v>
      </c>
      <c r="BT17" s="77">
        <f t="shared" si="1"/>
        <v>61.19</v>
      </c>
      <c r="BU17" s="77">
        <f t="shared" si="1"/>
        <v>61.56</v>
      </c>
      <c r="BV17" s="77">
        <f t="shared" si="1"/>
        <v>74.989000000000004</v>
      </c>
      <c r="BW17" s="77">
        <f t="shared" si="1"/>
        <v>76.09</v>
      </c>
      <c r="BX17" s="77">
        <f t="shared" si="1"/>
        <v>76.27</v>
      </c>
      <c r="BY17" s="77">
        <f t="shared" si="1"/>
        <v>105.01900000000001</v>
      </c>
      <c r="BZ17" s="77">
        <f t="shared" si="1"/>
        <v>64.84</v>
      </c>
      <c r="CA17" s="77">
        <f t="shared" si="1"/>
        <v>68.805999999999997</v>
      </c>
      <c r="CB17" s="77">
        <f t="shared" si="1"/>
        <v>69.572000000000003</v>
      </c>
      <c r="CC17" s="77">
        <f t="shared" si="1"/>
        <v>75.311999999999998</v>
      </c>
      <c r="CD17" s="77">
        <f t="shared" si="1"/>
        <v>59.747</v>
      </c>
      <c r="CE17" s="77">
        <f t="shared" si="1"/>
        <v>71.237000000000009</v>
      </c>
      <c r="CF17" s="77">
        <f t="shared" si="1"/>
        <v>78.14500000000001</v>
      </c>
      <c r="CG17" s="77">
        <f t="shared" si="1"/>
        <v>89.38300000000001</v>
      </c>
      <c r="CH17" s="77">
        <f t="shared" si="1"/>
        <v>40</v>
      </c>
      <c r="CI17" s="77">
        <f t="shared" si="1"/>
        <v>76.527999999999992</v>
      </c>
      <c r="CJ17" s="77">
        <f t="shared" si="1"/>
        <v>40</v>
      </c>
      <c r="CK17" s="77">
        <f t="shared" si="1"/>
        <v>37.593000000000004</v>
      </c>
      <c r="CL17" s="77">
        <f t="shared" si="1"/>
        <v>34.314</v>
      </c>
      <c r="CM17" s="77">
        <f t="shared" si="1"/>
        <v>58.632999999999996</v>
      </c>
      <c r="CN17" s="77">
        <f t="shared" si="1"/>
        <v>0</v>
      </c>
      <c r="CO17" s="77">
        <f t="shared" si="1"/>
        <v>0</v>
      </c>
      <c r="CP17" s="77">
        <f t="shared" si="1"/>
        <v>24.861000000000001</v>
      </c>
      <c r="CQ17" s="77">
        <f t="shared" si="1"/>
        <v>0.73799999999999999</v>
      </c>
      <c r="CR17" s="77">
        <f t="shared" si="1"/>
        <v>14.446999999999999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736.05349999999964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>
        <v>0.114</v>
      </c>
      <c r="W21" s="94">
        <v>0.19</v>
      </c>
      <c r="X21" s="94">
        <v>0.22800000000000001</v>
      </c>
      <c r="Y21" s="94">
        <v>0.114</v>
      </c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0.1615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>
        <v>15.208</v>
      </c>
      <c r="AH22" s="99"/>
      <c r="AI22" s="99"/>
      <c r="AJ22" s="99"/>
      <c r="AK22" s="99"/>
      <c r="AL22" s="99">
        <v>1.3080000000000001</v>
      </c>
      <c r="AM22" s="99"/>
      <c r="AN22" s="99">
        <v>4.2999999999999997E-2</v>
      </c>
      <c r="AO22" s="99"/>
      <c r="AP22" s="99">
        <v>5.9020000000000001</v>
      </c>
      <c r="AQ22" s="99"/>
      <c r="AR22" s="99"/>
      <c r="AS22" s="99"/>
      <c r="AT22" s="99"/>
      <c r="AU22" s="99"/>
      <c r="AV22" s="99"/>
      <c r="AW22" s="99">
        <v>6.2380000000000004</v>
      </c>
      <c r="AX22" s="99">
        <v>5.6360000000000001</v>
      </c>
      <c r="AY22" s="99">
        <v>1.0760000000000001</v>
      </c>
      <c r="AZ22" s="99">
        <v>0.67700000000000005</v>
      </c>
      <c r="BA22" s="99"/>
      <c r="BB22" s="99"/>
      <c r="BC22" s="99"/>
      <c r="BD22" s="99"/>
      <c r="BE22" s="99">
        <v>16.64</v>
      </c>
      <c r="BF22" s="99"/>
      <c r="BG22" s="99">
        <v>38.895000000000003</v>
      </c>
      <c r="BH22" s="99">
        <v>33.287999999999997</v>
      </c>
      <c r="BI22" s="99">
        <v>16.501999999999999</v>
      </c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>
        <v>0.127</v>
      </c>
      <c r="CG22" s="99"/>
      <c r="CH22" s="99"/>
      <c r="CI22" s="99"/>
      <c r="CJ22" s="99"/>
      <c r="CK22" s="99"/>
      <c r="CL22" s="99"/>
      <c r="CM22" s="99"/>
      <c r="CN22" s="99"/>
      <c r="CO22" s="99"/>
      <c r="CP22" s="99">
        <v>14.101000000000001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38.910250000000005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0.114</v>
      </c>
      <c r="W27" s="107">
        <f t="shared" si="3"/>
        <v>0.19</v>
      </c>
      <c r="X27" s="107">
        <f t="shared" si="3"/>
        <v>0.22800000000000001</v>
      </c>
      <c r="Y27" s="107">
        <f t="shared" si="3"/>
        <v>0.114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15.208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1.3080000000000001</v>
      </c>
      <c r="AM27" s="107">
        <f t="shared" si="3"/>
        <v>0</v>
      </c>
      <c r="AN27" s="107">
        <f t="shared" si="3"/>
        <v>4.2999999999999997E-2</v>
      </c>
      <c r="AO27" s="107">
        <f t="shared" si="3"/>
        <v>0</v>
      </c>
      <c r="AP27" s="107">
        <f t="shared" si="3"/>
        <v>5.9020000000000001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6.2380000000000004</v>
      </c>
      <c r="AX27" s="107">
        <f t="shared" si="3"/>
        <v>5.6360000000000001</v>
      </c>
      <c r="AY27" s="107">
        <f t="shared" si="3"/>
        <v>1.0760000000000001</v>
      </c>
      <c r="AZ27" s="107">
        <f t="shared" si="3"/>
        <v>0.67700000000000005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16.64</v>
      </c>
      <c r="BF27" s="107">
        <f t="shared" si="3"/>
        <v>0</v>
      </c>
      <c r="BG27" s="107">
        <f t="shared" si="3"/>
        <v>38.895000000000003</v>
      </c>
      <c r="BH27" s="107">
        <f t="shared" si="3"/>
        <v>33.287999999999997</v>
      </c>
      <c r="BI27" s="107">
        <f t="shared" si="3"/>
        <v>16.501999999999999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0.127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14.101000000000001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39.071750000000002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12.340999999999999</v>
      </c>
      <c r="C31" s="94">
        <v>38.753999999999998</v>
      </c>
      <c r="D31" s="94"/>
      <c r="E31" s="94"/>
      <c r="F31" s="94">
        <v>0.89300000000000002</v>
      </c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>
        <v>5.9050000000000002</v>
      </c>
      <c r="R31" s="94"/>
      <c r="S31" s="94"/>
      <c r="T31" s="94"/>
      <c r="U31" s="94"/>
      <c r="V31" s="94">
        <v>12.695</v>
      </c>
      <c r="W31" s="94">
        <v>0.19</v>
      </c>
      <c r="X31" s="94">
        <v>0.22800000000000001</v>
      </c>
      <c r="Y31" s="94">
        <v>0.114</v>
      </c>
      <c r="Z31" s="94">
        <v>2.016</v>
      </c>
      <c r="AA31" s="94"/>
      <c r="AB31" s="94"/>
      <c r="AC31" s="94"/>
      <c r="AD31" s="94">
        <v>5.7960000000000003</v>
      </c>
      <c r="AE31" s="94"/>
      <c r="AF31" s="94"/>
      <c r="AG31" s="94">
        <v>20.835999999999999</v>
      </c>
      <c r="AH31" s="94"/>
      <c r="AI31" s="94"/>
      <c r="AJ31" s="94">
        <v>13.648999999999999</v>
      </c>
      <c r="AK31" s="94"/>
      <c r="AL31" s="94">
        <v>54.600999999999999</v>
      </c>
      <c r="AM31" s="94">
        <v>39.999000000000002</v>
      </c>
      <c r="AN31" s="94">
        <v>26.472000000000001</v>
      </c>
      <c r="AO31" s="94">
        <v>68.290000000000006</v>
      </c>
      <c r="AP31" s="94">
        <v>8.0329999999999995</v>
      </c>
      <c r="AQ31" s="94"/>
      <c r="AR31" s="94"/>
      <c r="AS31" s="94">
        <v>0.32600000000000001</v>
      </c>
      <c r="AT31" s="94">
        <v>0.46100000000000002</v>
      </c>
      <c r="AU31" s="94">
        <v>0.53400000000000003</v>
      </c>
      <c r="AV31" s="94">
        <v>0.40799999999999997</v>
      </c>
      <c r="AW31" s="94">
        <v>6.4459999999999997</v>
      </c>
      <c r="AX31" s="94">
        <v>6.3810000000000002</v>
      </c>
      <c r="AY31" s="94">
        <v>7.1520000000000001</v>
      </c>
      <c r="AZ31" s="94">
        <v>7.1379999999999999</v>
      </c>
      <c r="BA31" s="94">
        <v>7.1189999999999998</v>
      </c>
      <c r="BB31" s="94">
        <v>74.192999999999998</v>
      </c>
      <c r="BC31" s="94">
        <v>48.043999999999997</v>
      </c>
      <c r="BD31" s="94">
        <v>20.021000000000001</v>
      </c>
      <c r="BE31" s="94">
        <v>31.887</v>
      </c>
      <c r="BF31" s="94">
        <v>89.376000000000005</v>
      </c>
      <c r="BG31" s="94">
        <v>77.593000000000004</v>
      </c>
      <c r="BH31" s="94">
        <v>91.906999999999996</v>
      </c>
      <c r="BI31" s="94">
        <v>71.48</v>
      </c>
      <c r="BJ31" s="94">
        <v>202.22399999999999</v>
      </c>
      <c r="BK31" s="94">
        <v>166.44800000000001</v>
      </c>
      <c r="BL31" s="94">
        <v>65.748000000000005</v>
      </c>
      <c r="BM31" s="94">
        <v>56.719000000000001</v>
      </c>
      <c r="BN31" s="94">
        <v>71.326999999999998</v>
      </c>
      <c r="BO31" s="94">
        <v>67.375</v>
      </c>
      <c r="BP31" s="94">
        <v>61.076000000000001</v>
      </c>
      <c r="BQ31" s="94">
        <v>59.209000000000003</v>
      </c>
      <c r="BR31" s="94">
        <v>60.85</v>
      </c>
      <c r="BS31" s="94">
        <v>64.745000000000005</v>
      </c>
      <c r="BT31" s="94">
        <v>61.19</v>
      </c>
      <c r="BU31" s="94">
        <v>61.56</v>
      </c>
      <c r="BV31" s="94">
        <v>74.989000000000004</v>
      </c>
      <c r="BW31" s="94">
        <v>76.09</v>
      </c>
      <c r="BX31" s="94">
        <v>76.27</v>
      </c>
      <c r="BY31" s="94">
        <v>105.01900000000001</v>
      </c>
      <c r="BZ31" s="94">
        <v>64.84</v>
      </c>
      <c r="CA31" s="94">
        <v>68.805999999999997</v>
      </c>
      <c r="CB31" s="94">
        <v>69.572000000000003</v>
      </c>
      <c r="CC31" s="94">
        <v>75.311999999999998</v>
      </c>
      <c r="CD31" s="94">
        <v>59.747</v>
      </c>
      <c r="CE31" s="94">
        <v>71.236999999999995</v>
      </c>
      <c r="CF31" s="94">
        <v>78.272000000000006</v>
      </c>
      <c r="CG31" s="94">
        <v>89.382999999999996</v>
      </c>
      <c r="CH31" s="94">
        <v>40</v>
      </c>
      <c r="CI31" s="94">
        <v>76.528000000000006</v>
      </c>
      <c r="CJ31" s="94">
        <v>40</v>
      </c>
      <c r="CK31" s="94">
        <v>37.593000000000004</v>
      </c>
      <c r="CL31" s="94">
        <v>34.314</v>
      </c>
      <c r="CM31" s="94">
        <v>58.633000000000003</v>
      </c>
      <c r="CN31" s="94"/>
      <c r="CO31" s="94"/>
      <c r="CP31" s="94">
        <v>38.962000000000003</v>
      </c>
      <c r="CQ31" s="94">
        <v>0.73799999999999999</v>
      </c>
      <c r="CR31" s="94">
        <v>14.446999999999999</v>
      </c>
      <c r="CS31" s="94"/>
      <c r="CT31" s="95"/>
      <c r="CU31" s="95"/>
      <c r="CV31" s="95"/>
      <c r="CW31" s="96"/>
      <c r="CX31" s="97">
        <f t="array" ref="CX31">SUMPRODUCT(B31:CW31*0.25)</f>
        <v>775.12524999999982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12.340999999999999</v>
      </c>
      <c r="C33" s="77">
        <f t="shared" ref="C33:BN33" si="5">SUM(C30:C32)</f>
        <v>38.753999999999998</v>
      </c>
      <c r="D33" s="77">
        <f t="shared" si="5"/>
        <v>0</v>
      </c>
      <c r="E33" s="77">
        <f t="shared" si="5"/>
        <v>0</v>
      </c>
      <c r="F33" s="77">
        <f t="shared" si="5"/>
        <v>0.89300000000000002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5.9050000000000002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12.695</v>
      </c>
      <c r="W33" s="77">
        <f t="shared" si="5"/>
        <v>0.19</v>
      </c>
      <c r="X33" s="77">
        <f t="shared" si="5"/>
        <v>0.22800000000000001</v>
      </c>
      <c r="Y33" s="77">
        <f t="shared" si="5"/>
        <v>0.114</v>
      </c>
      <c r="Z33" s="77">
        <f t="shared" si="5"/>
        <v>2.016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5.7960000000000003</v>
      </c>
      <c r="AE33" s="77">
        <f t="shared" si="5"/>
        <v>0</v>
      </c>
      <c r="AF33" s="77">
        <f t="shared" si="5"/>
        <v>0</v>
      </c>
      <c r="AG33" s="77">
        <f t="shared" si="5"/>
        <v>20.835999999999999</v>
      </c>
      <c r="AH33" s="77">
        <f t="shared" si="5"/>
        <v>0</v>
      </c>
      <c r="AI33" s="77">
        <f t="shared" si="5"/>
        <v>0</v>
      </c>
      <c r="AJ33" s="77">
        <f t="shared" si="5"/>
        <v>13.648999999999999</v>
      </c>
      <c r="AK33" s="77">
        <f t="shared" si="5"/>
        <v>0</v>
      </c>
      <c r="AL33" s="77">
        <f t="shared" si="5"/>
        <v>54.600999999999999</v>
      </c>
      <c r="AM33" s="77">
        <f t="shared" si="5"/>
        <v>39.999000000000002</v>
      </c>
      <c r="AN33" s="77">
        <f t="shared" si="5"/>
        <v>26.472000000000001</v>
      </c>
      <c r="AO33" s="77">
        <f t="shared" si="5"/>
        <v>68.290000000000006</v>
      </c>
      <c r="AP33" s="77">
        <f t="shared" si="5"/>
        <v>8.0329999999999995</v>
      </c>
      <c r="AQ33" s="77">
        <f t="shared" si="5"/>
        <v>0</v>
      </c>
      <c r="AR33" s="77">
        <f t="shared" si="5"/>
        <v>0</v>
      </c>
      <c r="AS33" s="77">
        <f t="shared" si="5"/>
        <v>0.32600000000000001</v>
      </c>
      <c r="AT33" s="77">
        <f t="shared" si="5"/>
        <v>0.46100000000000002</v>
      </c>
      <c r="AU33" s="77">
        <f t="shared" si="5"/>
        <v>0.53400000000000003</v>
      </c>
      <c r="AV33" s="77">
        <f t="shared" si="5"/>
        <v>0.40799999999999997</v>
      </c>
      <c r="AW33" s="77">
        <f t="shared" si="5"/>
        <v>6.4459999999999997</v>
      </c>
      <c r="AX33" s="77">
        <f t="shared" si="5"/>
        <v>6.3810000000000002</v>
      </c>
      <c r="AY33" s="77">
        <f t="shared" si="5"/>
        <v>7.1520000000000001</v>
      </c>
      <c r="AZ33" s="77">
        <f t="shared" si="5"/>
        <v>7.1379999999999999</v>
      </c>
      <c r="BA33" s="77">
        <f t="shared" si="5"/>
        <v>7.1189999999999998</v>
      </c>
      <c r="BB33" s="77">
        <f t="shared" si="5"/>
        <v>74.192999999999998</v>
      </c>
      <c r="BC33" s="77">
        <f t="shared" si="5"/>
        <v>48.043999999999997</v>
      </c>
      <c r="BD33" s="77">
        <f t="shared" si="5"/>
        <v>20.021000000000001</v>
      </c>
      <c r="BE33" s="77">
        <f t="shared" si="5"/>
        <v>31.887</v>
      </c>
      <c r="BF33" s="77">
        <f t="shared" si="5"/>
        <v>89.376000000000005</v>
      </c>
      <c r="BG33" s="77">
        <f t="shared" si="5"/>
        <v>77.593000000000004</v>
      </c>
      <c r="BH33" s="77">
        <f t="shared" si="5"/>
        <v>91.906999999999996</v>
      </c>
      <c r="BI33" s="77">
        <f t="shared" si="5"/>
        <v>71.48</v>
      </c>
      <c r="BJ33" s="77">
        <f t="shared" si="5"/>
        <v>202.22399999999999</v>
      </c>
      <c r="BK33" s="77">
        <f t="shared" si="5"/>
        <v>166.44800000000001</v>
      </c>
      <c r="BL33" s="77">
        <f t="shared" si="5"/>
        <v>65.748000000000005</v>
      </c>
      <c r="BM33" s="77">
        <f t="shared" si="5"/>
        <v>56.719000000000001</v>
      </c>
      <c r="BN33" s="77">
        <f t="shared" si="5"/>
        <v>71.326999999999998</v>
      </c>
      <c r="BO33" s="77">
        <f t="shared" ref="BO33:CW33" si="6">SUM(BO30:BO32)</f>
        <v>67.375</v>
      </c>
      <c r="BP33" s="77">
        <f t="shared" si="6"/>
        <v>61.076000000000001</v>
      </c>
      <c r="BQ33" s="77">
        <f t="shared" si="6"/>
        <v>59.209000000000003</v>
      </c>
      <c r="BR33" s="77">
        <f t="shared" si="6"/>
        <v>60.85</v>
      </c>
      <c r="BS33" s="77">
        <f t="shared" si="6"/>
        <v>64.745000000000005</v>
      </c>
      <c r="BT33" s="77">
        <f t="shared" si="6"/>
        <v>61.19</v>
      </c>
      <c r="BU33" s="77">
        <f t="shared" si="6"/>
        <v>61.56</v>
      </c>
      <c r="BV33" s="77">
        <f t="shared" si="6"/>
        <v>74.989000000000004</v>
      </c>
      <c r="BW33" s="77">
        <f t="shared" si="6"/>
        <v>76.09</v>
      </c>
      <c r="BX33" s="77">
        <f t="shared" si="6"/>
        <v>76.27</v>
      </c>
      <c r="BY33" s="77">
        <f t="shared" si="6"/>
        <v>105.01900000000001</v>
      </c>
      <c r="BZ33" s="77">
        <f t="shared" si="6"/>
        <v>64.84</v>
      </c>
      <c r="CA33" s="77">
        <f t="shared" si="6"/>
        <v>68.805999999999997</v>
      </c>
      <c r="CB33" s="77">
        <f t="shared" si="6"/>
        <v>69.572000000000003</v>
      </c>
      <c r="CC33" s="77">
        <f t="shared" si="6"/>
        <v>75.311999999999998</v>
      </c>
      <c r="CD33" s="77">
        <f t="shared" si="6"/>
        <v>59.747</v>
      </c>
      <c r="CE33" s="77">
        <f t="shared" si="6"/>
        <v>71.236999999999995</v>
      </c>
      <c r="CF33" s="77">
        <f t="shared" si="6"/>
        <v>78.272000000000006</v>
      </c>
      <c r="CG33" s="77">
        <f t="shared" si="6"/>
        <v>89.382999999999996</v>
      </c>
      <c r="CH33" s="77">
        <f t="shared" si="6"/>
        <v>40</v>
      </c>
      <c r="CI33" s="77">
        <f t="shared" si="6"/>
        <v>76.528000000000006</v>
      </c>
      <c r="CJ33" s="77">
        <f t="shared" si="6"/>
        <v>40</v>
      </c>
      <c r="CK33" s="77">
        <f t="shared" si="6"/>
        <v>37.593000000000004</v>
      </c>
      <c r="CL33" s="77">
        <f t="shared" si="6"/>
        <v>34.314</v>
      </c>
      <c r="CM33" s="77">
        <f t="shared" si="6"/>
        <v>58.633000000000003</v>
      </c>
      <c r="CN33" s="77">
        <f t="shared" si="6"/>
        <v>0</v>
      </c>
      <c r="CO33" s="77">
        <f t="shared" si="6"/>
        <v>0</v>
      </c>
      <c r="CP33" s="77">
        <f t="shared" si="6"/>
        <v>38.962000000000003</v>
      </c>
      <c r="CQ33" s="77">
        <f t="shared" si="6"/>
        <v>0.73799999999999999</v>
      </c>
      <c r="CR33" s="77">
        <f t="shared" si="6"/>
        <v>14.446999999999999</v>
      </c>
      <c r="CS33" s="77">
        <f t="shared" si="6"/>
        <v>0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775.12524999999982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12.7</v>
      </c>
      <c r="C38" s="120">
        <v>12.8</v>
      </c>
      <c r="D38" s="120">
        <v>66.400000000000006</v>
      </c>
      <c r="E38" s="120">
        <v>52</v>
      </c>
      <c r="F38" s="120">
        <v>6.3</v>
      </c>
      <c r="G38" s="120">
        <v>65.3</v>
      </c>
      <c r="H38" s="120">
        <v>21.9</v>
      </c>
      <c r="I38" s="120">
        <v>25.7</v>
      </c>
      <c r="J38" s="120">
        <v>55.4</v>
      </c>
      <c r="K38" s="120">
        <v>27.5</v>
      </c>
      <c r="L38" s="120">
        <v>9.9</v>
      </c>
      <c r="M38" s="120">
        <v>54.4</v>
      </c>
      <c r="N38" s="120">
        <v>32.6</v>
      </c>
      <c r="O38" s="120">
        <v>38.6</v>
      </c>
      <c r="P38" s="120">
        <v>71.3</v>
      </c>
      <c r="Q38" s="120">
        <v>3.8</v>
      </c>
      <c r="R38" s="120">
        <v>39.299999999999997</v>
      </c>
      <c r="S38" s="120">
        <v>70.8</v>
      </c>
      <c r="T38" s="120">
        <v>9.8000000000000007</v>
      </c>
      <c r="U38" s="120">
        <v>16.8</v>
      </c>
      <c r="V38" s="120">
        <v>46.8</v>
      </c>
      <c r="W38" s="120">
        <v>53</v>
      </c>
      <c r="X38" s="120">
        <v>56</v>
      </c>
      <c r="Y38" s="120">
        <v>79.5</v>
      </c>
      <c r="Z38" s="120">
        <v>38.1</v>
      </c>
      <c r="AA38" s="120">
        <v>56.4</v>
      </c>
      <c r="AB38" s="120">
        <v>81.900000000000006</v>
      </c>
      <c r="AC38" s="120">
        <v>87.1</v>
      </c>
      <c r="AD38" s="120">
        <v>23.7</v>
      </c>
      <c r="AE38" s="120">
        <v>77.7</v>
      </c>
      <c r="AF38" s="120">
        <v>80.8</v>
      </c>
      <c r="AG38" s="120"/>
      <c r="AH38" s="120">
        <v>112.5</v>
      </c>
      <c r="AI38" s="120">
        <v>32.5</v>
      </c>
      <c r="AJ38" s="120">
        <v>7</v>
      </c>
      <c r="AK38" s="120"/>
      <c r="AL38" s="120"/>
      <c r="AM38" s="120"/>
      <c r="AN38" s="120"/>
      <c r="AO38" s="120"/>
      <c r="AP38" s="120"/>
      <c r="AQ38" s="120">
        <v>7.9</v>
      </c>
      <c r="AR38" s="120">
        <v>9.8000000000000007</v>
      </c>
      <c r="AS38" s="120">
        <v>7</v>
      </c>
      <c r="AT38" s="120">
        <v>6.6</v>
      </c>
      <c r="AU38" s="120">
        <v>8</v>
      </c>
      <c r="AV38" s="120">
        <v>5.6</v>
      </c>
      <c r="AW38" s="120"/>
      <c r="AX38" s="120"/>
      <c r="AY38" s="120">
        <v>0.1</v>
      </c>
      <c r="AZ38" s="120"/>
      <c r="BA38" s="120"/>
      <c r="BB38" s="120"/>
      <c r="BC38" s="120"/>
      <c r="BD38" s="120"/>
      <c r="BE38" s="120"/>
      <c r="BF38" s="120"/>
      <c r="BG38" s="120">
        <v>9.5</v>
      </c>
      <c r="BH38" s="120">
        <v>54.8</v>
      </c>
      <c r="BI38" s="120">
        <v>72.400000000000006</v>
      </c>
      <c r="BJ38" s="120"/>
      <c r="BK38" s="120"/>
      <c r="BL38" s="120">
        <v>17.5</v>
      </c>
      <c r="BM38" s="120">
        <v>14.3</v>
      </c>
      <c r="BN38" s="120">
        <v>11.6</v>
      </c>
      <c r="BO38" s="120">
        <v>11.4</v>
      </c>
      <c r="BP38" s="120">
        <v>11.9</v>
      </c>
      <c r="BQ38" s="120">
        <v>11.7</v>
      </c>
      <c r="BR38" s="120">
        <v>12.3</v>
      </c>
      <c r="BS38" s="120">
        <v>6.6</v>
      </c>
      <c r="BT38" s="120">
        <v>11.6</v>
      </c>
      <c r="BU38" s="120">
        <v>12.1</v>
      </c>
      <c r="BV38" s="120">
        <v>20.7</v>
      </c>
      <c r="BW38" s="120">
        <v>20.3</v>
      </c>
      <c r="BX38" s="120">
        <v>25.9</v>
      </c>
      <c r="BY38" s="120">
        <v>21.7</v>
      </c>
      <c r="BZ38" s="120">
        <v>22.9</v>
      </c>
      <c r="CA38" s="120">
        <v>18.399999999999999</v>
      </c>
      <c r="CB38" s="120">
        <v>18.2</v>
      </c>
      <c r="CC38" s="120">
        <v>18.899999999999999</v>
      </c>
      <c r="CD38" s="120">
        <v>11</v>
      </c>
      <c r="CE38" s="120">
        <v>7.3</v>
      </c>
      <c r="CF38" s="120">
        <v>7.1</v>
      </c>
      <c r="CG38" s="120">
        <v>7.3</v>
      </c>
      <c r="CH38" s="120">
        <v>60.3</v>
      </c>
      <c r="CI38" s="120">
        <v>18.3</v>
      </c>
      <c r="CJ38" s="120">
        <v>62.3</v>
      </c>
      <c r="CK38" s="120">
        <v>65</v>
      </c>
      <c r="CL38" s="120">
        <v>72.900000000000006</v>
      </c>
      <c r="CM38" s="120">
        <v>17.399999999999999</v>
      </c>
      <c r="CN38" s="120">
        <v>53.7</v>
      </c>
      <c r="CO38" s="120">
        <v>65.5</v>
      </c>
      <c r="CP38" s="120">
        <v>14</v>
      </c>
      <c r="CQ38" s="120">
        <v>76.7</v>
      </c>
      <c r="CR38" s="120">
        <v>63.1</v>
      </c>
      <c r="CS38" s="120">
        <v>78.2</v>
      </c>
      <c r="CT38" s="122"/>
      <c r="CU38" s="122"/>
      <c r="CV38" s="122"/>
      <c r="CW38" s="121"/>
      <c r="CX38" s="97">
        <f t="array" ref="CX38">SUMPRODUCT(B38:CW38*0.25)</f>
        <v>669.02499999999986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38.200000000000003</v>
      </c>
      <c r="AI40" s="120">
        <v>38.200000000000003</v>
      </c>
      <c r="AJ40" s="120">
        <v>38.200000000000003</v>
      </c>
      <c r="AK40" s="120">
        <v>38.200000000000003</v>
      </c>
      <c r="AL40" s="120">
        <v>5</v>
      </c>
      <c r="AM40" s="120">
        <v>5</v>
      </c>
      <c r="AN40" s="120">
        <v>5</v>
      </c>
      <c r="AO40" s="120">
        <v>5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43.2</v>
      </c>
    </row>
    <row r="41" spans="1:102" ht="30" customHeight="1" thickBot="1" x14ac:dyDescent="0.25">
      <c r="A41" s="105" t="s">
        <v>35</v>
      </c>
      <c r="B41" s="106">
        <f>SUM(B36:B40)</f>
        <v>12.7</v>
      </c>
      <c r="C41" s="107">
        <f t="shared" ref="C41:BN41" si="7">SUM(C36:C40)</f>
        <v>12.8</v>
      </c>
      <c r="D41" s="107">
        <f t="shared" si="7"/>
        <v>66.400000000000006</v>
      </c>
      <c r="E41" s="107">
        <f t="shared" si="7"/>
        <v>52</v>
      </c>
      <c r="F41" s="107">
        <f t="shared" si="7"/>
        <v>6.3</v>
      </c>
      <c r="G41" s="107">
        <f t="shared" si="7"/>
        <v>65.3</v>
      </c>
      <c r="H41" s="107">
        <f t="shared" si="7"/>
        <v>21.9</v>
      </c>
      <c r="I41" s="107">
        <f t="shared" si="7"/>
        <v>25.7</v>
      </c>
      <c r="J41" s="107">
        <f t="shared" si="7"/>
        <v>55.4</v>
      </c>
      <c r="K41" s="107">
        <f t="shared" si="7"/>
        <v>27.5</v>
      </c>
      <c r="L41" s="107">
        <f t="shared" si="7"/>
        <v>9.9</v>
      </c>
      <c r="M41" s="107">
        <f t="shared" si="7"/>
        <v>54.4</v>
      </c>
      <c r="N41" s="107">
        <f t="shared" si="7"/>
        <v>32.6</v>
      </c>
      <c r="O41" s="107">
        <f t="shared" si="7"/>
        <v>38.6</v>
      </c>
      <c r="P41" s="107">
        <f t="shared" si="7"/>
        <v>71.3</v>
      </c>
      <c r="Q41" s="107">
        <f t="shared" si="7"/>
        <v>3.8</v>
      </c>
      <c r="R41" s="107">
        <f t="shared" si="7"/>
        <v>39.299999999999997</v>
      </c>
      <c r="S41" s="107">
        <f t="shared" si="7"/>
        <v>70.8</v>
      </c>
      <c r="T41" s="107">
        <f t="shared" si="7"/>
        <v>9.8000000000000007</v>
      </c>
      <c r="U41" s="107">
        <f t="shared" si="7"/>
        <v>16.8</v>
      </c>
      <c r="V41" s="107">
        <f t="shared" si="7"/>
        <v>46.8</v>
      </c>
      <c r="W41" s="107">
        <f t="shared" si="7"/>
        <v>53</v>
      </c>
      <c r="X41" s="107">
        <f t="shared" si="7"/>
        <v>56</v>
      </c>
      <c r="Y41" s="107">
        <f t="shared" si="7"/>
        <v>79.5</v>
      </c>
      <c r="Z41" s="107">
        <f t="shared" si="7"/>
        <v>38.1</v>
      </c>
      <c r="AA41" s="107">
        <f t="shared" si="7"/>
        <v>56.4</v>
      </c>
      <c r="AB41" s="107">
        <f t="shared" si="7"/>
        <v>81.900000000000006</v>
      </c>
      <c r="AC41" s="107">
        <f t="shared" si="7"/>
        <v>87.1</v>
      </c>
      <c r="AD41" s="107">
        <f t="shared" si="7"/>
        <v>23.7</v>
      </c>
      <c r="AE41" s="107">
        <f t="shared" si="7"/>
        <v>77.7</v>
      </c>
      <c r="AF41" s="107">
        <f t="shared" si="7"/>
        <v>80.8</v>
      </c>
      <c r="AG41" s="107">
        <f t="shared" si="7"/>
        <v>0</v>
      </c>
      <c r="AH41" s="107">
        <f t="shared" si="7"/>
        <v>150.69999999999999</v>
      </c>
      <c r="AI41" s="107">
        <f t="shared" si="7"/>
        <v>70.7</v>
      </c>
      <c r="AJ41" s="107">
        <f t="shared" si="7"/>
        <v>45.2</v>
      </c>
      <c r="AK41" s="107">
        <f t="shared" si="7"/>
        <v>38.200000000000003</v>
      </c>
      <c r="AL41" s="107">
        <f t="shared" si="7"/>
        <v>5</v>
      </c>
      <c r="AM41" s="107">
        <f t="shared" si="7"/>
        <v>5</v>
      </c>
      <c r="AN41" s="107">
        <f t="shared" si="7"/>
        <v>5</v>
      </c>
      <c r="AO41" s="107">
        <f t="shared" si="7"/>
        <v>5</v>
      </c>
      <c r="AP41" s="107">
        <f t="shared" si="7"/>
        <v>0</v>
      </c>
      <c r="AQ41" s="107">
        <f t="shared" si="7"/>
        <v>7.9</v>
      </c>
      <c r="AR41" s="107">
        <f t="shared" si="7"/>
        <v>9.8000000000000007</v>
      </c>
      <c r="AS41" s="107">
        <f t="shared" si="7"/>
        <v>7</v>
      </c>
      <c r="AT41" s="107">
        <f t="shared" si="7"/>
        <v>6.6</v>
      </c>
      <c r="AU41" s="107">
        <f t="shared" si="7"/>
        <v>8</v>
      </c>
      <c r="AV41" s="107">
        <f t="shared" si="7"/>
        <v>5.6</v>
      </c>
      <c r="AW41" s="107">
        <f t="shared" si="7"/>
        <v>0</v>
      </c>
      <c r="AX41" s="107">
        <f t="shared" si="7"/>
        <v>0</v>
      </c>
      <c r="AY41" s="107">
        <f t="shared" si="7"/>
        <v>0.1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9.5</v>
      </c>
      <c r="BH41" s="107">
        <f t="shared" si="7"/>
        <v>54.8</v>
      </c>
      <c r="BI41" s="107">
        <f t="shared" si="7"/>
        <v>72.400000000000006</v>
      </c>
      <c r="BJ41" s="107">
        <f t="shared" si="7"/>
        <v>0</v>
      </c>
      <c r="BK41" s="107">
        <f t="shared" si="7"/>
        <v>0</v>
      </c>
      <c r="BL41" s="107">
        <f t="shared" si="7"/>
        <v>17.5</v>
      </c>
      <c r="BM41" s="107">
        <f t="shared" si="7"/>
        <v>14.3</v>
      </c>
      <c r="BN41" s="107">
        <f t="shared" si="7"/>
        <v>11.6</v>
      </c>
      <c r="BO41" s="107">
        <f t="shared" ref="BO41:CW41" si="8">SUM(BO36:BO40)</f>
        <v>11.4</v>
      </c>
      <c r="BP41" s="107">
        <f t="shared" si="8"/>
        <v>11.9</v>
      </c>
      <c r="BQ41" s="107">
        <f t="shared" si="8"/>
        <v>11.7</v>
      </c>
      <c r="BR41" s="107">
        <f t="shared" si="8"/>
        <v>12.3</v>
      </c>
      <c r="BS41" s="107">
        <f t="shared" si="8"/>
        <v>6.6</v>
      </c>
      <c r="BT41" s="107">
        <f t="shared" si="8"/>
        <v>11.6</v>
      </c>
      <c r="BU41" s="107">
        <f t="shared" si="8"/>
        <v>12.1</v>
      </c>
      <c r="BV41" s="107">
        <f t="shared" si="8"/>
        <v>20.7</v>
      </c>
      <c r="BW41" s="107">
        <f t="shared" si="8"/>
        <v>20.3</v>
      </c>
      <c r="BX41" s="107">
        <f t="shared" si="8"/>
        <v>25.9</v>
      </c>
      <c r="BY41" s="107">
        <f t="shared" si="8"/>
        <v>21.7</v>
      </c>
      <c r="BZ41" s="107">
        <f t="shared" si="8"/>
        <v>22.9</v>
      </c>
      <c r="CA41" s="107">
        <f t="shared" si="8"/>
        <v>18.399999999999999</v>
      </c>
      <c r="CB41" s="107">
        <f t="shared" si="8"/>
        <v>18.2</v>
      </c>
      <c r="CC41" s="107">
        <f t="shared" si="8"/>
        <v>18.899999999999999</v>
      </c>
      <c r="CD41" s="107">
        <f t="shared" si="8"/>
        <v>11</v>
      </c>
      <c r="CE41" s="107">
        <f t="shared" si="8"/>
        <v>7.3</v>
      </c>
      <c r="CF41" s="107">
        <f t="shared" si="8"/>
        <v>7.1</v>
      </c>
      <c r="CG41" s="107">
        <f t="shared" si="8"/>
        <v>7.3</v>
      </c>
      <c r="CH41" s="107">
        <f t="shared" si="8"/>
        <v>60.3</v>
      </c>
      <c r="CI41" s="107">
        <f t="shared" si="8"/>
        <v>18.3</v>
      </c>
      <c r="CJ41" s="107">
        <f t="shared" si="8"/>
        <v>62.3</v>
      </c>
      <c r="CK41" s="107">
        <f t="shared" si="8"/>
        <v>65</v>
      </c>
      <c r="CL41" s="107">
        <f t="shared" si="8"/>
        <v>72.900000000000006</v>
      </c>
      <c r="CM41" s="107">
        <f t="shared" si="8"/>
        <v>17.399999999999999</v>
      </c>
      <c r="CN41" s="107">
        <f t="shared" si="8"/>
        <v>53.7</v>
      </c>
      <c r="CO41" s="107">
        <f t="shared" si="8"/>
        <v>65.5</v>
      </c>
      <c r="CP41" s="107">
        <f t="shared" si="8"/>
        <v>14</v>
      </c>
      <c r="CQ41" s="107">
        <f t="shared" si="8"/>
        <v>76.7</v>
      </c>
      <c r="CR41" s="107">
        <f t="shared" si="8"/>
        <v>63.1</v>
      </c>
      <c r="CS41" s="107">
        <f t="shared" si="8"/>
        <v>78.2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712.22499999999991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12.7</v>
      </c>
      <c r="C46" s="120">
        <v>12.8</v>
      </c>
      <c r="D46" s="120">
        <v>66.400000000000006</v>
      </c>
      <c r="E46" s="120">
        <v>52</v>
      </c>
      <c r="F46" s="120">
        <v>6.3</v>
      </c>
      <c r="G46" s="120">
        <v>65.3</v>
      </c>
      <c r="H46" s="120">
        <v>21.9</v>
      </c>
      <c r="I46" s="120">
        <v>25.7</v>
      </c>
      <c r="J46" s="120">
        <v>55.4</v>
      </c>
      <c r="K46" s="120">
        <v>27.5</v>
      </c>
      <c r="L46" s="120">
        <v>9.9</v>
      </c>
      <c r="M46" s="120">
        <v>54.4</v>
      </c>
      <c r="N46" s="120">
        <v>32.6</v>
      </c>
      <c r="O46" s="120">
        <v>38.6</v>
      </c>
      <c r="P46" s="120">
        <v>71.3</v>
      </c>
      <c r="Q46" s="120">
        <v>3.8</v>
      </c>
      <c r="R46" s="120">
        <v>39.299999999999997</v>
      </c>
      <c r="S46" s="120">
        <v>70.8</v>
      </c>
      <c r="T46" s="120">
        <v>9.8000000000000007</v>
      </c>
      <c r="U46" s="120">
        <v>16.8</v>
      </c>
      <c r="V46" s="120">
        <v>46.8</v>
      </c>
      <c r="W46" s="120">
        <v>53</v>
      </c>
      <c r="X46" s="120">
        <v>56</v>
      </c>
      <c r="Y46" s="120">
        <v>79.5</v>
      </c>
      <c r="Z46" s="120">
        <v>38.1</v>
      </c>
      <c r="AA46" s="120">
        <v>56.4</v>
      </c>
      <c r="AB46" s="120">
        <v>81.900000000000006</v>
      </c>
      <c r="AC46" s="120">
        <v>87.1</v>
      </c>
      <c r="AD46" s="120">
        <v>23.7</v>
      </c>
      <c r="AE46" s="120">
        <v>77.7</v>
      </c>
      <c r="AF46" s="120">
        <v>80.8</v>
      </c>
      <c r="AG46" s="120"/>
      <c r="AH46" s="120">
        <v>112.5</v>
      </c>
      <c r="AI46" s="120">
        <v>32.5</v>
      </c>
      <c r="AJ46" s="120">
        <v>7</v>
      </c>
      <c r="AK46" s="120"/>
      <c r="AL46" s="120"/>
      <c r="AM46" s="120"/>
      <c r="AN46" s="120"/>
      <c r="AO46" s="120"/>
      <c r="AP46" s="120"/>
      <c r="AQ46" s="120">
        <v>7.9</v>
      </c>
      <c r="AR46" s="120">
        <v>9.8000000000000007</v>
      </c>
      <c r="AS46" s="120">
        <v>7</v>
      </c>
      <c r="AT46" s="120">
        <v>6.6</v>
      </c>
      <c r="AU46" s="120">
        <v>8</v>
      </c>
      <c r="AV46" s="120">
        <v>5.6</v>
      </c>
      <c r="AW46" s="120"/>
      <c r="AX46" s="120"/>
      <c r="AY46" s="120">
        <v>0.1</v>
      </c>
      <c r="AZ46" s="120"/>
      <c r="BA46" s="120"/>
      <c r="BB46" s="120"/>
      <c r="BC46" s="120"/>
      <c r="BD46" s="120"/>
      <c r="BE46" s="120"/>
      <c r="BF46" s="120"/>
      <c r="BG46" s="120">
        <v>9.5</v>
      </c>
      <c r="BH46" s="120">
        <v>54.8</v>
      </c>
      <c r="BI46" s="120">
        <v>72.400000000000006</v>
      </c>
      <c r="BJ46" s="120"/>
      <c r="BK46" s="120"/>
      <c r="BL46" s="120">
        <v>17.5</v>
      </c>
      <c r="BM46" s="120">
        <v>14.3</v>
      </c>
      <c r="BN46" s="120">
        <v>11.6</v>
      </c>
      <c r="BO46" s="120">
        <v>11.4</v>
      </c>
      <c r="BP46" s="120">
        <v>11.9</v>
      </c>
      <c r="BQ46" s="120">
        <v>11.7</v>
      </c>
      <c r="BR46" s="120">
        <v>12.3</v>
      </c>
      <c r="BS46" s="120">
        <v>6.6</v>
      </c>
      <c r="BT46" s="120">
        <v>11.6</v>
      </c>
      <c r="BU46" s="120">
        <v>12.1</v>
      </c>
      <c r="BV46" s="120">
        <v>20.7</v>
      </c>
      <c r="BW46" s="120">
        <v>20.3</v>
      </c>
      <c r="BX46" s="120">
        <v>25.9</v>
      </c>
      <c r="BY46" s="120">
        <v>21.7</v>
      </c>
      <c r="BZ46" s="120">
        <v>22.9</v>
      </c>
      <c r="CA46" s="120">
        <v>18.399999999999999</v>
      </c>
      <c r="CB46" s="120">
        <v>18.2</v>
      </c>
      <c r="CC46" s="120">
        <v>18.899999999999999</v>
      </c>
      <c r="CD46" s="120">
        <v>11</v>
      </c>
      <c r="CE46" s="120">
        <v>7.3</v>
      </c>
      <c r="CF46" s="120">
        <v>7.1</v>
      </c>
      <c r="CG46" s="120">
        <v>7.3</v>
      </c>
      <c r="CH46" s="120">
        <v>60.3</v>
      </c>
      <c r="CI46" s="120">
        <v>18.3</v>
      </c>
      <c r="CJ46" s="120">
        <v>62.3</v>
      </c>
      <c r="CK46" s="120">
        <v>65</v>
      </c>
      <c r="CL46" s="120">
        <v>72.900000000000006</v>
      </c>
      <c r="CM46" s="120">
        <v>17.399999999999999</v>
      </c>
      <c r="CN46" s="120">
        <v>53.7</v>
      </c>
      <c r="CO46" s="120">
        <v>65.5</v>
      </c>
      <c r="CP46" s="120">
        <v>14</v>
      </c>
      <c r="CQ46" s="120">
        <v>76.7</v>
      </c>
      <c r="CR46" s="120">
        <v>63.1</v>
      </c>
      <c r="CS46" s="120">
        <v>78.2</v>
      </c>
      <c r="CT46" s="122"/>
      <c r="CU46" s="122"/>
      <c r="CV46" s="122"/>
      <c r="CW46" s="121"/>
      <c r="CX46" s="97">
        <f t="array" ref="CX46">SUMPRODUCT(B46:CW46*0.25)</f>
        <v>669.02499999999986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38.200000000000003</v>
      </c>
      <c r="AI48" s="120">
        <v>38.200000000000003</v>
      </c>
      <c r="AJ48" s="120">
        <v>38.200000000000003</v>
      </c>
      <c r="AK48" s="120">
        <v>38.200000000000003</v>
      </c>
      <c r="AL48" s="120">
        <v>5</v>
      </c>
      <c r="AM48" s="120">
        <v>5</v>
      </c>
      <c r="AN48" s="120">
        <v>5</v>
      </c>
      <c r="AO48" s="120">
        <v>5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43.2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12.7</v>
      </c>
      <c r="C50" s="107">
        <f t="shared" ref="C50:BN50" si="9">SUM(C44:C49)</f>
        <v>12.8</v>
      </c>
      <c r="D50" s="107">
        <f t="shared" si="9"/>
        <v>66.400000000000006</v>
      </c>
      <c r="E50" s="107">
        <f t="shared" si="9"/>
        <v>52</v>
      </c>
      <c r="F50" s="107">
        <f t="shared" si="9"/>
        <v>6.3</v>
      </c>
      <c r="G50" s="107">
        <f t="shared" si="9"/>
        <v>65.3</v>
      </c>
      <c r="H50" s="107">
        <f t="shared" si="9"/>
        <v>21.9</v>
      </c>
      <c r="I50" s="107">
        <f t="shared" si="9"/>
        <v>25.7</v>
      </c>
      <c r="J50" s="107">
        <f t="shared" si="9"/>
        <v>55.4</v>
      </c>
      <c r="K50" s="107">
        <f t="shared" si="9"/>
        <v>27.5</v>
      </c>
      <c r="L50" s="107">
        <f t="shared" si="9"/>
        <v>9.9</v>
      </c>
      <c r="M50" s="107">
        <f t="shared" si="9"/>
        <v>54.4</v>
      </c>
      <c r="N50" s="107">
        <f t="shared" si="9"/>
        <v>32.6</v>
      </c>
      <c r="O50" s="107">
        <f t="shared" si="9"/>
        <v>38.6</v>
      </c>
      <c r="P50" s="107">
        <f t="shared" si="9"/>
        <v>71.3</v>
      </c>
      <c r="Q50" s="107">
        <f t="shared" si="9"/>
        <v>3.8</v>
      </c>
      <c r="R50" s="107">
        <f t="shared" si="9"/>
        <v>39.299999999999997</v>
      </c>
      <c r="S50" s="107">
        <f t="shared" si="9"/>
        <v>70.8</v>
      </c>
      <c r="T50" s="107">
        <f t="shared" si="9"/>
        <v>9.8000000000000007</v>
      </c>
      <c r="U50" s="107">
        <f t="shared" si="9"/>
        <v>16.8</v>
      </c>
      <c r="V50" s="107">
        <f t="shared" si="9"/>
        <v>46.8</v>
      </c>
      <c r="W50" s="107">
        <f t="shared" si="9"/>
        <v>53</v>
      </c>
      <c r="X50" s="107">
        <f t="shared" si="9"/>
        <v>56</v>
      </c>
      <c r="Y50" s="107">
        <f t="shared" si="9"/>
        <v>79.5</v>
      </c>
      <c r="Z50" s="107">
        <f t="shared" si="9"/>
        <v>38.1</v>
      </c>
      <c r="AA50" s="107">
        <f t="shared" si="9"/>
        <v>56.4</v>
      </c>
      <c r="AB50" s="107">
        <f t="shared" si="9"/>
        <v>81.900000000000006</v>
      </c>
      <c r="AC50" s="107">
        <f t="shared" si="9"/>
        <v>87.1</v>
      </c>
      <c r="AD50" s="107">
        <f t="shared" si="9"/>
        <v>23.7</v>
      </c>
      <c r="AE50" s="107">
        <f t="shared" si="9"/>
        <v>77.7</v>
      </c>
      <c r="AF50" s="107">
        <f t="shared" si="9"/>
        <v>80.8</v>
      </c>
      <c r="AG50" s="107">
        <f t="shared" si="9"/>
        <v>0</v>
      </c>
      <c r="AH50" s="107">
        <f t="shared" si="9"/>
        <v>150.69999999999999</v>
      </c>
      <c r="AI50" s="107">
        <f t="shared" si="9"/>
        <v>70.7</v>
      </c>
      <c r="AJ50" s="107">
        <f t="shared" si="9"/>
        <v>45.2</v>
      </c>
      <c r="AK50" s="107">
        <f t="shared" si="9"/>
        <v>38.200000000000003</v>
      </c>
      <c r="AL50" s="107">
        <f t="shared" si="9"/>
        <v>5</v>
      </c>
      <c r="AM50" s="107">
        <f t="shared" si="9"/>
        <v>5</v>
      </c>
      <c r="AN50" s="107">
        <f t="shared" si="9"/>
        <v>5</v>
      </c>
      <c r="AO50" s="107">
        <f t="shared" si="9"/>
        <v>5</v>
      </c>
      <c r="AP50" s="107">
        <f t="shared" si="9"/>
        <v>0</v>
      </c>
      <c r="AQ50" s="107">
        <f t="shared" si="9"/>
        <v>7.9</v>
      </c>
      <c r="AR50" s="107">
        <f t="shared" si="9"/>
        <v>9.8000000000000007</v>
      </c>
      <c r="AS50" s="107">
        <f t="shared" si="9"/>
        <v>7</v>
      </c>
      <c r="AT50" s="107">
        <f t="shared" si="9"/>
        <v>6.6</v>
      </c>
      <c r="AU50" s="107">
        <f t="shared" si="9"/>
        <v>8</v>
      </c>
      <c r="AV50" s="107">
        <f t="shared" si="9"/>
        <v>5.6</v>
      </c>
      <c r="AW50" s="107">
        <f t="shared" si="9"/>
        <v>0</v>
      </c>
      <c r="AX50" s="107">
        <f t="shared" si="9"/>
        <v>0</v>
      </c>
      <c r="AY50" s="107">
        <f t="shared" si="9"/>
        <v>0.1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9.5</v>
      </c>
      <c r="BH50" s="107">
        <f t="shared" si="9"/>
        <v>54.8</v>
      </c>
      <c r="BI50" s="107">
        <f t="shared" si="9"/>
        <v>72.400000000000006</v>
      </c>
      <c r="BJ50" s="107">
        <f t="shared" si="9"/>
        <v>0</v>
      </c>
      <c r="BK50" s="107">
        <f t="shared" si="9"/>
        <v>0</v>
      </c>
      <c r="BL50" s="107">
        <f t="shared" si="9"/>
        <v>17.5</v>
      </c>
      <c r="BM50" s="107">
        <f t="shared" si="9"/>
        <v>14.3</v>
      </c>
      <c r="BN50" s="107">
        <f t="shared" si="9"/>
        <v>11.6</v>
      </c>
      <c r="BO50" s="107">
        <f t="shared" ref="BO50:CW50" si="10">SUM(BO44:BO49)</f>
        <v>11.4</v>
      </c>
      <c r="BP50" s="107">
        <f t="shared" si="10"/>
        <v>11.9</v>
      </c>
      <c r="BQ50" s="107">
        <f t="shared" si="10"/>
        <v>11.7</v>
      </c>
      <c r="BR50" s="107">
        <f t="shared" si="10"/>
        <v>12.3</v>
      </c>
      <c r="BS50" s="107">
        <f t="shared" si="10"/>
        <v>6.6</v>
      </c>
      <c r="BT50" s="107">
        <f t="shared" si="10"/>
        <v>11.6</v>
      </c>
      <c r="BU50" s="107">
        <f t="shared" si="10"/>
        <v>12.1</v>
      </c>
      <c r="BV50" s="107">
        <f t="shared" si="10"/>
        <v>20.7</v>
      </c>
      <c r="BW50" s="107">
        <f t="shared" si="10"/>
        <v>20.3</v>
      </c>
      <c r="BX50" s="107">
        <f t="shared" si="10"/>
        <v>25.9</v>
      </c>
      <c r="BY50" s="107">
        <f t="shared" si="10"/>
        <v>21.7</v>
      </c>
      <c r="BZ50" s="107">
        <f t="shared" si="10"/>
        <v>22.9</v>
      </c>
      <c r="CA50" s="107">
        <f t="shared" si="10"/>
        <v>18.399999999999999</v>
      </c>
      <c r="CB50" s="107">
        <f t="shared" si="10"/>
        <v>18.2</v>
      </c>
      <c r="CC50" s="107">
        <f t="shared" si="10"/>
        <v>18.899999999999999</v>
      </c>
      <c r="CD50" s="107">
        <f t="shared" si="10"/>
        <v>11</v>
      </c>
      <c r="CE50" s="107">
        <f t="shared" si="10"/>
        <v>7.3</v>
      </c>
      <c r="CF50" s="107">
        <f t="shared" si="10"/>
        <v>7.1</v>
      </c>
      <c r="CG50" s="107">
        <f t="shared" si="10"/>
        <v>7.3</v>
      </c>
      <c r="CH50" s="107">
        <f t="shared" si="10"/>
        <v>60.3</v>
      </c>
      <c r="CI50" s="107">
        <f t="shared" si="10"/>
        <v>18.3</v>
      </c>
      <c r="CJ50" s="107">
        <f t="shared" si="10"/>
        <v>62.3</v>
      </c>
      <c r="CK50" s="107">
        <f t="shared" si="10"/>
        <v>65</v>
      </c>
      <c r="CL50" s="107">
        <f t="shared" si="10"/>
        <v>72.900000000000006</v>
      </c>
      <c r="CM50" s="107">
        <f t="shared" si="10"/>
        <v>17.399999999999999</v>
      </c>
      <c r="CN50" s="107">
        <f t="shared" si="10"/>
        <v>53.7</v>
      </c>
      <c r="CO50" s="107">
        <f t="shared" si="10"/>
        <v>65.5</v>
      </c>
      <c r="CP50" s="107">
        <f t="shared" si="10"/>
        <v>14</v>
      </c>
      <c r="CQ50" s="107">
        <f t="shared" si="10"/>
        <v>76.7</v>
      </c>
      <c r="CR50" s="107">
        <f t="shared" si="10"/>
        <v>63.1</v>
      </c>
      <c r="CS50" s="107">
        <f t="shared" si="10"/>
        <v>78.2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712.22499999999991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25.041</v>
      </c>
      <c r="C53" s="107">
        <f t="shared" ref="C53:BN53" si="13">C17+C27+C41</f>
        <v>51.554000000000002</v>
      </c>
      <c r="D53" s="107">
        <f t="shared" si="13"/>
        <v>66.400000000000006</v>
      </c>
      <c r="E53" s="107">
        <f t="shared" si="13"/>
        <v>52</v>
      </c>
      <c r="F53" s="107">
        <f t="shared" si="13"/>
        <v>7.1929999999999996</v>
      </c>
      <c r="G53" s="107">
        <f t="shared" si="13"/>
        <v>65.3</v>
      </c>
      <c r="H53" s="107">
        <f t="shared" si="13"/>
        <v>21.9</v>
      </c>
      <c r="I53" s="107">
        <f t="shared" si="13"/>
        <v>25.7</v>
      </c>
      <c r="J53" s="107">
        <f t="shared" si="13"/>
        <v>55.4</v>
      </c>
      <c r="K53" s="107">
        <f t="shared" si="13"/>
        <v>27.5</v>
      </c>
      <c r="L53" s="107">
        <f t="shared" si="13"/>
        <v>9.9</v>
      </c>
      <c r="M53" s="107">
        <f t="shared" si="13"/>
        <v>54.4</v>
      </c>
      <c r="N53" s="107">
        <f t="shared" si="13"/>
        <v>32.6</v>
      </c>
      <c r="O53" s="107">
        <f t="shared" si="13"/>
        <v>38.6</v>
      </c>
      <c r="P53" s="107">
        <f t="shared" si="13"/>
        <v>71.3</v>
      </c>
      <c r="Q53" s="107">
        <f t="shared" si="13"/>
        <v>9.7050000000000001</v>
      </c>
      <c r="R53" s="107">
        <f t="shared" si="13"/>
        <v>39.299999999999997</v>
      </c>
      <c r="S53" s="107">
        <f t="shared" si="13"/>
        <v>70.8</v>
      </c>
      <c r="T53" s="107">
        <f t="shared" si="13"/>
        <v>9.8000000000000007</v>
      </c>
      <c r="U53" s="107">
        <f t="shared" si="13"/>
        <v>16.8</v>
      </c>
      <c r="V53" s="107">
        <f t="shared" si="13"/>
        <v>59.494999999999997</v>
      </c>
      <c r="W53" s="107">
        <f t="shared" si="13"/>
        <v>53.19</v>
      </c>
      <c r="X53" s="107">
        <f t="shared" si="13"/>
        <v>56.228000000000002</v>
      </c>
      <c r="Y53" s="107">
        <f t="shared" si="13"/>
        <v>79.614000000000004</v>
      </c>
      <c r="Z53" s="107">
        <f t="shared" si="13"/>
        <v>40.116</v>
      </c>
      <c r="AA53" s="107">
        <f t="shared" si="13"/>
        <v>56.4</v>
      </c>
      <c r="AB53" s="107">
        <f t="shared" si="13"/>
        <v>81.900000000000006</v>
      </c>
      <c r="AC53" s="107">
        <f t="shared" si="13"/>
        <v>87.1</v>
      </c>
      <c r="AD53" s="107">
        <f t="shared" si="13"/>
        <v>29.495999999999999</v>
      </c>
      <c r="AE53" s="107">
        <f t="shared" si="13"/>
        <v>77.7</v>
      </c>
      <c r="AF53" s="107">
        <f t="shared" si="13"/>
        <v>80.8</v>
      </c>
      <c r="AG53" s="107">
        <f t="shared" si="13"/>
        <v>20.835999999999999</v>
      </c>
      <c r="AH53" s="107">
        <f t="shared" si="13"/>
        <v>150.69999999999999</v>
      </c>
      <c r="AI53" s="107">
        <f t="shared" si="13"/>
        <v>70.7</v>
      </c>
      <c r="AJ53" s="107">
        <f t="shared" si="13"/>
        <v>58.849000000000004</v>
      </c>
      <c r="AK53" s="107">
        <f t="shared" si="13"/>
        <v>38.200000000000003</v>
      </c>
      <c r="AL53" s="107">
        <f t="shared" si="13"/>
        <v>59.600999999999999</v>
      </c>
      <c r="AM53" s="107">
        <f t="shared" si="13"/>
        <v>44.999000000000002</v>
      </c>
      <c r="AN53" s="107">
        <f t="shared" si="13"/>
        <v>31.471999999999998</v>
      </c>
      <c r="AO53" s="107">
        <f t="shared" si="13"/>
        <v>73.290000000000006</v>
      </c>
      <c r="AP53" s="107">
        <f t="shared" si="13"/>
        <v>8.0330000000000013</v>
      </c>
      <c r="AQ53" s="107">
        <f t="shared" si="13"/>
        <v>7.9</v>
      </c>
      <c r="AR53" s="107">
        <f t="shared" si="13"/>
        <v>9.8000000000000007</v>
      </c>
      <c r="AS53" s="107">
        <f t="shared" si="13"/>
        <v>7.3259999999999996</v>
      </c>
      <c r="AT53" s="107">
        <f t="shared" si="13"/>
        <v>7.0609999999999999</v>
      </c>
      <c r="AU53" s="107">
        <f t="shared" si="13"/>
        <v>8.5340000000000007</v>
      </c>
      <c r="AV53" s="107">
        <f t="shared" si="13"/>
        <v>6.008</v>
      </c>
      <c r="AW53" s="107">
        <f t="shared" si="13"/>
        <v>6.4460000000000006</v>
      </c>
      <c r="AX53" s="107">
        <f t="shared" si="13"/>
        <v>6.3810000000000002</v>
      </c>
      <c r="AY53" s="107">
        <f t="shared" si="13"/>
        <v>7.2520000000000007</v>
      </c>
      <c r="AZ53" s="107">
        <f t="shared" si="13"/>
        <v>7.1379999999999999</v>
      </c>
      <c r="BA53" s="107">
        <f t="shared" si="13"/>
        <v>7.1189999999999998</v>
      </c>
      <c r="BB53" s="107">
        <f t="shared" si="13"/>
        <v>74.193000000000012</v>
      </c>
      <c r="BC53" s="107">
        <f t="shared" si="13"/>
        <v>48.044000000000004</v>
      </c>
      <c r="BD53" s="107">
        <f t="shared" si="13"/>
        <v>20.020999999999997</v>
      </c>
      <c r="BE53" s="107">
        <f t="shared" si="13"/>
        <v>31.887</v>
      </c>
      <c r="BF53" s="107">
        <f t="shared" si="13"/>
        <v>89.376000000000005</v>
      </c>
      <c r="BG53" s="107">
        <f t="shared" si="13"/>
        <v>87.093000000000004</v>
      </c>
      <c r="BH53" s="107">
        <f t="shared" si="13"/>
        <v>146.70699999999999</v>
      </c>
      <c r="BI53" s="107">
        <f t="shared" si="13"/>
        <v>143.88</v>
      </c>
      <c r="BJ53" s="107">
        <f t="shared" si="13"/>
        <v>202.22400000000002</v>
      </c>
      <c r="BK53" s="107">
        <f t="shared" si="13"/>
        <v>166.44799999999998</v>
      </c>
      <c r="BL53" s="107">
        <f t="shared" si="13"/>
        <v>83.248000000000005</v>
      </c>
      <c r="BM53" s="107">
        <f t="shared" si="13"/>
        <v>71.019000000000005</v>
      </c>
      <c r="BN53" s="107">
        <f t="shared" si="13"/>
        <v>82.926999999999992</v>
      </c>
      <c r="BO53" s="107">
        <f t="shared" ref="BO53:CX53" si="14">BO17+BO27+BO41</f>
        <v>78.775000000000006</v>
      </c>
      <c r="BP53" s="107">
        <f t="shared" si="14"/>
        <v>72.975999999999999</v>
      </c>
      <c r="BQ53" s="107">
        <f t="shared" si="14"/>
        <v>70.909000000000006</v>
      </c>
      <c r="BR53" s="107">
        <f t="shared" si="14"/>
        <v>73.150000000000006</v>
      </c>
      <c r="BS53" s="107">
        <f t="shared" si="14"/>
        <v>71.344999999999999</v>
      </c>
      <c r="BT53" s="107">
        <f t="shared" si="14"/>
        <v>72.789999999999992</v>
      </c>
      <c r="BU53" s="107">
        <f t="shared" si="14"/>
        <v>73.66</v>
      </c>
      <c r="BV53" s="107">
        <f t="shared" si="14"/>
        <v>95.689000000000007</v>
      </c>
      <c r="BW53" s="107">
        <f t="shared" si="14"/>
        <v>96.39</v>
      </c>
      <c r="BX53" s="107">
        <f t="shared" si="14"/>
        <v>102.16999999999999</v>
      </c>
      <c r="BY53" s="107">
        <f t="shared" si="14"/>
        <v>126.71900000000001</v>
      </c>
      <c r="BZ53" s="107">
        <f t="shared" si="14"/>
        <v>87.740000000000009</v>
      </c>
      <c r="CA53" s="107">
        <f t="shared" si="14"/>
        <v>87.205999999999989</v>
      </c>
      <c r="CB53" s="107">
        <f t="shared" si="14"/>
        <v>87.772000000000006</v>
      </c>
      <c r="CC53" s="107">
        <f t="shared" si="14"/>
        <v>94.211999999999989</v>
      </c>
      <c r="CD53" s="107">
        <f t="shared" si="14"/>
        <v>70.747</v>
      </c>
      <c r="CE53" s="107">
        <f t="shared" si="14"/>
        <v>78.537000000000006</v>
      </c>
      <c r="CF53" s="107">
        <f t="shared" si="14"/>
        <v>85.372</v>
      </c>
      <c r="CG53" s="107">
        <f t="shared" si="14"/>
        <v>96.683000000000007</v>
      </c>
      <c r="CH53" s="107">
        <f t="shared" si="14"/>
        <v>100.3</v>
      </c>
      <c r="CI53" s="107">
        <f t="shared" si="14"/>
        <v>94.827999999999989</v>
      </c>
      <c r="CJ53" s="107">
        <f t="shared" si="14"/>
        <v>102.3</v>
      </c>
      <c r="CK53" s="107">
        <f t="shared" si="14"/>
        <v>102.593</v>
      </c>
      <c r="CL53" s="107">
        <f t="shared" si="14"/>
        <v>107.214</v>
      </c>
      <c r="CM53" s="107">
        <f t="shared" si="14"/>
        <v>76.032999999999987</v>
      </c>
      <c r="CN53" s="107">
        <f t="shared" si="14"/>
        <v>53.7</v>
      </c>
      <c r="CO53" s="107">
        <f t="shared" si="14"/>
        <v>65.5</v>
      </c>
      <c r="CP53" s="107">
        <f t="shared" si="14"/>
        <v>52.962000000000003</v>
      </c>
      <c r="CQ53" s="107">
        <f t="shared" si="14"/>
        <v>77.438000000000002</v>
      </c>
      <c r="CR53" s="107">
        <f t="shared" si="14"/>
        <v>77.546999999999997</v>
      </c>
      <c r="CS53" s="107">
        <f t="shared" si="14"/>
        <v>78.2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1487.3502499999995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25.048999999999999</v>
      </c>
      <c r="C5" s="25">
        <v>51.563000000000002</v>
      </c>
      <c r="D5" s="25">
        <v>66.435000000000002</v>
      </c>
      <c r="E5" s="25">
        <v>51.99</v>
      </c>
      <c r="F5" s="25">
        <v>7.173</v>
      </c>
      <c r="G5" s="25">
        <v>65.257000000000005</v>
      </c>
      <c r="H5" s="25">
        <v>21.861999999999998</v>
      </c>
      <c r="I5" s="25">
        <v>25.7</v>
      </c>
      <c r="J5" s="25">
        <v>55.427999999999997</v>
      </c>
      <c r="K5" s="25">
        <v>27.462</v>
      </c>
      <c r="L5" s="25">
        <v>9.9339999999999993</v>
      </c>
      <c r="M5" s="25">
        <v>54.423999999999999</v>
      </c>
      <c r="N5" s="25">
        <v>32.558999999999997</v>
      </c>
      <c r="O5" s="25">
        <v>38.625999999999998</v>
      </c>
      <c r="P5" s="25">
        <v>71.325000000000003</v>
      </c>
      <c r="Q5" s="25">
        <v>9.7430000000000003</v>
      </c>
      <c r="R5" s="25">
        <v>39.308999999999997</v>
      </c>
      <c r="S5" s="25">
        <v>70.793000000000006</v>
      </c>
      <c r="T5" s="25">
        <v>9.8379999999999992</v>
      </c>
      <c r="U5" s="25">
        <v>16.844999999999999</v>
      </c>
      <c r="V5" s="25">
        <v>59.53</v>
      </c>
      <c r="W5" s="25">
        <v>53.186999999999998</v>
      </c>
      <c r="X5" s="25">
        <v>56.265999999999998</v>
      </c>
      <c r="Y5" s="25">
        <v>79.611999999999995</v>
      </c>
      <c r="Z5" s="25">
        <v>40.109000000000002</v>
      </c>
      <c r="AA5" s="25">
        <v>56.402999999999999</v>
      </c>
      <c r="AB5" s="25">
        <v>81.891000000000005</v>
      </c>
      <c r="AC5" s="25">
        <v>87.146000000000001</v>
      </c>
      <c r="AD5" s="25">
        <v>29.491</v>
      </c>
      <c r="AE5" s="25">
        <v>77.656999999999996</v>
      </c>
      <c r="AF5" s="25">
        <v>80.772000000000006</v>
      </c>
      <c r="AG5" s="25">
        <v>20.835999999999999</v>
      </c>
      <c r="AH5" s="25">
        <v>150.75299999999999</v>
      </c>
      <c r="AI5" s="25">
        <v>70.763999999999996</v>
      </c>
      <c r="AJ5" s="25">
        <v>58.847000000000001</v>
      </c>
      <c r="AK5" s="25">
        <v>38.241</v>
      </c>
      <c r="AL5" s="25">
        <v>59.600999999999999</v>
      </c>
      <c r="AM5" s="25">
        <v>44.999000000000002</v>
      </c>
      <c r="AN5" s="25">
        <v>31.472000000000001</v>
      </c>
      <c r="AO5" s="25">
        <v>73.290000000000006</v>
      </c>
      <c r="AP5" s="25">
        <v>8.0329999999999995</v>
      </c>
      <c r="AQ5" s="25">
        <v>7.9290000000000003</v>
      </c>
      <c r="AR5" s="25">
        <v>9.8000000000000007</v>
      </c>
      <c r="AS5" s="25">
        <v>7.335</v>
      </c>
      <c r="AT5" s="25">
        <v>7.0609999999999999</v>
      </c>
      <c r="AU5" s="25">
        <v>8.5310000000000006</v>
      </c>
      <c r="AV5" s="25">
        <v>6.016</v>
      </c>
      <c r="AW5" s="25">
        <v>6.4459999999999997</v>
      </c>
      <c r="AX5" s="25">
        <v>6.3810000000000002</v>
      </c>
      <c r="AY5" s="25">
        <v>7.2050000000000001</v>
      </c>
      <c r="AZ5" s="25">
        <v>7.1379999999999999</v>
      </c>
      <c r="BA5" s="25">
        <v>7.1189999999999998</v>
      </c>
      <c r="BB5" s="25">
        <v>74.16</v>
      </c>
      <c r="BC5" s="25">
        <v>48.008000000000003</v>
      </c>
      <c r="BD5" s="25">
        <v>20.021000000000001</v>
      </c>
      <c r="BE5" s="25">
        <v>31.887</v>
      </c>
      <c r="BF5" s="25">
        <v>89.415000000000006</v>
      </c>
      <c r="BG5" s="25">
        <v>87.162000000000006</v>
      </c>
      <c r="BH5" s="25">
        <v>146.71899999999999</v>
      </c>
      <c r="BI5" s="25">
        <v>143.87700000000001</v>
      </c>
      <c r="BJ5" s="25">
        <v>202.22399999999999</v>
      </c>
      <c r="BK5" s="25">
        <v>166.465</v>
      </c>
      <c r="BL5" s="25">
        <v>83.207999999999998</v>
      </c>
      <c r="BM5" s="25">
        <v>71.019000000000005</v>
      </c>
      <c r="BN5" s="25">
        <v>82.927000000000007</v>
      </c>
      <c r="BO5" s="25">
        <v>78.775000000000006</v>
      </c>
      <c r="BP5" s="25">
        <v>72.975999999999999</v>
      </c>
      <c r="BQ5" s="25">
        <v>70.909000000000006</v>
      </c>
      <c r="BR5" s="25">
        <v>73.150000000000006</v>
      </c>
      <c r="BS5" s="25">
        <v>71.344999999999999</v>
      </c>
      <c r="BT5" s="25">
        <v>72.790000000000006</v>
      </c>
      <c r="BU5" s="25">
        <v>73.66</v>
      </c>
      <c r="BV5" s="25">
        <v>95.688999999999993</v>
      </c>
      <c r="BW5" s="25">
        <v>96.39</v>
      </c>
      <c r="BX5" s="25">
        <v>102.17</v>
      </c>
      <c r="BY5" s="25">
        <v>126.71899999999999</v>
      </c>
      <c r="BZ5" s="25">
        <v>87.74</v>
      </c>
      <c r="CA5" s="25">
        <v>87.206000000000003</v>
      </c>
      <c r="CB5" s="25">
        <v>87.772000000000006</v>
      </c>
      <c r="CC5" s="25">
        <v>94.212000000000003</v>
      </c>
      <c r="CD5" s="25">
        <v>70.710999999999999</v>
      </c>
      <c r="CE5" s="25">
        <v>78.537000000000006</v>
      </c>
      <c r="CF5" s="25">
        <v>85.372</v>
      </c>
      <c r="CG5" s="25">
        <v>96.683000000000007</v>
      </c>
      <c r="CH5" s="25">
        <v>100.27500000000001</v>
      </c>
      <c r="CI5" s="25">
        <v>94.852999999999994</v>
      </c>
      <c r="CJ5" s="25">
        <v>102.33499999999999</v>
      </c>
      <c r="CK5" s="25">
        <v>102.548</v>
      </c>
      <c r="CL5" s="25">
        <v>107.18300000000001</v>
      </c>
      <c r="CM5" s="25">
        <v>76.054000000000002</v>
      </c>
      <c r="CN5" s="25">
        <v>53.689</v>
      </c>
      <c r="CO5" s="25">
        <v>65.512</v>
      </c>
      <c r="CP5" s="25">
        <v>53.006999999999998</v>
      </c>
      <c r="CQ5" s="25">
        <v>77.480999999999995</v>
      </c>
      <c r="CR5" s="25">
        <v>77.596000000000004</v>
      </c>
      <c r="CS5" s="25">
        <v>78.247</v>
      </c>
      <c r="CT5" s="26"/>
      <c r="CU5" s="26"/>
      <c r="CV5" s="26"/>
      <c r="CW5" s="27"/>
      <c r="CX5" s="28">
        <f t="array" ref="CX5">SUMPRODUCT(B5:CW5*0.25)</f>
        <v>1487.4635000000001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121.62</v>
      </c>
      <c r="C8" s="37">
        <v>102.4</v>
      </c>
      <c r="D8" s="37">
        <v>98.67</v>
      </c>
      <c r="E8" s="37">
        <v>92.97</v>
      </c>
      <c r="F8" s="37">
        <v>102.27</v>
      </c>
      <c r="G8" s="37">
        <v>91</v>
      </c>
      <c r="H8" s="37">
        <v>89.84</v>
      </c>
      <c r="I8" s="37">
        <v>93.94</v>
      </c>
      <c r="J8" s="37">
        <v>91</v>
      </c>
      <c r="K8" s="37">
        <v>90.23</v>
      </c>
      <c r="L8" s="37">
        <v>89.91</v>
      </c>
      <c r="M8" s="37">
        <v>91</v>
      </c>
      <c r="N8" s="37">
        <v>90.61</v>
      </c>
      <c r="O8" s="37">
        <v>90.99</v>
      </c>
      <c r="P8" s="37">
        <v>93.6</v>
      </c>
      <c r="Q8" s="37">
        <v>102.62</v>
      </c>
      <c r="R8" s="37">
        <v>90.99</v>
      </c>
      <c r="S8" s="37">
        <v>94.98</v>
      </c>
      <c r="T8" s="37">
        <v>100.55</v>
      </c>
      <c r="U8" s="37">
        <v>101.91</v>
      </c>
      <c r="V8" s="37">
        <v>92.96</v>
      </c>
      <c r="W8" s="37">
        <v>107.34</v>
      </c>
      <c r="X8" s="37">
        <v>105.55</v>
      </c>
      <c r="Y8" s="37">
        <v>117.86</v>
      </c>
      <c r="Z8" s="37">
        <v>112.92</v>
      </c>
      <c r="AA8" s="37">
        <v>119.99</v>
      </c>
      <c r="AB8" s="37">
        <v>150.21</v>
      </c>
      <c r="AC8" s="37">
        <v>165.89</v>
      </c>
      <c r="AD8" s="37">
        <v>139.76</v>
      </c>
      <c r="AE8" s="37">
        <v>161.44999999999999</v>
      </c>
      <c r="AF8" s="37">
        <v>148.93</v>
      </c>
      <c r="AG8" s="37">
        <v>123.53</v>
      </c>
      <c r="AH8" s="37">
        <v>154.66999999999999</v>
      </c>
      <c r="AI8" s="37">
        <v>126.64</v>
      </c>
      <c r="AJ8" s="37">
        <v>97.76</v>
      </c>
      <c r="AK8" s="37">
        <v>76.52</v>
      </c>
      <c r="AL8" s="37">
        <v>102.11</v>
      </c>
      <c r="AM8" s="37">
        <v>93.52</v>
      </c>
      <c r="AN8" s="37">
        <v>90.06</v>
      </c>
      <c r="AO8" s="37">
        <v>81.52</v>
      </c>
      <c r="AP8" s="37">
        <v>82</v>
      </c>
      <c r="AQ8" s="37">
        <v>66.099999999999994</v>
      </c>
      <c r="AR8" s="37">
        <v>38.49</v>
      </c>
      <c r="AS8" s="37">
        <v>58.08</v>
      </c>
      <c r="AT8" s="37">
        <v>58.74</v>
      </c>
      <c r="AU8" s="37">
        <v>59.19</v>
      </c>
      <c r="AV8" s="37">
        <v>68.09</v>
      </c>
      <c r="AW8" s="37">
        <v>72.790000000000006</v>
      </c>
      <c r="AX8" s="37">
        <v>80.72</v>
      </c>
      <c r="AY8" s="37">
        <v>82.28</v>
      </c>
      <c r="AZ8" s="37">
        <v>82.42</v>
      </c>
      <c r="BA8" s="37">
        <v>82.78</v>
      </c>
      <c r="BB8" s="37">
        <v>81.12</v>
      </c>
      <c r="BC8" s="37">
        <v>87.35</v>
      </c>
      <c r="BD8" s="37">
        <v>92.11</v>
      </c>
      <c r="BE8" s="37">
        <v>100.76</v>
      </c>
      <c r="BF8" s="37">
        <v>82.95</v>
      </c>
      <c r="BG8" s="37">
        <v>99</v>
      </c>
      <c r="BH8" s="37">
        <v>115.95</v>
      </c>
      <c r="BI8" s="37">
        <v>140.65</v>
      </c>
      <c r="BJ8" s="37">
        <v>106.7</v>
      </c>
      <c r="BK8" s="37">
        <v>122.12</v>
      </c>
      <c r="BL8" s="37">
        <v>172.25</v>
      </c>
      <c r="BM8" s="37">
        <v>223.43</v>
      </c>
      <c r="BN8" s="37">
        <v>208.96</v>
      </c>
      <c r="BO8" s="37">
        <v>223.8</v>
      </c>
      <c r="BP8" s="37">
        <v>259.88</v>
      </c>
      <c r="BQ8" s="37">
        <v>279.81</v>
      </c>
      <c r="BR8" s="37">
        <v>268.60000000000002</v>
      </c>
      <c r="BS8" s="37">
        <v>267.22000000000003</v>
      </c>
      <c r="BT8" s="37">
        <v>264.06</v>
      </c>
      <c r="BU8" s="37">
        <v>263.76</v>
      </c>
      <c r="BV8" s="37">
        <v>250.11</v>
      </c>
      <c r="BW8" s="37">
        <v>243.63</v>
      </c>
      <c r="BX8" s="37">
        <v>251.08</v>
      </c>
      <c r="BY8" s="37">
        <v>237.41</v>
      </c>
      <c r="BZ8" s="37">
        <v>249.51</v>
      </c>
      <c r="CA8" s="37">
        <v>244.11</v>
      </c>
      <c r="CB8" s="37">
        <v>234.89</v>
      </c>
      <c r="CC8" s="37">
        <v>215.8</v>
      </c>
      <c r="CD8" s="37">
        <v>225.24</v>
      </c>
      <c r="CE8" s="37">
        <v>206.88</v>
      </c>
      <c r="CF8" s="37">
        <v>177.42</v>
      </c>
      <c r="CG8" s="37">
        <v>124.33</v>
      </c>
      <c r="CH8" s="37">
        <v>133.13</v>
      </c>
      <c r="CI8" s="37">
        <v>125</v>
      </c>
      <c r="CJ8" s="37">
        <v>117</v>
      </c>
      <c r="CK8" s="37">
        <v>107.1</v>
      </c>
      <c r="CL8" s="37">
        <v>126.74</v>
      </c>
      <c r="CM8" s="37">
        <v>122.06</v>
      </c>
      <c r="CN8" s="37">
        <v>110.64</v>
      </c>
      <c r="CO8" s="37">
        <v>101.27</v>
      </c>
      <c r="CP8" s="37">
        <v>128.49</v>
      </c>
      <c r="CQ8" s="37">
        <v>104.17</v>
      </c>
      <c r="CR8" s="37">
        <v>95.98</v>
      </c>
      <c r="CS8" s="37">
        <v>100.96</v>
      </c>
      <c r="CT8" s="38"/>
      <c r="CU8" s="38"/>
      <c r="CV8" s="38"/>
      <c r="CW8" s="39"/>
      <c r="CX8" s="40">
        <f>IF(SUM(B8:CW8)&lt;&gt;0,AVERAGEIF(B8:CW8,"&lt;&gt;"""),"")</f>
        <v>131.41041666666663</v>
      </c>
    </row>
    <row r="9" spans="1:102" ht="24.95" customHeight="1" thickBot="1" x14ac:dyDescent="0.25">
      <c r="A9" s="41" t="s">
        <v>6</v>
      </c>
      <c r="B9" s="42">
        <v>103.91500000000001</v>
      </c>
      <c r="C9" s="43">
        <v>103.91500000000001</v>
      </c>
      <c r="D9" s="43">
        <v>103.91500000000001</v>
      </c>
      <c r="E9" s="43">
        <v>103.91500000000001</v>
      </c>
      <c r="F9" s="43">
        <v>94.262500000000003</v>
      </c>
      <c r="G9" s="43">
        <v>94.262500000000003</v>
      </c>
      <c r="H9" s="43">
        <v>94.262500000000003</v>
      </c>
      <c r="I9" s="43">
        <v>94.262500000000003</v>
      </c>
      <c r="J9" s="43">
        <v>90.534999999999997</v>
      </c>
      <c r="K9" s="43">
        <v>90.534999999999997</v>
      </c>
      <c r="L9" s="43">
        <v>90.534999999999997</v>
      </c>
      <c r="M9" s="43">
        <v>90.534999999999997</v>
      </c>
      <c r="N9" s="43">
        <v>94.454999999999998</v>
      </c>
      <c r="O9" s="43">
        <v>94.454999999999998</v>
      </c>
      <c r="P9" s="43">
        <v>94.454999999999998</v>
      </c>
      <c r="Q9" s="43">
        <v>94.454999999999998</v>
      </c>
      <c r="R9" s="43">
        <v>97.107500000000002</v>
      </c>
      <c r="S9" s="43">
        <v>97.107500000000002</v>
      </c>
      <c r="T9" s="43">
        <v>97.107500000000002</v>
      </c>
      <c r="U9" s="43">
        <v>97.107500000000002</v>
      </c>
      <c r="V9" s="43">
        <v>105.92749999999999</v>
      </c>
      <c r="W9" s="43">
        <v>105.92749999999999</v>
      </c>
      <c r="X9" s="43">
        <v>105.92749999999999</v>
      </c>
      <c r="Y9" s="43">
        <v>105.92749999999999</v>
      </c>
      <c r="Z9" s="43">
        <v>137.2525</v>
      </c>
      <c r="AA9" s="43">
        <v>137.2525</v>
      </c>
      <c r="AB9" s="43">
        <v>137.2525</v>
      </c>
      <c r="AC9" s="43">
        <v>137.2525</v>
      </c>
      <c r="AD9" s="43">
        <v>143.41749999999999</v>
      </c>
      <c r="AE9" s="43">
        <v>143.41749999999999</v>
      </c>
      <c r="AF9" s="43">
        <v>143.41749999999999</v>
      </c>
      <c r="AG9" s="43">
        <v>143.41749999999999</v>
      </c>
      <c r="AH9" s="43">
        <v>113.89749999999999</v>
      </c>
      <c r="AI9" s="43">
        <v>113.89749999999999</v>
      </c>
      <c r="AJ9" s="43">
        <v>113.89749999999999</v>
      </c>
      <c r="AK9" s="43">
        <v>113.89749999999999</v>
      </c>
      <c r="AL9" s="43">
        <v>91.802499999999995</v>
      </c>
      <c r="AM9" s="43">
        <v>91.802499999999995</v>
      </c>
      <c r="AN9" s="43">
        <v>91.802499999999995</v>
      </c>
      <c r="AO9" s="43">
        <v>91.802499999999995</v>
      </c>
      <c r="AP9" s="43">
        <v>61.167499999999997</v>
      </c>
      <c r="AQ9" s="43">
        <v>61.167499999999997</v>
      </c>
      <c r="AR9" s="43">
        <v>61.167499999999997</v>
      </c>
      <c r="AS9" s="43">
        <v>61.167499999999997</v>
      </c>
      <c r="AT9" s="43">
        <v>64.702500000000001</v>
      </c>
      <c r="AU9" s="43">
        <v>64.702500000000001</v>
      </c>
      <c r="AV9" s="43">
        <v>64.702500000000001</v>
      </c>
      <c r="AW9" s="43">
        <v>64.702500000000001</v>
      </c>
      <c r="AX9" s="43">
        <v>82.05</v>
      </c>
      <c r="AY9" s="43">
        <v>82.05</v>
      </c>
      <c r="AZ9" s="43">
        <v>82.05</v>
      </c>
      <c r="BA9" s="43">
        <v>82.05</v>
      </c>
      <c r="BB9" s="43">
        <v>90.334999999999994</v>
      </c>
      <c r="BC9" s="43">
        <v>90.334999999999994</v>
      </c>
      <c r="BD9" s="43">
        <v>90.334999999999994</v>
      </c>
      <c r="BE9" s="43">
        <v>90.334999999999994</v>
      </c>
      <c r="BF9" s="43">
        <v>109.6375</v>
      </c>
      <c r="BG9" s="43">
        <v>109.6375</v>
      </c>
      <c r="BH9" s="43">
        <v>109.6375</v>
      </c>
      <c r="BI9" s="43">
        <v>109.6375</v>
      </c>
      <c r="BJ9" s="43">
        <v>156.125</v>
      </c>
      <c r="BK9" s="43">
        <v>156.125</v>
      </c>
      <c r="BL9" s="43">
        <v>156.125</v>
      </c>
      <c r="BM9" s="43">
        <v>156.125</v>
      </c>
      <c r="BN9" s="43">
        <v>243.11250000000001</v>
      </c>
      <c r="BO9" s="43">
        <v>243.11250000000001</v>
      </c>
      <c r="BP9" s="43">
        <v>243.11250000000001</v>
      </c>
      <c r="BQ9" s="43">
        <v>243.11250000000001</v>
      </c>
      <c r="BR9" s="43">
        <v>265.91000000000003</v>
      </c>
      <c r="BS9" s="43">
        <v>265.91000000000003</v>
      </c>
      <c r="BT9" s="43">
        <v>265.91000000000003</v>
      </c>
      <c r="BU9" s="43">
        <v>265.91000000000003</v>
      </c>
      <c r="BV9" s="43">
        <v>245.5575</v>
      </c>
      <c r="BW9" s="43">
        <v>245.5575</v>
      </c>
      <c r="BX9" s="43">
        <v>245.5575</v>
      </c>
      <c r="BY9" s="43">
        <v>245.5575</v>
      </c>
      <c r="BZ9" s="43">
        <v>236.07749999999999</v>
      </c>
      <c r="CA9" s="43">
        <v>236.07749999999999</v>
      </c>
      <c r="CB9" s="43">
        <v>236.07749999999999</v>
      </c>
      <c r="CC9" s="43">
        <v>236.07749999999999</v>
      </c>
      <c r="CD9" s="43">
        <v>183.4675</v>
      </c>
      <c r="CE9" s="43">
        <v>183.4675</v>
      </c>
      <c r="CF9" s="43">
        <v>183.4675</v>
      </c>
      <c r="CG9" s="43">
        <v>183.4675</v>
      </c>
      <c r="CH9" s="43">
        <v>120.5575</v>
      </c>
      <c r="CI9" s="43">
        <v>120.5575</v>
      </c>
      <c r="CJ9" s="43">
        <v>120.5575</v>
      </c>
      <c r="CK9" s="43">
        <v>120.5575</v>
      </c>
      <c r="CL9" s="43">
        <v>115.17749999999999</v>
      </c>
      <c r="CM9" s="43">
        <v>115.17749999999999</v>
      </c>
      <c r="CN9" s="43">
        <v>115.17749999999999</v>
      </c>
      <c r="CO9" s="43">
        <v>115.17749999999999</v>
      </c>
      <c r="CP9" s="43">
        <v>107.4</v>
      </c>
      <c r="CQ9" s="43">
        <v>107.4</v>
      </c>
      <c r="CR9" s="43">
        <v>107.4</v>
      </c>
      <c r="CS9" s="43">
        <v>107.4</v>
      </c>
      <c r="CT9" s="44"/>
      <c r="CU9" s="44"/>
      <c r="CV9" s="44"/>
      <c r="CW9" s="45"/>
      <c r="CX9" s="46">
        <f>IF(SUM(B9:CW9)&lt;&gt;0,AVERAGEIF(B9:CW9,"&lt;&gt;"""),"")</f>
        <v>131.41041666666669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>
        <v>60</v>
      </c>
      <c r="BI13" s="65">
        <v>60</v>
      </c>
      <c r="BJ13" s="65">
        <v>60</v>
      </c>
      <c r="BK13" s="65">
        <v>60</v>
      </c>
      <c r="BL13" s="65">
        <v>60</v>
      </c>
      <c r="BM13" s="65">
        <v>60</v>
      </c>
      <c r="BN13" s="65">
        <v>60</v>
      </c>
      <c r="BO13" s="65">
        <v>60</v>
      </c>
      <c r="BP13" s="65">
        <v>60</v>
      </c>
      <c r="BQ13" s="65">
        <v>60</v>
      </c>
      <c r="BR13" s="65">
        <v>60</v>
      </c>
      <c r="BS13" s="65">
        <v>60</v>
      </c>
      <c r="BT13" s="65">
        <v>60</v>
      </c>
      <c r="BU13" s="65">
        <v>60</v>
      </c>
      <c r="BV13" s="65">
        <v>60</v>
      </c>
      <c r="BW13" s="65">
        <v>60</v>
      </c>
      <c r="BX13" s="65">
        <v>60</v>
      </c>
      <c r="BY13" s="65">
        <v>60</v>
      </c>
      <c r="BZ13" s="65">
        <v>60</v>
      </c>
      <c r="CA13" s="65">
        <v>60</v>
      </c>
      <c r="CB13" s="65">
        <v>60</v>
      </c>
      <c r="CC13" s="65">
        <v>60</v>
      </c>
      <c r="CD13" s="65">
        <v>60</v>
      </c>
      <c r="CE13" s="65">
        <v>60</v>
      </c>
      <c r="CF13" s="65">
        <v>60</v>
      </c>
      <c r="CG13" s="65">
        <v>60</v>
      </c>
      <c r="CH13" s="65">
        <v>60</v>
      </c>
      <c r="CI13" s="65">
        <v>60</v>
      </c>
      <c r="CJ13" s="65">
        <v>60</v>
      </c>
      <c r="CK13" s="65">
        <v>60</v>
      </c>
      <c r="CL13" s="65">
        <v>60</v>
      </c>
      <c r="CM13" s="65">
        <v>40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>
        <v>7.6289999999999996</v>
      </c>
      <c r="BW14" s="65">
        <v>4.218</v>
      </c>
      <c r="BX14" s="65">
        <v>14.199</v>
      </c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6.5114999999999998</v>
      </c>
    </row>
    <row r="15" spans="1:102" ht="24.95" customHeight="1" x14ac:dyDescent="0.2">
      <c r="A15" s="69" t="s">
        <v>12</v>
      </c>
      <c r="B15" s="70"/>
      <c r="C15" s="71">
        <v>5.4089999999999998</v>
      </c>
      <c r="D15" s="71">
        <v>6.3609999999999998</v>
      </c>
      <c r="E15" s="71">
        <v>5.7309999999999999</v>
      </c>
      <c r="F15" s="71">
        <v>0.14799999999999999</v>
      </c>
      <c r="G15" s="71">
        <v>6.3479999999999999</v>
      </c>
      <c r="H15" s="71">
        <v>5.2489999999999997</v>
      </c>
      <c r="I15" s="71">
        <v>5.3010000000000002</v>
      </c>
      <c r="J15" s="71">
        <v>6.4340000000000002</v>
      </c>
      <c r="K15" s="71">
        <v>5.35</v>
      </c>
      <c r="L15" s="71">
        <v>5.3689999999999998</v>
      </c>
      <c r="M15" s="71">
        <v>6.4610000000000003</v>
      </c>
      <c r="N15" s="71">
        <v>5.4130000000000003</v>
      </c>
      <c r="O15" s="71">
        <v>5.4649999999999999</v>
      </c>
      <c r="P15" s="71">
        <v>6.415</v>
      </c>
      <c r="Q15" s="71">
        <v>0.52500000000000002</v>
      </c>
      <c r="R15" s="71">
        <v>5.899</v>
      </c>
      <c r="S15" s="71">
        <v>7.0460000000000003</v>
      </c>
      <c r="T15" s="71">
        <v>0.56100000000000005</v>
      </c>
      <c r="U15" s="71">
        <v>5.8040000000000003</v>
      </c>
      <c r="V15" s="71">
        <v>8.5519999999999996</v>
      </c>
      <c r="W15" s="71">
        <v>6.8319999999999999</v>
      </c>
      <c r="X15" s="71">
        <v>9.7720000000000002</v>
      </c>
      <c r="Y15" s="71">
        <v>21.542000000000002</v>
      </c>
      <c r="Z15" s="71">
        <v>17.798999999999999</v>
      </c>
      <c r="AA15" s="71">
        <v>31.931999999999999</v>
      </c>
      <c r="AB15" s="71">
        <v>26.37</v>
      </c>
      <c r="AC15" s="71">
        <v>26.611999999999998</v>
      </c>
      <c r="AD15" s="71">
        <v>16.286000000000001</v>
      </c>
      <c r="AE15" s="71">
        <v>28.576000000000001</v>
      </c>
      <c r="AF15" s="71">
        <v>55.384999999999998</v>
      </c>
      <c r="AG15" s="71">
        <v>6.4560000000000004</v>
      </c>
      <c r="AH15" s="71">
        <v>74.507999999999996</v>
      </c>
      <c r="AI15" s="71">
        <v>41.640999999999998</v>
      </c>
      <c r="AJ15" s="71">
        <v>42.027999999999999</v>
      </c>
      <c r="AK15" s="71">
        <v>34.347000000000001</v>
      </c>
      <c r="AL15" s="71">
        <v>22.24</v>
      </c>
      <c r="AM15" s="71">
        <v>28.483000000000001</v>
      </c>
      <c r="AN15" s="71">
        <v>26.059000000000001</v>
      </c>
      <c r="AO15" s="71">
        <v>28.937999999999999</v>
      </c>
      <c r="AP15" s="71">
        <v>0.746</v>
      </c>
      <c r="AQ15" s="71">
        <v>4.6829999999999998</v>
      </c>
      <c r="AR15" s="71">
        <v>5.843</v>
      </c>
      <c r="AS15" s="71">
        <v>3.427</v>
      </c>
      <c r="AT15" s="71">
        <v>2.4980000000000002</v>
      </c>
      <c r="AU15" s="71">
        <v>3.3380000000000001</v>
      </c>
      <c r="AV15" s="71">
        <v>0.47399999999999998</v>
      </c>
      <c r="AW15" s="71">
        <v>0.35899999999999999</v>
      </c>
      <c r="AX15" s="71"/>
      <c r="AY15" s="71">
        <v>0.17499999999999999</v>
      </c>
      <c r="AZ15" s="71">
        <v>0.108</v>
      </c>
      <c r="BA15" s="71">
        <v>0.109</v>
      </c>
      <c r="BB15" s="71">
        <v>3.2109999999999999</v>
      </c>
      <c r="BC15" s="71">
        <v>0.11</v>
      </c>
      <c r="BD15" s="71">
        <v>0.221</v>
      </c>
      <c r="BE15" s="71">
        <v>0.14099999999999999</v>
      </c>
      <c r="BF15" s="71">
        <v>10.176</v>
      </c>
      <c r="BG15" s="71"/>
      <c r="BH15" s="71"/>
      <c r="BI15" s="71"/>
      <c r="BJ15" s="71">
        <v>0.26200000000000001</v>
      </c>
      <c r="BK15" s="71">
        <v>0.68899999999999995</v>
      </c>
      <c r="BL15" s="71">
        <v>0.63500000000000001</v>
      </c>
      <c r="BM15" s="71"/>
      <c r="BN15" s="71">
        <v>0.61599999999999999</v>
      </c>
      <c r="BO15" s="71"/>
      <c r="BP15" s="71"/>
      <c r="BQ15" s="71"/>
      <c r="BR15" s="71">
        <v>0.02</v>
      </c>
      <c r="BS15" s="71">
        <v>0.13700000000000001</v>
      </c>
      <c r="BT15" s="71">
        <v>0.25600000000000001</v>
      </c>
      <c r="BU15" s="71">
        <v>0.372</v>
      </c>
      <c r="BV15" s="71">
        <v>5.3959999999999999</v>
      </c>
      <c r="BW15" s="71">
        <v>5.3280000000000003</v>
      </c>
      <c r="BX15" s="71">
        <v>5.2560000000000002</v>
      </c>
      <c r="BY15" s="71">
        <v>5.9050000000000002</v>
      </c>
      <c r="BZ15" s="71">
        <v>5.1029999999999998</v>
      </c>
      <c r="CA15" s="71">
        <v>5.0060000000000002</v>
      </c>
      <c r="CB15" s="71">
        <v>5</v>
      </c>
      <c r="CC15" s="71">
        <v>5</v>
      </c>
      <c r="CD15" s="71"/>
      <c r="CE15" s="71"/>
      <c r="CF15" s="71">
        <v>5.0919999999999996</v>
      </c>
      <c r="CG15" s="71">
        <v>8.1950000000000003</v>
      </c>
      <c r="CH15" s="71">
        <v>12.109</v>
      </c>
      <c r="CI15" s="71">
        <v>7.23</v>
      </c>
      <c r="CJ15" s="71">
        <v>14.913</v>
      </c>
      <c r="CK15" s="71">
        <v>15.317</v>
      </c>
      <c r="CL15" s="71">
        <v>15.042</v>
      </c>
      <c r="CM15" s="71">
        <v>7.1050000000000004</v>
      </c>
      <c r="CN15" s="71">
        <v>16.602</v>
      </c>
      <c r="CO15" s="71">
        <v>22.585000000000001</v>
      </c>
      <c r="CP15" s="71">
        <v>4.5999999999999999E-2</v>
      </c>
      <c r="CQ15" s="71">
        <v>7.1740000000000004</v>
      </c>
      <c r="CR15" s="71">
        <v>7.3209999999999997</v>
      </c>
      <c r="CS15" s="71">
        <v>7.9470000000000001</v>
      </c>
      <c r="CT15" s="72"/>
      <c r="CU15" s="72"/>
      <c r="CV15" s="72"/>
      <c r="CW15" s="73"/>
      <c r="CX15" s="74">
        <f t="array" ref="CX15">SUMPRODUCT(B15:CW15*0.25)</f>
        <v>219.23124999999993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5.4089999999999998</v>
      </c>
      <c r="D17" s="77">
        <f t="shared" si="0"/>
        <v>6.3609999999999998</v>
      </c>
      <c r="E17" s="77">
        <f t="shared" si="0"/>
        <v>5.7309999999999999</v>
      </c>
      <c r="F17" s="77">
        <f t="shared" si="0"/>
        <v>0.14799999999999999</v>
      </c>
      <c r="G17" s="77">
        <f t="shared" si="0"/>
        <v>6.3479999999999999</v>
      </c>
      <c r="H17" s="77">
        <f t="shared" si="0"/>
        <v>5.2489999999999997</v>
      </c>
      <c r="I17" s="77">
        <f t="shared" si="0"/>
        <v>5.3010000000000002</v>
      </c>
      <c r="J17" s="77">
        <f t="shared" si="0"/>
        <v>6.4340000000000002</v>
      </c>
      <c r="K17" s="77">
        <f t="shared" si="0"/>
        <v>5.35</v>
      </c>
      <c r="L17" s="77">
        <f t="shared" si="0"/>
        <v>5.3689999999999998</v>
      </c>
      <c r="M17" s="77">
        <f t="shared" si="0"/>
        <v>6.4610000000000003</v>
      </c>
      <c r="N17" s="77">
        <f t="shared" si="0"/>
        <v>5.4130000000000003</v>
      </c>
      <c r="O17" s="77">
        <f t="shared" si="0"/>
        <v>5.4649999999999999</v>
      </c>
      <c r="P17" s="77">
        <f t="shared" si="0"/>
        <v>6.415</v>
      </c>
      <c r="Q17" s="77">
        <f t="shared" si="0"/>
        <v>0.52500000000000002</v>
      </c>
      <c r="R17" s="77">
        <f t="shared" si="0"/>
        <v>5.899</v>
      </c>
      <c r="S17" s="77">
        <f t="shared" si="0"/>
        <v>7.0460000000000003</v>
      </c>
      <c r="T17" s="77">
        <f t="shared" si="0"/>
        <v>0.56100000000000005</v>
      </c>
      <c r="U17" s="77">
        <f t="shared" si="0"/>
        <v>5.8040000000000003</v>
      </c>
      <c r="V17" s="77">
        <f t="shared" si="0"/>
        <v>8.5519999999999996</v>
      </c>
      <c r="W17" s="77">
        <f t="shared" si="0"/>
        <v>6.8319999999999999</v>
      </c>
      <c r="X17" s="77">
        <f t="shared" si="0"/>
        <v>9.7720000000000002</v>
      </c>
      <c r="Y17" s="77">
        <f t="shared" si="0"/>
        <v>21.542000000000002</v>
      </c>
      <c r="Z17" s="77">
        <f t="shared" si="0"/>
        <v>17.798999999999999</v>
      </c>
      <c r="AA17" s="77">
        <f t="shared" si="0"/>
        <v>31.931999999999999</v>
      </c>
      <c r="AB17" s="77">
        <f t="shared" si="0"/>
        <v>26.37</v>
      </c>
      <c r="AC17" s="77">
        <f t="shared" si="0"/>
        <v>26.611999999999998</v>
      </c>
      <c r="AD17" s="77">
        <f t="shared" si="0"/>
        <v>16.286000000000001</v>
      </c>
      <c r="AE17" s="77">
        <f t="shared" si="0"/>
        <v>28.576000000000001</v>
      </c>
      <c r="AF17" s="77">
        <f t="shared" si="0"/>
        <v>55.384999999999998</v>
      </c>
      <c r="AG17" s="77">
        <f t="shared" si="0"/>
        <v>6.4560000000000004</v>
      </c>
      <c r="AH17" s="77">
        <f t="shared" si="0"/>
        <v>74.507999999999996</v>
      </c>
      <c r="AI17" s="77">
        <f t="shared" si="0"/>
        <v>41.640999999999998</v>
      </c>
      <c r="AJ17" s="77">
        <f t="shared" si="0"/>
        <v>42.027999999999999</v>
      </c>
      <c r="AK17" s="77">
        <f t="shared" si="0"/>
        <v>34.347000000000001</v>
      </c>
      <c r="AL17" s="77">
        <f t="shared" si="0"/>
        <v>22.24</v>
      </c>
      <c r="AM17" s="77">
        <f t="shared" si="0"/>
        <v>28.483000000000001</v>
      </c>
      <c r="AN17" s="77">
        <f t="shared" si="0"/>
        <v>26.059000000000001</v>
      </c>
      <c r="AO17" s="77">
        <f t="shared" si="0"/>
        <v>28.937999999999999</v>
      </c>
      <c r="AP17" s="77">
        <f t="shared" si="0"/>
        <v>0.746</v>
      </c>
      <c r="AQ17" s="77">
        <f t="shared" si="0"/>
        <v>4.6829999999999998</v>
      </c>
      <c r="AR17" s="77">
        <f t="shared" si="0"/>
        <v>5.843</v>
      </c>
      <c r="AS17" s="77">
        <f t="shared" si="0"/>
        <v>3.427</v>
      </c>
      <c r="AT17" s="77">
        <f t="shared" si="0"/>
        <v>2.4980000000000002</v>
      </c>
      <c r="AU17" s="77">
        <f t="shared" si="0"/>
        <v>3.3380000000000001</v>
      </c>
      <c r="AV17" s="77">
        <f t="shared" si="0"/>
        <v>0.47399999999999998</v>
      </c>
      <c r="AW17" s="77">
        <f t="shared" si="0"/>
        <v>0.35899999999999999</v>
      </c>
      <c r="AX17" s="77">
        <f t="shared" si="0"/>
        <v>0</v>
      </c>
      <c r="AY17" s="77">
        <f t="shared" si="0"/>
        <v>0.17499999999999999</v>
      </c>
      <c r="AZ17" s="77">
        <f t="shared" si="0"/>
        <v>0.108</v>
      </c>
      <c r="BA17" s="77">
        <f t="shared" si="0"/>
        <v>0.109</v>
      </c>
      <c r="BB17" s="77">
        <f t="shared" si="0"/>
        <v>3.2109999999999999</v>
      </c>
      <c r="BC17" s="77">
        <f t="shared" si="0"/>
        <v>0.11</v>
      </c>
      <c r="BD17" s="77">
        <f t="shared" si="0"/>
        <v>0.221</v>
      </c>
      <c r="BE17" s="77">
        <f t="shared" si="0"/>
        <v>0.14099999999999999</v>
      </c>
      <c r="BF17" s="77">
        <f t="shared" si="0"/>
        <v>10.176</v>
      </c>
      <c r="BG17" s="77">
        <f t="shared" si="0"/>
        <v>0</v>
      </c>
      <c r="BH17" s="77">
        <f t="shared" si="0"/>
        <v>60</v>
      </c>
      <c r="BI17" s="77">
        <f t="shared" si="0"/>
        <v>60</v>
      </c>
      <c r="BJ17" s="77">
        <f t="shared" si="0"/>
        <v>60.262</v>
      </c>
      <c r="BK17" s="77">
        <f t="shared" si="0"/>
        <v>60.689</v>
      </c>
      <c r="BL17" s="77">
        <f t="shared" si="0"/>
        <v>60.634999999999998</v>
      </c>
      <c r="BM17" s="77">
        <f t="shared" si="0"/>
        <v>60</v>
      </c>
      <c r="BN17" s="77">
        <f t="shared" si="0"/>
        <v>60.616</v>
      </c>
      <c r="BO17" s="77">
        <f t="shared" ref="BO17:CW17" si="1">SUM(BO11:BO16)</f>
        <v>60</v>
      </c>
      <c r="BP17" s="77">
        <f t="shared" si="1"/>
        <v>60</v>
      </c>
      <c r="BQ17" s="77">
        <f t="shared" si="1"/>
        <v>60</v>
      </c>
      <c r="BR17" s="77">
        <f t="shared" si="1"/>
        <v>60.02</v>
      </c>
      <c r="BS17" s="77">
        <f t="shared" si="1"/>
        <v>60.137</v>
      </c>
      <c r="BT17" s="77">
        <f t="shared" si="1"/>
        <v>60.256</v>
      </c>
      <c r="BU17" s="77">
        <f t="shared" si="1"/>
        <v>60.372</v>
      </c>
      <c r="BV17" s="77">
        <f t="shared" si="1"/>
        <v>73.025000000000006</v>
      </c>
      <c r="BW17" s="77">
        <f t="shared" si="1"/>
        <v>69.546000000000006</v>
      </c>
      <c r="BX17" s="77">
        <f t="shared" si="1"/>
        <v>79.454999999999998</v>
      </c>
      <c r="BY17" s="77">
        <f t="shared" si="1"/>
        <v>65.905000000000001</v>
      </c>
      <c r="BZ17" s="77">
        <f t="shared" si="1"/>
        <v>65.102999999999994</v>
      </c>
      <c r="CA17" s="77">
        <f t="shared" si="1"/>
        <v>65.006</v>
      </c>
      <c r="CB17" s="77">
        <f t="shared" si="1"/>
        <v>65</v>
      </c>
      <c r="CC17" s="77">
        <f t="shared" si="1"/>
        <v>65</v>
      </c>
      <c r="CD17" s="77">
        <f t="shared" si="1"/>
        <v>60</v>
      </c>
      <c r="CE17" s="77">
        <f t="shared" si="1"/>
        <v>60</v>
      </c>
      <c r="CF17" s="77">
        <f t="shared" si="1"/>
        <v>65.091999999999999</v>
      </c>
      <c r="CG17" s="77">
        <f t="shared" si="1"/>
        <v>68.194999999999993</v>
      </c>
      <c r="CH17" s="77">
        <f t="shared" si="1"/>
        <v>72.108999999999995</v>
      </c>
      <c r="CI17" s="77">
        <f t="shared" si="1"/>
        <v>67.23</v>
      </c>
      <c r="CJ17" s="77">
        <f t="shared" si="1"/>
        <v>74.912999999999997</v>
      </c>
      <c r="CK17" s="77">
        <f t="shared" si="1"/>
        <v>75.317000000000007</v>
      </c>
      <c r="CL17" s="77">
        <f t="shared" si="1"/>
        <v>75.042000000000002</v>
      </c>
      <c r="CM17" s="77">
        <f t="shared" si="1"/>
        <v>47.105000000000004</v>
      </c>
      <c r="CN17" s="77">
        <f t="shared" si="1"/>
        <v>16.602</v>
      </c>
      <c r="CO17" s="77">
        <f t="shared" si="1"/>
        <v>22.585000000000001</v>
      </c>
      <c r="CP17" s="77">
        <f t="shared" si="1"/>
        <v>4.5999999999999999E-2</v>
      </c>
      <c r="CQ17" s="77">
        <f t="shared" si="1"/>
        <v>7.1740000000000004</v>
      </c>
      <c r="CR17" s="77">
        <f t="shared" si="1"/>
        <v>7.3209999999999997</v>
      </c>
      <c r="CS17" s="77">
        <f t="shared" si="1"/>
        <v>7.9470000000000001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700.74274999999989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4.3360000000000003</v>
      </c>
      <c r="C21" s="94">
        <v>5.5609999999999999</v>
      </c>
      <c r="D21" s="94">
        <v>5.5939999999999994</v>
      </c>
      <c r="E21" s="94">
        <v>5.4530000000000003</v>
      </c>
      <c r="F21" s="94">
        <v>4.34</v>
      </c>
      <c r="G21" s="94">
        <v>9.870000000000001</v>
      </c>
      <c r="H21" s="94">
        <v>1.048</v>
      </c>
      <c r="I21" s="94">
        <v>5.5060000000000002</v>
      </c>
      <c r="J21" s="94">
        <v>5.5860000000000003</v>
      </c>
      <c r="K21" s="94">
        <v>5.4989999999999997</v>
      </c>
      <c r="L21" s="94">
        <v>1.048</v>
      </c>
      <c r="M21" s="94">
        <v>5.4689999999999994</v>
      </c>
      <c r="N21" s="94">
        <v>5.4390000000000001</v>
      </c>
      <c r="O21" s="94">
        <v>5.4390000000000001</v>
      </c>
      <c r="P21" s="94">
        <v>5.5140000000000002</v>
      </c>
      <c r="Q21" s="94">
        <v>5.5120000000000005</v>
      </c>
      <c r="R21" s="94">
        <v>5.6549999999999994</v>
      </c>
      <c r="S21" s="94">
        <v>9.2530000000000001</v>
      </c>
      <c r="T21" s="94">
        <v>5.5239999999999991</v>
      </c>
      <c r="U21" s="94">
        <v>5.532</v>
      </c>
      <c r="V21" s="94">
        <v>5.8570000000000011</v>
      </c>
      <c r="W21" s="94">
        <v>6.0229999999999997</v>
      </c>
      <c r="X21" s="94">
        <v>6.0920000000000005</v>
      </c>
      <c r="Y21" s="94">
        <v>11.303000000000001</v>
      </c>
      <c r="Z21" s="94">
        <v>8.7249999999999996</v>
      </c>
      <c r="AA21" s="94">
        <v>9.3410000000000011</v>
      </c>
      <c r="AB21" s="94">
        <v>9.2620000000000005</v>
      </c>
      <c r="AC21" s="94">
        <v>11.523</v>
      </c>
      <c r="AD21" s="94">
        <v>5.9349999999999996</v>
      </c>
      <c r="AE21" s="94">
        <v>9.5679999999999996</v>
      </c>
      <c r="AF21" s="94">
        <v>10.731999999999999</v>
      </c>
      <c r="AG21" s="94">
        <v>6.7810000000000006</v>
      </c>
      <c r="AH21" s="94">
        <v>13.016999999999999</v>
      </c>
      <c r="AI21" s="94">
        <v>10.751000000000001</v>
      </c>
      <c r="AJ21" s="94">
        <v>6.7430000000000003</v>
      </c>
      <c r="AK21" s="94">
        <v>1.1459999999999999</v>
      </c>
      <c r="AL21" s="94">
        <v>5.4669999999999996</v>
      </c>
      <c r="AM21" s="94">
        <v>6.7719999999999994</v>
      </c>
      <c r="AN21" s="94">
        <v>1.248</v>
      </c>
      <c r="AO21" s="94">
        <v>1.2850000000000001</v>
      </c>
      <c r="AP21" s="94">
        <v>0.05</v>
      </c>
      <c r="AQ21" s="94">
        <v>0.05</v>
      </c>
      <c r="AR21" s="94">
        <v>0.05</v>
      </c>
      <c r="AS21" s="94">
        <v>0.04</v>
      </c>
      <c r="AT21" s="94">
        <v>0.04</v>
      </c>
      <c r="AU21" s="94">
        <v>0.04</v>
      </c>
      <c r="AV21" s="94">
        <v>0.04</v>
      </c>
      <c r="AW21" s="94">
        <v>0.03</v>
      </c>
      <c r="AX21" s="94">
        <v>0.03</v>
      </c>
      <c r="AY21" s="94">
        <v>0.03</v>
      </c>
      <c r="AZ21" s="94">
        <v>0.03</v>
      </c>
      <c r="BA21" s="94">
        <v>0.01</v>
      </c>
      <c r="BB21" s="94">
        <v>0.01</v>
      </c>
      <c r="BC21" s="94">
        <v>5.069</v>
      </c>
      <c r="BD21" s="94">
        <v>4.9089999999999998</v>
      </c>
      <c r="BE21" s="94">
        <v>4.95</v>
      </c>
      <c r="BF21" s="94"/>
      <c r="BG21" s="94">
        <v>4.7489999999999997</v>
      </c>
      <c r="BH21" s="94">
        <v>5.0460000000000003</v>
      </c>
      <c r="BI21" s="94">
        <v>4.9109999999999996</v>
      </c>
      <c r="BJ21" s="94">
        <v>6.1980000000000004</v>
      </c>
      <c r="BK21" s="94">
        <v>6.1640000000000006</v>
      </c>
      <c r="BL21" s="94">
        <v>6.07</v>
      </c>
      <c r="BM21" s="94">
        <v>4.8620000000000001</v>
      </c>
      <c r="BN21" s="94">
        <v>6.5179999999999998</v>
      </c>
      <c r="BO21" s="94">
        <v>6.7110000000000003</v>
      </c>
      <c r="BP21" s="94">
        <v>6.0649999999999995</v>
      </c>
      <c r="BQ21" s="94">
        <v>4.8970000000000002</v>
      </c>
      <c r="BR21" s="94">
        <v>5.9850000000000003</v>
      </c>
      <c r="BS21" s="94">
        <v>5.0659999999999998</v>
      </c>
      <c r="BT21" s="94">
        <v>5.0609999999999999</v>
      </c>
      <c r="BU21" s="94">
        <v>6.048</v>
      </c>
      <c r="BV21" s="94">
        <v>6.6070000000000002</v>
      </c>
      <c r="BW21" s="94">
        <v>6.6560000000000006</v>
      </c>
      <c r="BX21" s="94">
        <v>6.6210000000000004</v>
      </c>
      <c r="BY21" s="94">
        <v>6.3879999999999999</v>
      </c>
      <c r="BZ21" s="94">
        <v>6.1450000000000005</v>
      </c>
      <c r="CA21" s="94">
        <v>6.1180000000000003</v>
      </c>
      <c r="CB21" s="94">
        <v>5.9819999999999993</v>
      </c>
      <c r="CC21" s="94">
        <v>5.82</v>
      </c>
      <c r="CD21" s="94">
        <v>4.6520000000000001</v>
      </c>
      <c r="CE21" s="94">
        <v>5.8409999999999993</v>
      </c>
      <c r="CF21" s="94">
        <v>5.6560000000000006</v>
      </c>
      <c r="CG21" s="94">
        <v>5.6479999999999997</v>
      </c>
      <c r="CH21" s="94">
        <v>5.4529999999999994</v>
      </c>
      <c r="CI21" s="94">
        <v>5.6539999999999999</v>
      </c>
      <c r="CJ21" s="94">
        <v>5.6189999999999998</v>
      </c>
      <c r="CK21" s="94">
        <v>5.5229999999999997</v>
      </c>
      <c r="CL21" s="94">
        <v>5.4749999999999996</v>
      </c>
      <c r="CM21" s="94">
        <v>5.5889999999999995</v>
      </c>
      <c r="CN21" s="94">
        <v>5.7389999999999999</v>
      </c>
      <c r="CO21" s="94">
        <v>11.196</v>
      </c>
      <c r="CP21" s="94">
        <v>4.6189999999999998</v>
      </c>
      <c r="CQ21" s="94">
        <v>5.4390000000000001</v>
      </c>
      <c r="CR21" s="94">
        <v>5.4019999999999992</v>
      </c>
      <c r="CS21" s="94">
        <v>5.4749999999999996</v>
      </c>
      <c r="CT21" s="95"/>
      <c r="CU21" s="95"/>
      <c r="CV21" s="95"/>
      <c r="CW21" s="96"/>
      <c r="CX21" s="97">
        <f t="array" ref="CX21">SUMPRODUCT(B21:CW21*0.25)</f>
        <v>124.44874999999999</v>
      </c>
    </row>
    <row r="22" spans="1:102" ht="24.95" customHeight="1" x14ac:dyDescent="0.2">
      <c r="A22" s="92" t="s">
        <v>18</v>
      </c>
      <c r="B22" s="98">
        <v>2.8130000000000002</v>
      </c>
      <c r="C22" s="99">
        <v>22.693000000000001</v>
      </c>
      <c r="D22" s="99">
        <v>36.58</v>
      </c>
      <c r="E22" s="99">
        <v>22.905999999999999</v>
      </c>
      <c r="F22" s="99">
        <v>2.6850000000000001</v>
      </c>
      <c r="G22" s="99">
        <v>49.038999999999994</v>
      </c>
      <c r="H22" s="99">
        <v>15.565</v>
      </c>
      <c r="I22" s="99">
        <v>14.893000000000001</v>
      </c>
      <c r="J22" s="99">
        <v>43.407999999999994</v>
      </c>
      <c r="K22" s="99">
        <v>16.613</v>
      </c>
      <c r="L22" s="99">
        <v>3.5169999999999999</v>
      </c>
      <c r="M22" s="99">
        <v>42.494</v>
      </c>
      <c r="N22" s="99">
        <v>21.707000000000001</v>
      </c>
      <c r="O22" s="99">
        <v>27.721999999999998</v>
      </c>
      <c r="P22" s="99">
        <v>59.396000000000001</v>
      </c>
      <c r="Q22" s="99">
        <v>3.706</v>
      </c>
      <c r="R22" s="99">
        <v>27.755000000000003</v>
      </c>
      <c r="S22" s="99">
        <v>54.494</v>
      </c>
      <c r="T22" s="99">
        <v>3.7530000000000001</v>
      </c>
      <c r="U22" s="99">
        <v>5.5090000000000003</v>
      </c>
      <c r="V22" s="99">
        <v>11.920999999999999</v>
      </c>
      <c r="W22" s="99">
        <v>7.1319999999999997</v>
      </c>
      <c r="X22" s="99">
        <v>7.202</v>
      </c>
      <c r="Y22" s="99">
        <v>13.567</v>
      </c>
      <c r="Z22" s="99">
        <v>13.585000000000001</v>
      </c>
      <c r="AA22" s="99">
        <v>15.129999999999999</v>
      </c>
      <c r="AB22" s="99">
        <v>46.259</v>
      </c>
      <c r="AC22" s="99">
        <v>49.010999999999996</v>
      </c>
      <c r="AD22" s="99">
        <v>7.27</v>
      </c>
      <c r="AE22" s="99">
        <v>39.512999999999998</v>
      </c>
      <c r="AF22" s="99">
        <v>14.654999999999999</v>
      </c>
      <c r="AG22" s="99">
        <v>7.5990000000000002</v>
      </c>
      <c r="AH22" s="99">
        <v>63.228000000000002</v>
      </c>
      <c r="AI22" s="99">
        <v>18.372</v>
      </c>
      <c r="AJ22" s="99">
        <v>10.076000000000001</v>
      </c>
      <c r="AK22" s="99">
        <v>2.7479999999999998</v>
      </c>
      <c r="AL22" s="99">
        <v>5.83</v>
      </c>
      <c r="AM22" s="99">
        <v>9.7439999999999998</v>
      </c>
      <c r="AN22" s="99">
        <v>4.165</v>
      </c>
      <c r="AO22" s="99">
        <v>4.367</v>
      </c>
      <c r="AP22" s="99">
        <v>7.2370000000000001</v>
      </c>
      <c r="AQ22" s="99">
        <v>3.1959999999999997</v>
      </c>
      <c r="AR22" s="99">
        <v>3.907</v>
      </c>
      <c r="AS22" s="99">
        <v>3.8679999999999999</v>
      </c>
      <c r="AT22" s="99">
        <v>4.5229999999999997</v>
      </c>
      <c r="AU22" s="99">
        <v>5.1530000000000005</v>
      </c>
      <c r="AV22" s="99">
        <v>5.5019999999999998</v>
      </c>
      <c r="AW22" s="99">
        <v>6.0570000000000004</v>
      </c>
      <c r="AX22" s="99">
        <v>6.351</v>
      </c>
      <c r="AY22" s="99">
        <v>7</v>
      </c>
      <c r="AZ22" s="99">
        <v>7</v>
      </c>
      <c r="BA22" s="99">
        <v>7</v>
      </c>
      <c r="BB22" s="99">
        <v>10.539</v>
      </c>
      <c r="BC22" s="99">
        <v>14.329000000000001</v>
      </c>
      <c r="BD22" s="99">
        <v>14.890999999999998</v>
      </c>
      <c r="BE22" s="99">
        <v>10.120000000000001</v>
      </c>
      <c r="BF22" s="99">
        <v>6.2389999999999999</v>
      </c>
      <c r="BG22" s="99">
        <v>9.4130000000000003</v>
      </c>
      <c r="BH22" s="99">
        <v>8.673</v>
      </c>
      <c r="BI22" s="99">
        <v>5.9660000000000002</v>
      </c>
      <c r="BJ22" s="99">
        <v>11.963999999999999</v>
      </c>
      <c r="BK22" s="99">
        <v>15.912000000000001</v>
      </c>
      <c r="BL22" s="99">
        <v>16.503</v>
      </c>
      <c r="BM22" s="99">
        <v>6.157</v>
      </c>
      <c r="BN22" s="99">
        <v>15.793000000000001</v>
      </c>
      <c r="BO22" s="99">
        <v>12.064</v>
      </c>
      <c r="BP22" s="99">
        <v>6.9110000000000005</v>
      </c>
      <c r="BQ22" s="99">
        <v>6.0120000000000005</v>
      </c>
      <c r="BR22" s="99">
        <v>7.1449999999999996</v>
      </c>
      <c r="BS22" s="99">
        <v>6.1420000000000003</v>
      </c>
      <c r="BT22" s="99">
        <v>7.4729999999999999</v>
      </c>
      <c r="BU22" s="99">
        <v>7.24</v>
      </c>
      <c r="BV22" s="99">
        <v>16.056999999999999</v>
      </c>
      <c r="BW22" s="99">
        <v>20.188000000000002</v>
      </c>
      <c r="BX22" s="99">
        <v>16.094000000000001</v>
      </c>
      <c r="BY22" s="99">
        <v>54.426000000000002</v>
      </c>
      <c r="BZ22" s="99">
        <v>16.492000000000001</v>
      </c>
      <c r="CA22" s="99">
        <v>16.082000000000001</v>
      </c>
      <c r="CB22" s="99">
        <v>16.79</v>
      </c>
      <c r="CC22" s="99">
        <v>23.391999999999999</v>
      </c>
      <c r="CD22" s="99">
        <v>6.0590000000000002</v>
      </c>
      <c r="CE22" s="99">
        <v>12.696</v>
      </c>
      <c r="CF22" s="99">
        <v>14.624000000000001</v>
      </c>
      <c r="CG22" s="99">
        <v>22.84</v>
      </c>
      <c r="CH22" s="99">
        <v>22.712999999999997</v>
      </c>
      <c r="CI22" s="99">
        <v>21.968999999999998</v>
      </c>
      <c r="CJ22" s="99">
        <v>21.803000000000001</v>
      </c>
      <c r="CK22" s="99">
        <v>21.707999999999998</v>
      </c>
      <c r="CL22" s="99">
        <v>26.666</v>
      </c>
      <c r="CM22" s="99">
        <v>23.36</v>
      </c>
      <c r="CN22" s="99">
        <v>31.347999999999999</v>
      </c>
      <c r="CO22" s="99">
        <v>31.731000000000002</v>
      </c>
      <c r="CP22" s="99">
        <v>4.5419999999999998</v>
      </c>
      <c r="CQ22" s="99">
        <v>21.067999999999998</v>
      </c>
      <c r="CR22" s="99">
        <v>21.073</v>
      </c>
      <c r="CS22" s="99">
        <v>21.024999999999999</v>
      </c>
      <c r="CT22" s="100"/>
      <c r="CU22" s="100"/>
      <c r="CV22" s="100"/>
      <c r="CW22" s="96"/>
      <c r="CX22" s="97">
        <f t="array" ref="CX22">SUMPRODUCT(B22:CW22*0.25)</f>
        <v>399.91200000000003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26.064</v>
      </c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>
        <v>16.675999999999998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10.684999999999999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7.1490000000000009</v>
      </c>
      <c r="C27" s="107">
        <f t="shared" ref="C27:BN27" si="2">SUM(C20:C26)</f>
        <v>28.254000000000001</v>
      </c>
      <c r="D27" s="107">
        <f t="shared" si="2"/>
        <v>42.173999999999999</v>
      </c>
      <c r="E27" s="107">
        <f t="shared" si="2"/>
        <v>28.358999999999998</v>
      </c>
      <c r="F27" s="107">
        <f t="shared" si="2"/>
        <v>7.0250000000000004</v>
      </c>
      <c r="G27" s="107">
        <f t="shared" si="2"/>
        <v>58.908999999999992</v>
      </c>
      <c r="H27" s="107">
        <f t="shared" si="2"/>
        <v>16.613</v>
      </c>
      <c r="I27" s="107">
        <f t="shared" si="2"/>
        <v>20.399000000000001</v>
      </c>
      <c r="J27" s="107">
        <f t="shared" si="2"/>
        <v>48.993999999999993</v>
      </c>
      <c r="K27" s="107">
        <f t="shared" si="2"/>
        <v>22.111999999999998</v>
      </c>
      <c r="L27" s="107">
        <f t="shared" si="2"/>
        <v>4.5649999999999995</v>
      </c>
      <c r="M27" s="107">
        <f t="shared" si="2"/>
        <v>47.963000000000001</v>
      </c>
      <c r="N27" s="107">
        <f t="shared" si="2"/>
        <v>27.146000000000001</v>
      </c>
      <c r="O27" s="107">
        <f t="shared" si="2"/>
        <v>33.161000000000001</v>
      </c>
      <c r="P27" s="107">
        <f t="shared" si="2"/>
        <v>64.91</v>
      </c>
      <c r="Q27" s="107">
        <f t="shared" si="2"/>
        <v>9.218</v>
      </c>
      <c r="R27" s="107">
        <f t="shared" si="2"/>
        <v>33.410000000000004</v>
      </c>
      <c r="S27" s="107">
        <f t="shared" si="2"/>
        <v>63.747</v>
      </c>
      <c r="T27" s="107">
        <f t="shared" si="2"/>
        <v>9.2769999999999992</v>
      </c>
      <c r="U27" s="107">
        <f t="shared" si="2"/>
        <v>11.041</v>
      </c>
      <c r="V27" s="107">
        <f t="shared" si="2"/>
        <v>17.777999999999999</v>
      </c>
      <c r="W27" s="107">
        <f t="shared" si="2"/>
        <v>13.154999999999999</v>
      </c>
      <c r="X27" s="107">
        <f t="shared" si="2"/>
        <v>13.294</v>
      </c>
      <c r="Y27" s="107">
        <f t="shared" si="2"/>
        <v>24.87</v>
      </c>
      <c r="Z27" s="107">
        <f t="shared" si="2"/>
        <v>22.310000000000002</v>
      </c>
      <c r="AA27" s="107">
        <f t="shared" si="2"/>
        <v>24.471</v>
      </c>
      <c r="AB27" s="107">
        <f t="shared" si="2"/>
        <v>55.521000000000001</v>
      </c>
      <c r="AC27" s="107">
        <f t="shared" si="2"/>
        <v>60.533999999999992</v>
      </c>
      <c r="AD27" s="107">
        <f t="shared" si="2"/>
        <v>13.204999999999998</v>
      </c>
      <c r="AE27" s="107">
        <f t="shared" si="2"/>
        <v>49.080999999999996</v>
      </c>
      <c r="AF27" s="107">
        <f t="shared" si="2"/>
        <v>25.387</v>
      </c>
      <c r="AG27" s="107">
        <f t="shared" si="2"/>
        <v>14.38</v>
      </c>
      <c r="AH27" s="107">
        <f t="shared" si="2"/>
        <v>76.245000000000005</v>
      </c>
      <c r="AI27" s="107">
        <f t="shared" si="2"/>
        <v>29.123000000000001</v>
      </c>
      <c r="AJ27" s="107">
        <f t="shared" si="2"/>
        <v>16.819000000000003</v>
      </c>
      <c r="AK27" s="107">
        <f t="shared" si="2"/>
        <v>3.8939999999999997</v>
      </c>
      <c r="AL27" s="107">
        <f t="shared" si="2"/>
        <v>37.361000000000004</v>
      </c>
      <c r="AM27" s="107">
        <f t="shared" si="2"/>
        <v>16.515999999999998</v>
      </c>
      <c r="AN27" s="107">
        <f t="shared" si="2"/>
        <v>5.4130000000000003</v>
      </c>
      <c r="AO27" s="107">
        <f t="shared" si="2"/>
        <v>5.6520000000000001</v>
      </c>
      <c r="AP27" s="107">
        <f t="shared" si="2"/>
        <v>7.2869999999999999</v>
      </c>
      <c r="AQ27" s="107">
        <f t="shared" si="2"/>
        <v>3.2459999999999996</v>
      </c>
      <c r="AR27" s="107">
        <f t="shared" si="2"/>
        <v>3.9569999999999999</v>
      </c>
      <c r="AS27" s="107">
        <f t="shared" si="2"/>
        <v>3.9079999999999999</v>
      </c>
      <c r="AT27" s="107">
        <f t="shared" si="2"/>
        <v>4.5629999999999997</v>
      </c>
      <c r="AU27" s="107">
        <f t="shared" si="2"/>
        <v>5.1930000000000005</v>
      </c>
      <c r="AV27" s="107">
        <f t="shared" si="2"/>
        <v>5.5419999999999998</v>
      </c>
      <c r="AW27" s="107">
        <f t="shared" si="2"/>
        <v>6.0870000000000006</v>
      </c>
      <c r="AX27" s="107">
        <f t="shared" si="2"/>
        <v>6.3810000000000002</v>
      </c>
      <c r="AY27" s="107">
        <f t="shared" si="2"/>
        <v>7.03</v>
      </c>
      <c r="AZ27" s="107">
        <f t="shared" si="2"/>
        <v>7.03</v>
      </c>
      <c r="BA27" s="107">
        <f t="shared" si="2"/>
        <v>7.01</v>
      </c>
      <c r="BB27" s="107">
        <f t="shared" si="2"/>
        <v>10.548999999999999</v>
      </c>
      <c r="BC27" s="107">
        <f t="shared" si="2"/>
        <v>19.398</v>
      </c>
      <c r="BD27" s="107">
        <f t="shared" si="2"/>
        <v>19.799999999999997</v>
      </c>
      <c r="BE27" s="107">
        <f t="shared" si="2"/>
        <v>31.745999999999999</v>
      </c>
      <c r="BF27" s="107">
        <f t="shared" si="2"/>
        <v>6.2389999999999999</v>
      </c>
      <c r="BG27" s="107">
        <f t="shared" si="2"/>
        <v>14.161999999999999</v>
      </c>
      <c r="BH27" s="107">
        <f t="shared" si="2"/>
        <v>13.719000000000001</v>
      </c>
      <c r="BI27" s="107">
        <f t="shared" si="2"/>
        <v>10.876999999999999</v>
      </c>
      <c r="BJ27" s="107">
        <f t="shared" si="2"/>
        <v>18.161999999999999</v>
      </c>
      <c r="BK27" s="107">
        <f t="shared" si="2"/>
        <v>22.076000000000001</v>
      </c>
      <c r="BL27" s="107">
        <f t="shared" si="2"/>
        <v>22.573</v>
      </c>
      <c r="BM27" s="107">
        <f t="shared" si="2"/>
        <v>11.019</v>
      </c>
      <c r="BN27" s="107">
        <f t="shared" si="2"/>
        <v>22.311</v>
      </c>
      <c r="BO27" s="107">
        <f t="shared" ref="BO27:CW27" si="3">SUM(BO20:BO26)</f>
        <v>18.774999999999999</v>
      </c>
      <c r="BP27" s="107">
        <f t="shared" si="3"/>
        <v>12.975999999999999</v>
      </c>
      <c r="BQ27" s="107">
        <f t="shared" si="3"/>
        <v>10.909000000000001</v>
      </c>
      <c r="BR27" s="107">
        <f t="shared" si="3"/>
        <v>13.129999999999999</v>
      </c>
      <c r="BS27" s="107">
        <f t="shared" si="3"/>
        <v>11.208</v>
      </c>
      <c r="BT27" s="107">
        <f t="shared" si="3"/>
        <v>12.533999999999999</v>
      </c>
      <c r="BU27" s="107">
        <f t="shared" si="3"/>
        <v>13.288</v>
      </c>
      <c r="BV27" s="107">
        <f t="shared" si="3"/>
        <v>22.663999999999998</v>
      </c>
      <c r="BW27" s="107">
        <f t="shared" si="3"/>
        <v>26.844000000000001</v>
      </c>
      <c r="BX27" s="107">
        <f t="shared" si="3"/>
        <v>22.715000000000003</v>
      </c>
      <c r="BY27" s="107">
        <f t="shared" si="3"/>
        <v>60.814</v>
      </c>
      <c r="BZ27" s="107">
        <f t="shared" si="3"/>
        <v>22.637</v>
      </c>
      <c r="CA27" s="107">
        <f t="shared" si="3"/>
        <v>22.200000000000003</v>
      </c>
      <c r="CB27" s="107">
        <f t="shared" si="3"/>
        <v>22.771999999999998</v>
      </c>
      <c r="CC27" s="107">
        <f t="shared" si="3"/>
        <v>29.212</v>
      </c>
      <c r="CD27" s="107">
        <f t="shared" si="3"/>
        <v>10.711</v>
      </c>
      <c r="CE27" s="107">
        <f t="shared" si="3"/>
        <v>18.536999999999999</v>
      </c>
      <c r="CF27" s="107">
        <f t="shared" si="3"/>
        <v>20.28</v>
      </c>
      <c r="CG27" s="107">
        <f t="shared" si="3"/>
        <v>28.488</v>
      </c>
      <c r="CH27" s="107">
        <f t="shared" si="3"/>
        <v>28.165999999999997</v>
      </c>
      <c r="CI27" s="107">
        <f t="shared" si="3"/>
        <v>27.622999999999998</v>
      </c>
      <c r="CJ27" s="107">
        <f t="shared" si="3"/>
        <v>27.422000000000001</v>
      </c>
      <c r="CK27" s="107">
        <f t="shared" si="3"/>
        <v>27.230999999999998</v>
      </c>
      <c r="CL27" s="107">
        <f t="shared" si="3"/>
        <v>32.140999999999998</v>
      </c>
      <c r="CM27" s="107">
        <f t="shared" si="3"/>
        <v>28.948999999999998</v>
      </c>
      <c r="CN27" s="107">
        <f t="shared" si="3"/>
        <v>37.086999999999996</v>
      </c>
      <c r="CO27" s="107">
        <f t="shared" si="3"/>
        <v>42.927</v>
      </c>
      <c r="CP27" s="107">
        <f t="shared" si="3"/>
        <v>9.1609999999999996</v>
      </c>
      <c r="CQ27" s="107">
        <f t="shared" si="3"/>
        <v>26.506999999999998</v>
      </c>
      <c r="CR27" s="107">
        <f t="shared" si="3"/>
        <v>26.475000000000001</v>
      </c>
      <c r="CS27" s="107">
        <f t="shared" si="3"/>
        <v>26.5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535.04575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7.149</v>
      </c>
      <c r="C31" s="94">
        <v>33.662999999999997</v>
      </c>
      <c r="D31" s="94">
        <v>48.534999999999997</v>
      </c>
      <c r="E31" s="94">
        <v>34.090000000000003</v>
      </c>
      <c r="F31" s="94">
        <v>7.173</v>
      </c>
      <c r="G31" s="94">
        <v>65.257000000000005</v>
      </c>
      <c r="H31" s="94">
        <v>21.861999999999998</v>
      </c>
      <c r="I31" s="94">
        <v>25.7</v>
      </c>
      <c r="J31" s="94">
        <v>55.427999999999997</v>
      </c>
      <c r="K31" s="94">
        <v>27.462</v>
      </c>
      <c r="L31" s="94">
        <v>9.9339999999999993</v>
      </c>
      <c r="M31" s="94">
        <v>54.423999999999999</v>
      </c>
      <c r="N31" s="94">
        <v>32.558999999999997</v>
      </c>
      <c r="O31" s="94">
        <v>38.625999999999998</v>
      </c>
      <c r="P31" s="94">
        <v>71.325000000000003</v>
      </c>
      <c r="Q31" s="94">
        <v>9.7430000000000003</v>
      </c>
      <c r="R31" s="94">
        <v>39.308999999999997</v>
      </c>
      <c r="S31" s="94">
        <v>70.793000000000006</v>
      </c>
      <c r="T31" s="94">
        <v>9.8379999999999992</v>
      </c>
      <c r="U31" s="94">
        <v>16.844999999999999</v>
      </c>
      <c r="V31" s="94">
        <v>26.33</v>
      </c>
      <c r="W31" s="94">
        <v>19.986999999999998</v>
      </c>
      <c r="X31" s="94">
        <v>23.065999999999999</v>
      </c>
      <c r="Y31" s="94">
        <v>46.411999999999999</v>
      </c>
      <c r="Z31" s="94">
        <v>40.109000000000002</v>
      </c>
      <c r="AA31" s="94">
        <v>56.402999999999999</v>
      </c>
      <c r="AB31" s="94">
        <v>81.891000000000005</v>
      </c>
      <c r="AC31" s="94">
        <v>87.146000000000001</v>
      </c>
      <c r="AD31" s="94">
        <v>29.491</v>
      </c>
      <c r="AE31" s="94">
        <v>77.656999999999996</v>
      </c>
      <c r="AF31" s="94">
        <v>80.772000000000006</v>
      </c>
      <c r="AG31" s="94">
        <v>20.835999999999999</v>
      </c>
      <c r="AH31" s="94">
        <v>150.75299999999999</v>
      </c>
      <c r="AI31" s="94">
        <v>70.763999999999996</v>
      </c>
      <c r="AJ31" s="94">
        <v>58.847000000000001</v>
      </c>
      <c r="AK31" s="94">
        <v>38.241</v>
      </c>
      <c r="AL31" s="94">
        <v>59.600999999999999</v>
      </c>
      <c r="AM31" s="94">
        <v>44.999000000000002</v>
      </c>
      <c r="AN31" s="94">
        <v>31.472000000000001</v>
      </c>
      <c r="AO31" s="94">
        <v>34.590000000000003</v>
      </c>
      <c r="AP31" s="94">
        <v>8.0329999999999995</v>
      </c>
      <c r="AQ31" s="94">
        <v>7.9290000000000003</v>
      </c>
      <c r="AR31" s="94">
        <v>9.8000000000000007</v>
      </c>
      <c r="AS31" s="94">
        <v>7.335</v>
      </c>
      <c r="AT31" s="94">
        <v>7.0609999999999999</v>
      </c>
      <c r="AU31" s="94">
        <v>8.5310000000000006</v>
      </c>
      <c r="AV31" s="94">
        <v>6.016</v>
      </c>
      <c r="AW31" s="94">
        <v>6.4459999999999997</v>
      </c>
      <c r="AX31" s="94">
        <v>6.3810000000000002</v>
      </c>
      <c r="AY31" s="94">
        <v>7.2050000000000001</v>
      </c>
      <c r="AZ31" s="94">
        <v>7.1379999999999999</v>
      </c>
      <c r="BA31" s="94">
        <v>7.1189999999999998</v>
      </c>
      <c r="BB31" s="94">
        <v>13.76</v>
      </c>
      <c r="BC31" s="94">
        <v>19.507999999999999</v>
      </c>
      <c r="BD31" s="94">
        <v>20.021000000000001</v>
      </c>
      <c r="BE31" s="94">
        <v>31.887</v>
      </c>
      <c r="BF31" s="94">
        <v>16.414999999999999</v>
      </c>
      <c r="BG31" s="94">
        <v>14.162000000000001</v>
      </c>
      <c r="BH31" s="94">
        <v>73.718999999999994</v>
      </c>
      <c r="BI31" s="94">
        <v>70.876999999999995</v>
      </c>
      <c r="BJ31" s="94">
        <v>78.424000000000007</v>
      </c>
      <c r="BK31" s="94">
        <v>82.765000000000001</v>
      </c>
      <c r="BL31" s="94">
        <v>83.207999999999998</v>
      </c>
      <c r="BM31" s="94">
        <v>71.019000000000005</v>
      </c>
      <c r="BN31" s="94">
        <v>82.927000000000007</v>
      </c>
      <c r="BO31" s="94">
        <v>78.775000000000006</v>
      </c>
      <c r="BP31" s="94">
        <v>72.975999999999999</v>
      </c>
      <c r="BQ31" s="94">
        <v>70.909000000000006</v>
      </c>
      <c r="BR31" s="94">
        <v>73.150000000000006</v>
      </c>
      <c r="BS31" s="94">
        <v>71.344999999999999</v>
      </c>
      <c r="BT31" s="94">
        <v>72.790000000000006</v>
      </c>
      <c r="BU31" s="94">
        <v>73.66</v>
      </c>
      <c r="BV31" s="94">
        <v>95.688999999999993</v>
      </c>
      <c r="BW31" s="94">
        <v>96.39</v>
      </c>
      <c r="BX31" s="94">
        <v>102.17</v>
      </c>
      <c r="BY31" s="94">
        <v>126.71899999999999</v>
      </c>
      <c r="BZ31" s="94">
        <v>87.74</v>
      </c>
      <c r="CA31" s="94">
        <v>87.206000000000003</v>
      </c>
      <c r="CB31" s="94">
        <v>87.772000000000006</v>
      </c>
      <c r="CC31" s="94">
        <v>94.212000000000003</v>
      </c>
      <c r="CD31" s="94">
        <v>70.710999999999999</v>
      </c>
      <c r="CE31" s="94">
        <v>78.537000000000006</v>
      </c>
      <c r="CF31" s="94">
        <v>85.372</v>
      </c>
      <c r="CG31" s="94">
        <v>96.683000000000007</v>
      </c>
      <c r="CH31" s="94">
        <v>100.27500000000001</v>
      </c>
      <c r="CI31" s="94">
        <v>94.852999999999994</v>
      </c>
      <c r="CJ31" s="94">
        <v>102.33499999999999</v>
      </c>
      <c r="CK31" s="94">
        <v>102.548</v>
      </c>
      <c r="CL31" s="94">
        <v>107.18300000000001</v>
      </c>
      <c r="CM31" s="94">
        <v>76.054000000000002</v>
      </c>
      <c r="CN31" s="94">
        <v>53.689</v>
      </c>
      <c r="CO31" s="94">
        <v>65.512</v>
      </c>
      <c r="CP31" s="94">
        <v>9.2070000000000007</v>
      </c>
      <c r="CQ31" s="94">
        <v>33.680999999999997</v>
      </c>
      <c r="CR31" s="94">
        <v>33.795999999999999</v>
      </c>
      <c r="CS31" s="94">
        <v>34.447000000000003</v>
      </c>
      <c r="CT31" s="95"/>
      <c r="CU31" s="95"/>
      <c r="CV31" s="95"/>
      <c r="CW31" s="96"/>
      <c r="CX31" s="97">
        <f t="array" ref="CX31">SUMPRODUCT(B31:CW31*0.25)</f>
        <v>1235.7884999999997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7.149</v>
      </c>
      <c r="C33" s="77">
        <f t="shared" ref="C33:BN33" si="4">SUM(C30:C32)</f>
        <v>33.662999999999997</v>
      </c>
      <c r="D33" s="77">
        <f t="shared" si="4"/>
        <v>48.534999999999997</v>
      </c>
      <c r="E33" s="77">
        <f t="shared" si="4"/>
        <v>34.090000000000003</v>
      </c>
      <c r="F33" s="77">
        <f t="shared" si="4"/>
        <v>7.173</v>
      </c>
      <c r="G33" s="77">
        <f t="shared" si="4"/>
        <v>65.257000000000005</v>
      </c>
      <c r="H33" s="77">
        <f t="shared" si="4"/>
        <v>21.861999999999998</v>
      </c>
      <c r="I33" s="77">
        <f t="shared" si="4"/>
        <v>25.7</v>
      </c>
      <c r="J33" s="77">
        <f t="shared" si="4"/>
        <v>55.427999999999997</v>
      </c>
      <c r="K33" s="77">
        <f t="shared" si="4"/>
        <v>27.462</v>
      </c>
      <c r="L33" s="77">
        <f t="shared" si="4"/>
        <v>9.9339999999999993</v>
      </c>
      <c r="M33" s="77">
        <f t="shared" si="4"/>
        <v>54.423999999999999</v>
      </c>
      <c r="N33" s="77">
        <f t="shared" si="4"/>
        <v>32.558999999999997</v>
      </c>
      <c r="O33" s="77">
        <f t="shared" si="4"/>
        <v>38.625999999999998</v>
      </c>
      <c r="P33" s="77">
        <f t="shared" si="4"/>
        <v>71.325000000000003</v>
      </c>
      <c r="Q33" s="77">
        <f t="shared" si="4"/>
        <v>9.7430000000000003</v>
      </c>
      <c r="R33" s="77">
        <f t="shared" si="4"/>
        <v>39.308999999999997</v>
      </c>
      <c r="S33" s="77">
        <f t="shared" si="4"/>
        <v>70.793000000000006</v>
      </c>
      <c r="T33" s="77">
        <f t="shared" si="4"/>
        <v>9.8379999999999992</v>
      </c>
      <c r="U33" s="77">
        <f t="shared" si="4"/>
        <v>16.844999999999999</v>
      </c>
      <c r="V33" s="77">
        <f t="shared" si="4"/>
        <v>26.33</v>
      </c>
      <c r="W33" s="77">
        <f t="shared" si="4"/>
        <v>19.986999999999998</v>
      </c>
      <c r="X33" s="77">
        <f t="shared" si="4"/>
        <v>23.065999999999999</v>
      </c>
      <c r="Y33" s="77">
        <f t="shared" si="4"/>
        <v>46.411999999999999</v>
      </c>
      <c r="Z33" s="77">
        <f t="shared" si="4"/>
        <v>40.109000000000002</v>
      </c>
      <c r="AA33" s="77">
        <f t="shared" si="4"/>
        <v>56.402999999999999</v>
      </c>
      <c r="AB33" s="77">
        <f t="shared" si="4"/>
        <v>81.891000000000005</v>
      </c>
      <c r="AC33" s="77">
        <f t="shared" si="4"/>
        <v>87.146000000000001</v>
      </c>
      <c r="AD33" s="77">
        <f t="shared" si="4"/>
        <v>29.491</v>
      </c>
      <c r="AE33" s="77">
        <f t="shared" si="4"/>
        <v>77.656999999999996</v>
      </c>
      <c r="AF33" s="77">
        <f t="shared" si="4"/>
        <v>80.772000000000006</v>
      </c>
      <c r="AG33" s="77">
        <f t="shared" si="4"/>
        <v>20.835999999999999</v>
      </c>
      <c r="AH33" s="77">
        <f t="shared" si="4"/>
        <v>150.75299999999999</v>
      </c>
      <c r="AI33" s="77">
        <f t="shared" si="4"/>
        <v>70.763999999999996</v>
      </c>
      <c r="AJ33" s="77">
        <f t="shared" si="4"/>
        <v>58.847000000000001</v>
      </c>
      <c r="AK33" s="77">
        <f t="shared" si="4"/>
        <v>38.241</v>
      </c>
      <c r="AL33" s="77">
        <f t="shared" si="4"/>
        <v>59.600999999999999</v>
      </c>
      <c r="AM33" s="77">
        <f t="shared" si="4"/>
        <v>44.999000000000002</v>
      </c>
      <c r="AN33" s="77">
        <f t="shared" si="4"/>
        <v>31.472000000000001</v>
      </c>
      <c r="AO33" s="77">
        <f t="shared" si="4"/>
        <v>34.590000000000003</v>
      </c>
      <c r="AP33" s="77">
        <f t="shared" si="4"/>
        <v>8.0329999999999995</v>
      </c>
      <c r="AQ33" s="77">
        <f t="shared" si="4"/>
        <v>7.9290000000000003</v>
      </c>
      <c r="AR33" s="77">
        <f t="shared" si="4"/>
        <v>9.8000000000000007</v>
      </c>
      <c r="AS33" s="77">
        <f t="shared" si="4"/>
        <v>7.335</v>
      </c>
      <c r="AT33" s="77">
        <f t="shared" si="4"/>
        <v>7.0609999999999999</v>
      </c>
      <c r="AU33" s="77">
        <f t="shared" si="4"/>
        <v>8.5310000000000006</v>
      </c>
      <c r="AV33" s="77">
        <f t="shared" si="4"/>
        <v>6.016</v>
      </c>
      <c r="AW33" s="77">
        <f t="shared" si="4"/>
        <v>6.4459999999999997</v>
      </c>
      <c r="AX33" s="77">
        <f t="shared" si="4"/>
        <v>6.3810000000000002</v>
      </c>
      <c r="AY33" s="77">
        <f t="shared" si="4"/>
        <v>7.2050000000000001</v>
      </c>
      <c r="AZ33" s="77">
        <f t="shared" si="4"/>
        <v>7.1379999999999999</v>
      </c>
      <c r="BA33" s="77">
        <f t="shared" si="4"/>
        <v>7.1189999999999998</v>
      </c>
      <c r="BB33" s="77">
        <f t="shared" si="4"/>
        <v>13.76</v>
      </c>
      <c r="BC33" s="77">
        <f t="shared" si="4"/>
        <v>19.507999999999999</v>
      </c>
      <c r="BD33" s="77">
        <f t="shared" si="4"/>
        <v>20.021000000000001</v>
      </c>
      <c r="BE33" s="77">
        <f t="shared" si="4"/>
        <v>31.887</v>
      </c>
      <c r="BF33" s="77">
        <f t="shared" si="4"/>
        <v>16.414999999999999</v>
      </c>
      <c r="BG33" s="77">
        <f t="shared" si="4"/>
        <v>14.162000000000001</v>
      </c>
      <c r="BH33" s="77">
        <f t="shared" si="4"/>
        <v>73.718999999999994</v>
      </c>
      <c r="BI33" s="77">
        <f t="shared" si="4"/>
        <v>70.876999999999995</v>
      </c>
      <c r="BJ33" s="77">
        <f t="shared" si="4"/>
        <v>78.424000000000007</v>
      </c>
      <c r="BK33" s="77">
        <f t="shared" si="4"/>
        <v>82.765000000000001</v>
      </c>
      <c r="BL33" s="77">
        <f t="shared" si="4"/>
        <v>83.207999999999998</v>
      </c>
      <c r="BM33" s="77">
        <f t="shared" si="4"/>
        <v>71.019000000000005</v>
      </c>
      <c r="BN33" s="77">
        <f t="shared" si="4"/>
        <v>82.927000000000007</v>
      </c>
      <c r="BO33" s="77">
        <f t="shared" ref="BO33:CW33" si="5">SUM(BO30:BO32)</f>
        <v>78.775000000000006</v>
      </c>
      <c r="BP33" s="77">
        <f t="shared" si="5"/>
        <v>72.975999999999999</v>
      </c>
      <c r="BQ33" s="77">
        <f t="shared" si="5"/>
        <v>70.909000000000006</v>
      </c>
      <c r="BR33" s="77">
        <f t="shared" si="5"/>
        <v>73.150000000000006</v>
      </c>
      <c r="BS33" s="77">
        <f t="shared" si="5"/>
        <v>71.344999999999999</v>
      </c>
      <c r="BT33" s="77">
        <f t="shared" si="5"/>
        <v>72.790000000000006</v>
      </c>
      <c r="BU33" s="77">
        <f t="shared" si="5"/>
        <v>73.66</v>
      </c>
      <c r="BV33" s="77">
        <f t="shared" si="5"/>
        <v>95.688999999999993</v>
      </c>
      <c r="BW33" s="77">
        <f t="shared" si="5"/>
        <v>96.39</v>
      </c>
      <c r="BX33" s="77">
        <f t="shared" si="5"/>
        <v>102.17</v>
      </c>
      <c r="BY33" s="77">
        <f t="shared" si="5"/>
        <v>126.71899999999999</v>
      </c>
      <c r="BZ33" s="77">
        <f t="shared" si="5"/>
        <v>87.74</v>
      </c>
      <c r="CA33" s="77">
        <f t="shared" si="5"/>
        <v>87.206000000000003</v>
      </c>
      <c r="CB33" s="77">
        <f t="shared" si="5"/>
        <v>87.772000000000006</v>
      </c>
      <c r="CC33" s="77">
        <f t="shared" si="5"/>
        <v>94.212000000000003</v>
      </c>
      <c r="CD33" s="77">
        <f t="shared" si="5"/>
        <v>70.710999999999999</v>
      </c>
      <c r="CE33" s="77">
        <f t="shared" si="5"/>
        <v>78.537000000000006</v>
      </c>
      <c r="CF33" s="77">
        <f t="shared" si="5"/>
        <v>85.372</v>
      </c>
      <c r="CG33" s="77">
        <f t="shared" si="5"/>
        <v>96.683000000000007</v>
      </c>
      <c r="CH33" s="77">
        <f t="shared" si="5"/>
        <v>100.27500000000001</v>
      </c>
      <c r="CI33" s="77">
        <f t="shared" si="5"/>
        <v>94.852999999999994</v>
      </c>
      <c r="CJ33" s="77">
        <f t="shared" si="5"/>
        <v>102.33499999999999</v>
      </c>
      <c r="CK33" s="77">
        <f t="shared" si="5"/>
        <v>102.548</v>
      </c>
      <c r="CL33" s="77">
        <f t="shared" si="5"/>
        <v>107.18300000000001</v>
      </c>
      <c r="CM33" s="77">
        <f t="shared" si="5"/>
        <v>76.054000000000002</v>
      </c>
      <c r="CN33" s="77">
        <f t="shared" si="5"/>
        <v>53.689</v>
      </c>
      <c r="CO33" s="77">
        <f t="shared" si="5"/>
        <v>65.512</v>
      </c>
      <c r="CP33" s="77">
        <f t="shared" si="5"/>
        <v>9.2070000000000007</v>
      </c>
      <c r="CQ33" s="77">
        <f t="shared" si="5"/>
        <v>33.680999999999997</v>
      </c>
      <c r="CR33" s="77">
        <f t="shared" si="5"/>
        <v>33.795999999999999</v>
      </c>
      <c r="CS33" s="77">
        <f t="shared" si="5"/>
        <v>34.447000000000003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1235.7884999999997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>
        <v>38.700000000000003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60.4</v>
      </c>
      <c r="BC38" s="120">
        <v>28.5</v>
      </c>
      <c r="BD38" s="120"/>
      <c r="BE38" s="120"/>
      <c r="BF38" s="120"/>
      <c r="BG38" s="120"/>
      <c r="BH38" s="120"/>
      <c r="BI38" s="120"/>
      <c r="BJ38" s="120">
        <v>123.8</v>
      </c>
      <c r="BK38" s="120">
        <v>83.7</v>
      </c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83.774999999999991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17.899999999999999</v>
      </c>
      <c r="C40" s="120">
        <v>17.899999999999999</v>
      </c>
      <c r="D40" s="120">
        <v>17.899999999999999</v>
      </c>
      <c r="E40" s="120">
        <v>17.899999999999999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33.200000000000003</v>
      </c>
      <c r="W40" s="120">
        <v>33.200000000000003</v>
      </c>
      <c r="X40" s="120">
        <v>33.200000000000003</v>
      </c>
      <c r="Y40" s="120">
        <v>33.200000000000003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73</v>
      </c>
      <c r="BG40" s="120">
        <v>73</v>
      </c>
      <c r="BH40" s="120">
        <v>73</v>
      </c>
      <c r="BI40" s="120">
        <v>73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43.8</v>
      </c>
      <c r="CQ40" s="120">
        <v>43.8</v>
      </c>
      <c r="CR40" s="120">
        <v>43.8</v>
      </c>
      <c r="CS40" s="120">
        <v>43.8</v>
      </c>
      <c r="CT40" s="122"/>
      <c r="CU40" s="122"/>
      <c r="CV40" s="122"/>
      <c r="CW40" s="121"/>
      <c r="CX40" s="97">
        <f t="array" ref="CX40">SUMPRODUCT(B40:CW40*0.25)</f>
        <v>167.89999999999995</v>
      </c>
    </row>
    <row r="41" spans="1:102" ht="30" customHeight="1" thickBot="1" x14ac:dyDescent="0.25">
      <c r="A41" s="105" t="s">
        <v>48</v>
      </c>
      <c r="B41" s="106">
        <f>SUM(B36:B40)</f>
        <v>17.899999999999999</v>
      </c>
      <c r="C41" s="107">
        <f t="shared" ref="C41:BN41" si="6">SUM(C36:C40)</f>
        <v>17.899999999999999</v>
      </c>
      <c r="D41" s="107">
        <f t="shared" si="6"/>
        <v>17.899999999999999</v>
      </c>
      <c r="E41" s="107">
        <f t="shared" si="6"/>
        <v>17.899999999999999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33.200000000000003</v>
      </c>
      <c r="W41" s="107">
        <f t="shared" si="6"/>
        <v>33.200000000000003</v>
      </c>
      <c r="X41" s="107">
        <f t="shared" si="6"/>
        <v>33.200000000000003</v>
      </c>
      <c r="Y41" s="107">
        <f t="shared" si="6"/>
        <v>33.200000000000003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38.700000000000003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60.4</v>
      </c>
      <c r="BC41" s="107">
        <f t="shared" si="6"/>
        <v>28.5</v>
      </c>
      <c r="BD41" s="107">
        <f t="shared" si="6"/>
        <v>0</v>
      </c>
      <c r="BE41" s="107">
        <f t="shared" si="6"/>
        <v>0</v>
      </c>
      <c r="BF41" s="107">
        <f t="shared" si="6"/>
        <v>73</v>
      </c>
      <c r="BG41" s="107">
        <f t="shared" si="6"/>
        <v>73</v>
      </c>
      <c r="BH41" s="107">
        <f t="shared" si="6"/>
        <v>73</v>
      </c>
      <c r="BI41" s="107">
        <f t="shared" si="6"/>
        <v>73</v>
      </c>
      <c r="BJ41" s="107">
        <f t="shared" si="6"/>
        <v>123.8</v>
      </c>
      <c r="BK41" s="107">
        <f t="shared" si="6"/>
        <v>83.7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43.8</v>
      </c>
      <c r="CQ41" s="107">
        <f t="shared" si="7"/>
        <v>43.8</v>
      </c>
      <c r="CR41" s="107">
        <f t="shared" si="7"/>
        <v>43.8</v>
      </c>
      <c r="CS41" s="107">
        <f t="shared" si="7"/>
        <v>43.8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251.67499999999995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>
        <v>38.700000000000003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60.4</v>
      </c>
      <c r="BC46" s="120">
        <v>28.5</v>
      </c>
      <c r="BD46" s="120"/>
      <c r="BE46" s="120"/>
      <c r="BF46" s="120"/>
      <c r="BG46" s="120"/>
      <c r="BH46" s="120"/>
      <c r="BI46" s="120"/>
      <c r="BJ46" s="120">
        <v>123.8</v>
      </c>
      <c r="BK46" s="120">
        <v>83.7</v>
      </c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83.774999999999991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17.899999999999999</v>
      </c>
      <c r="C48" s="120">
        <v>17.899999999999999</v>
      </c>
      <c r="D48" s="120">
        <v>17.899999999999999</v>
      </c>
      <c r="E48" s="120">
        <v>17.899999999999999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33.200000000000003</v>
      </c>
      <c r="W48" s="120">
        <v>33.200000000000003</v>
      </c>
      <c r="X48" s="120">
        <v>33.200000000000003</v>
      </c>
      <c r="Y48" s="120">
        <v>33.200000000000003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73</v>
      </c>
      <c r="BG48" s="120">
        <v>73</v>
      </c>
      <c r="BH48" s="120">
        <v>73</v>
      </c>
      <c r="BI48" s="120">
        <v>73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43.8</v>
      </c>
      <c r="CQ48" s="120">
        <v>43.8</v>
      </c>
      <c r="CR48" s="120">
        <v>43.8</v>
      </c>
      <c r="CS48" s="120">
        <v>43.8</v>
      </c>
      <c r="CT48" s="122"/>
      <c r="CU48" s="122"/>
      <c r="CV48" s="122"/>
      <c r="CW48" s="121"/>
      <c r="CX48" s="97">
        <f t="array" ref="CX48">SUMPRODUCT(B48:CW48*0.25)</f>
        <v>167.89999999999995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17.899999999999999</v>
      </c>
      <c r="C50" s="107">
        <f t="shared" ref="C50:BN50" si="8">SUM(C44:C49)</f>
        <v>17.899999999999999</v>
      </c>
      <c r="D50" s="107">
        <f t="shared" si="8"/>
        <v>17.899999999999999</v>
      </c>
      <c r="E50" s="107">
        <f t="shared" si="8"/>
        <v>17.899999999999999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33.200000000000003</v>
      </c>
      <c r="W50" s="107">
        <f t="shared" si="8"/>
        <v>33.200000000000003</v>
      </c>
      <c r="X50" s="107">
        <f t="shared" si="8"/>
        <v>33.200000000000003</v>
      </c>
      <c r="Y50" s="107">
        <f t="shared" si="8"/>
        <v>33.200000000000003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38.700000000000003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60.4</v>
      </c>
      <c r="BC50" s="107">
        <f t="shared" si="8"/>
        <v>28.5</v>
      </c>
      <c r="BD50" s="107">
        <f t="shared" si="8"/>
        <v>0</v>
      </c>
      <c r="BE50" s="107">
        <f t="shared" si="8"/>
        <v>0</v>
      </c>
      <c r="BF50" s="107">
        <f t="shared" si="8"/>
        <v>73</v>
      </c>
      <c r="BG50" s="107">
        <f t="shared" si="8"/>
        <v>73</v>
      </c>
      <c r="BH50" s="107">
        <f t="shared" si="8"/>
        <v>73</v>
      </c>
      <c r="BI50" s="107">
        <f t="shared" si="8"/>
        <v>73</v>
      </c>
      <c r="BJ50" s="107">
        <f t="shared" si="8"/>
        <v>123.8</v>
      </c>
      <c r="BK50" s="107">
        <f t="shared" si="8"/>
        <v>83.7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43.8</v>
      </c>
      <c r="CQ50" s="107">
        <f t="shared" si="9"/>
        <v>43.8</v>
      </c>
      <c r="CR50" s="107">
        <f t="shared" si="9"/>
        <v>43.8</v>
      </c>
      <c r="CS50" s="107">
        <f t="shared" si="9"/>
        <v>43.8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251.67499999999995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25.048999999999999</v>
      </c>
      <c r="C53" s="107">
        <f t="shared" ref="C53:BN53" si="12">C17+C27+C41</f>
        <v>51.563000000000002</v>
      </c>
      <c r="D53" s="107">
        <f t="shared" si="12"/>
        <v>66.435000000000002</v>
      </c>
      <c r="E53" s="107">
        <f t="shared" si="12"/>
        <v>51.989999999999995</v>
      </c>
      <c r="F53" s="107">
        <f t="shared" si="12"/>
        <v>7.173</v>
      </c>
      <c r="G53" s="107">
        <f t="shared" si="12"/>
        <v>65.256999999999991</v>
      </c>
      <c r="H53" s="107">
        <f t="shared" si="12"/>
        <v>21.861999999999998</v>
      </c>
      <c r="I53" s="107">
        <f t="shared" si="12"/>
        <v>25.700000000000003</v>
      </c>
      <c r="J53" s="107">
        <f t="shared" si="12"/>
        <v>55.42799999999999</v>
      </c>
      <c r="K53" s="107">
        <f t="shared" si="12"/>
        <v>27.461999999999996</v>
      </c>
      <c r="L53" s="107">
        <f t="shared" si="12"/>
        <v>9.9339999999999993</v>
      </c>
      <c r="M53" s="107">
        <f t="shared" si="12"/>
        <v>54.423999999999999</v>
      </c>
      <c r="N53" s="107">
        <f t="shared" si="12"/>
        <v>32.558999999999997</v>
      </c>
      <c r="O53" s="107">
        <f t="shared" si="12"/>
        <v>38.626000000000005</v>
      </c>
      <c r="P53" s="107">
        <f t="shared" si="12"/>
        <v>71.325000000000003</v>
      </c>
      <c r="Q53" s="107">
        <f t="shared" si="12"/>
        <v>9.7430000000000003</v>
      </c>
      <c r="R53" s="107">
        <f t="shared" si="12"/>
        <v>39.309000000000005</v>
      </c>
      <c r="S53" s="107">
        <f t="shared" si="12"/>
        <v>70.793000000000006</v>
      </c>
      <c r="T53" s="107">
        <f t="shared" si="12"/>
        <v>9.8379999999999992</v>
      </c>
      <c r="U53" s="107">
        <f t="shared" si="12"/>
        <v>16.844999999999999</v>
      </c>
      <c r="V53" s="107">
        <f t="shared" si="12"/>
        <v>59.53</v>
      </c>
      <c r="W53" s="107">
        <f t="shared" si="12"/>
        <v>53.186999999999998</v>
      </c>
      <c r="X53" s="107">
        <f t="shared" si="12"/>
        <v>56.266000000000005</v>
      </c>
      <c r="Y53" s="107">
        <f t="shared" si="12"/>
        <v>79.612000000000009</v>
      </c>
      <c r="Z53" s="107">
        <f t="shared" si="12"/>
        <v>40.109000000000002</v>
      </c>
      <c r="AA53" s="107">
        <f t="shared" si="12"/>
        <v>56.402999999999999</v>
      </c>
      <c r="AB53" s="107">
        <f t="shared" si="12"/>
        <v>81.891000000000005</v>
      </c>
      <c r="AC53" s="107">
        <f t="shared" si="12"/>
        <v>87.145999999999987</v>
      </c>
      <c r="AD53" s="107">
        <f t="shared" si="12"/>
        <v>29.491</v>
      </c>
      <c r="AE53" s="107">
        <f t="shared" si="12"/>
        <v>77.656999999999996</v>
      </c>
      <c r="AF53" s="107">
        <f t="shared" si="12"/>
        <v>80.771999999999991</v>
      </c>
      <c r="AG53" s="107">
        <f t="shared" si="12"/>
        <v>20.836000000000002</v>
      </c>
      <c r="AH53" s="107">
        <f t="shared" si="12"/>
        <v>150.75299999999999</v>
      </c>
      <c r="AI53" s="107">
        <f t="shared" si="12"/>
        <v>70.763999999999996</v>
      </c>
      <c r="AJ53" s="107">
        <f t="shared" si="12"/>
        <v>58.847000000000001</v>
      </c>
      <c r="AK53" s="107">
        <f t="shared" si="12"/>
        <v>38.241</v>
      </c>
      <c r="AL53" s="107">
        <f t="shared" si="12"/>
        <v>59.600999999999999</v>
      </c>
      <c r="AM53" s="107">
        <f t="shared" si="12"/>
        <v>44.998999999999995</v>
      </c>
      <c r="AN53" s="107">
        <f t="shared" si="12"/>
        <v>31.472000000000001</v>
      </c>
      <c r="AO53" s="107">
        <f t="shared" si="12"/>
        <v>73.289999999999992</v>
      </c>
      <c r="AP53" s="107">
        <f t="shared" si="12"/>
        <v>8.0329999999999995</v>
      </c>
      <c r="AQ53" s="107">
        <f t="shared" si="12"/>
        <v>7.9289999999999994</v>
      </c>
      <c r="AR53" s="107">
        <f t="shared" si="12"/>
        <v>9.8000000000000007</v>
      </c>
      <c r="AS53" s="107">
        <f t="shared" si="12"/>
        <v>7.335</v>
      </c>
      <c r="AT53" s="107">
        <f t="shared" si="12"/>
        <v>7.0609999999999999</v>
      </c>
      <c r="AU53" s="107">
        <f t="shared" si="12"/>
        <v>8.5310000000000006</v>
      </c>
      <c r="AV53" s="107">
        <f t="shared" si="12"/>
        <v>6.016</v>
      </c>
      <c r="AW53" s="107">
        <f t="shared" si="12"/>
        <v>6.4460000000000006</v>
      </c>
      <c r="AX53" s="107">
        <f t="shared" si="12"/>
        <v>6.3810000000000002</v>
      </c>
      <c r="AY53" s="107">
        <f t="shared" si="12"/>
        <v>7.2050000000000001</v>
      </c>
      <c r="AZ53" s="107">
        <f t="shared" si="12"/>
        <v>7.1379999999999999</v>
      </c>
      <c r="BA53" s="107">
        <f t="shared" si="12"/>
        <v>7.1189999999999998</v>
      </c>
      <c r="BB53" s="107">
        <f t="shared" si="12"/>
        <v>74.16</v>
      </c>
      <c r="BC53" s="107">
        <f t="shared" si="12"/>
        <v>48.007999999999996</v>
      </c>
      <c r="BD53" s="107">
        <f t="shared" si="12"/>
        <v>20.020999999999997</v>
      </c>
      <c r="BE53" s="107">
        <f t="shared" si="12"/>
        <v>31.886999999999997</v>
      </c>
      <c r="BF53" s="107">
        <f t="shared" si="12"/>
        <v>89.414999999999992</v>
      </c>
      <c r="BG53" s="107">
        <f t="shared" si="12"/>
        <v>87.162000000000006</v>
      </c>
      <c r="BH53" s="107">
        <f t="shared" si="12"/>
        <v>146.71899999999999</v>
      </c>
      <c r="BI53" s="107">
        <f t="shared" si="12"/>
        <v>143.87700000000001</v>
      </c>
      <c r="BJ53" s="107">
        <f t="shared" si="12"/>
        <v>202.22399999999999</v>
      </c>
      <c r="BK53" s="107">
        <f t="shared" si="12"/>
        <v>166.465</v>
      </c>
      <c r="BL53" s="107">
        <f t="shared" si="12"/>
        <v>83.207999999999998</v>
      </c>
      <c r="BM53" s="107">
        <f t="shared" si="12"/>
        <v>71.019000000000005</v>
      </c>
      <c r="BN53" s="107">
        <f t="shared" si="12"/>
        <v>82.926999999999992</v>
      </c>
      <c r="BO53" s="107">
        <f t="shared" ref="BO53:CX53" si="13">BO17+BO27+BO41</f>
        <v>78.775000000000006</v>
      </c>
      <c r="BP53" s="107">
        <f t="shared" si="13"/>
        <v>72.975999999999999</v>
      </c>
      <c r="BQ53" s="107">
        <f t="shared" si="13"/>
        <v>70.909000000000006</v>
      </c>
      <c r="BR53" s="107">
        <f t="shared" si="13"/>
        <v>73.150000000000006</v>
      </c>
      <c r="BS53" s="107">
        <f t="shared" si="13"/>
        <v>71.344999999999999</v>
      </c>
      <c r="BT53" s="107">
        <f t="shared" si="13"/>
        <v>72.789999999999992</v>
      </c>
      <c r="BU53" s="107">
        <f t="shared" si="13"/>
        <v>73.66</v>
      </c>
      <c r="BV53" s="107">
        <f t="shared" si="13"/>
        <v>95.689000000000007</v>
      </c>
      <c r="BW53" s="107">
        <f t="shared" si="13"/>
        <v>96.390000000000015</v>
      </c>
      <c r="BX53" s="107">
        <f t="shared" si="13"/>
        <v>102.17</v>
      </c>
      <c r="BY53" s="107">
        <f t="shared" si="13"/>
        <v>126.71899999999999</v>
      </c>
      <c r="BZ53" s="107">
        <f t="shared" si="13"/>
        <v>87.74</v>
      </c>
      <c r="CA53" s="107">
        <f t="shared" si="13"/>
        <v>87.206000000000003</v>
      </c>
      <c r="CB53" s="107">
        <f t="shared" si="13"/>
        <v>87.771999999999991</v>
      </c>
      <c r="CC53" s="107">
        <f t="shared" si="13"/>
        <v>94.212000000000003</v>
      </c>
      <c r="CD53" s="107">
        <f t="shared" si="13"/>
        <v>70.710999999999999</v>
      </c>
      <c r="CE53" s="107">
        <f t="shared" si="13"/>
        <v>78.537000000000006</v>
      </c>
      <c r="CF53" s="107">
        <f t="shared" si="13"/>
        <v>85.372</v>
      </c>
      <c r="CG53" s="107">
        <f t="shared" si="13"/>
        <v>96.682999999999993</v>
      </c>
      <c r="CH53" s="107">
        <f t="shared" si="13"/>
        <v>100.27499999999999</v>
      </c>
      <c r="CI53" s="107">
        <f t="shared" si="13"/>
        <v>94.853000000000009</v>
      </c>
      <c r="CJ53" s="107">
        <f t="shared" si="13"/>
        <v>102.33499999999999</v>
      </c>
      <c r="CK53" s="107">
        <f t="shared" si="13"/>
        <v>102.548</v>
      </c>
      <c r="CL53" s="107">
        <f t="shared" si="13"/>
        <v>107.18299999999999</v>
      </c>
      <c r="CM53" s="107">
        <f t="shared" si="13"/>
        <v>76.054000000000002</v>
      </c>
      <c r="CN53" s="107">
        <f t="shared" si="13"/>
        <v>53.688999999999993</v>
      </c>
      <c r="CO53" s="107">
        <f t="shared" si="13"/>
        <v>65.512</v>
      </c>
      <c r="CP53" s="107">
        <f t="shared" si="13"/>
        <v>53.006999999999998</v>
      </c>
      <c r="CQ53" s="107">
        <f t="shared" si="13"/>
        <v>77.480999999999995</v>
      </c>
      <c r="CR53" s="107">
        <f t="shared" si="13"/>
        <v>77.596000000000004</v>
      </c>
      <c r="CS53" s="107">
        <f t="shared" si="13"/>
        <v>78.247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1487.4634999999998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5.1999999999999993</v>
      </c>
      <c r="C5" s="25">
        <v>5.0999999999999979</v>
      </c>
      <c r="D5" s="25">
        <v>-48.500000000000007</v>
      </c>
      <c r="E5" s="25">
        <v>-34.1</v>
      </c>
      <c r="F5" s="25">
        <v>-6.3</v>
      </c>
      <c r="G5" s="25">
        <v>-65.3</v>
      </c>
      <c r="H5" s="25">
        <v>-21.9</v>
      </c>
      <c r="I5" s="25">
        <v>-25.7</v>
      </c>
      <c r="J5" s="25">
        <v>-55.4</v>
      </c>
      <c r="K5" s="25">
        <v>-27.5</v>
      </c>
      <c r="L5" s="25">
        <v>-9.9</v>
      </c>
      <c r="M5" s="25">
        <v>-54.4</v>
      </c>
      <c r="N5" s="25">
        <v>-32.6</v>
      </c>
      <c r="O5" s="25">
        <v>-38.6</v>
      </c>
      <c r="P5" s="25">
        <v>-71.3</v>
      </c>
      <c r="Q5" s="25">
        <v>-3.8</v>
      </c>
      <c r="R5" s="25">
        <v>-39.299999999999997</v>
      </c>
      <c r="S5" s="25">
        <v>-70.8</v>
      </c>
      <c r="T5" s="25">
        <v>-9.8000000000000007</v>
      </c>
      <c r="U5" s="25">
        <v>-16.8</v>
      </c>
      <c r="V5" s="25">
        <v>-13.599999999999994</v>
      </c>
      <c r="W5" s="25">
        <v>-19.799999999999997</v>
      </c>
      <c r="X5" s="25">
        <v>-22.799999999999997</v>
      </c>
      <c r="Y5" s="25">
        <v>-46.3</v>
      </c>
      <c r="Z5" s="25">
        <v>-38.1</v>
      </c>
      <c r="AA5" s="25">
        <v>-56.4</v>
      </c>
      <c r="AB5" s="25">
        <v>-81.900000000000006</v>
      </c>
      <c r="AC5" s="25">
        <v>-87.1</v>
      </c>
      <c r="AD5" s="25">
        <v>-23.7</v>
      </c>
      <c r="AE5" s="25">
        <v>-77.7</v>
      </c>
      <c r="AF5" s="25">
        <v>-80.8</v>
      </c>
      <c r="AG5" s="25"/>
      <c r="AH5" s="25">
        <v>-150.69999999999999</v>
      </c>
      <c r="AI5" s="25">
        <v>-70.7</v>
      </c>
      <c r="AJ5" s="25">
        <v>-45.2</v>
      </c>
      <c r="AK5" s="25">
        <v>-38.200000000000003</v>
      </c>
      <c r="AL5" s="25">
        <v>-5</v>
      </c>
      <c r="AM5" s="25">
        <v>-5</v>
      </c>
      <c r="AN5" s="25">
        <v>-5</v>
      </c>
      <c r="AO5" s="25">
        <v>33.700000000000003</v>
      </c>
      <c r="AP5" s="25"/>
      <c r="AQ5" s="25">
        <v>-7.9</v>
      </c>
      <c r="AR5" s="25">
        <v>-9.8000000000000007</v>
      </c>
      <c r="AS5" s="25">
        <v>-7</v>
      </c>
      <c r="AT5" s="25">
        <v>-6.6</v>
      </c>
      <c r="AU5" s="25">
        <v>-8</v>
      </c>
      <c r="AV5" s="25">
        <v>-5.6</v>
      </c>
      <c r="AW5" s="25"/>
      <c r="AX5" s="25"/>
      <c r="AY5" s="25">
        <v>-0.1</v>
      </c>
      <c r="AZ5" s="25"/>
      <c r="BA5" s="25"/>
      <c r="BB5" s="25">
        <v>60.4</v>
      </c>
      <c r="BC5" s="25">
        <v>28.5</v>
      </c>
      <c r="BD5" s="25"/>
      <c r="BE5" s="25"/>
      <c r="BF5" s="25">
        <v>73</v>
      </c>
      <c r="BG5" s="25">
        <v>63.5</v>
      </c>
      <c r="BH5" s="25">
        <v>18.200000000000003</v>
      </c>
      <c r="BI5" s="25">
        <v>0.59999999999999432</v>
      </c>
      <c r="BJ5" s="25">
        <v>123.8</v>
      </c>
      <c r="BK5" s="25">
        <v>83.7</v>
      </c>
      <c r="BL5" s="25">
        <v>-17.5</v>
      </c>
      <c r="BM5" s="25">
        <v>-14.3</v>
      </c>
      <c r="BN5" s="25">
        <v>-11.6</v>
      </c>
      <c r="BO5" s="25">
        <v>-11.4</v>
      </c>
      <c r="BP5" s="25">
        <v>-11.9</v>
      </c>
      <c r="BQ5" s="25">
        <v>-11.7</v>
      </c>
      <c r="BR5" s="25">
        <v>-12.3</v>
      </c>
      <c r="BS5" s="25">
        <v>-6.6</v>
      </c>
      <c r="BT5" s="25">
        <v>-11.6</v>
      </c>
      <c r="BU5" s="25">
        <v>-12.1</v>
      </c>
      <c r="BV5" s="25">
        <v>-20.7</v>
      </c>
      <c r="BW5" s="25">
        <v>-20.3</v>
      </c>
      <c r="BX5" s="25">
        <v>-25.9</v>
      </c>
      <c r="BY5" s="25">
        <v>-21.7</v>
      </c>
      <c r="BZ5" s="25">
        <v>-22.9</v>
      </c>
      <c r="CA5" s="25">
        <v>-18.399999999999999</v>
      </c>
      <c r="CB5" s="25">
        <v>-18.2</v>
      </c>
      <c r="CC5" s="25">
        <v>-18.899999999999999</v>
      </c>
      <c r="CD5" s="25">
        <v>-11</v>
      </c>
      <c r="CE5" s="25">
        <v>-7.3</v>
      </c>
      <c r="CF5" s="25">
        <v>-7.1</v>
      </c>
      <c r="CG5" s="25">
        <v>-7.3</v>
      </c>
      <c r="CH5" s="25">
        <v>-60.3</v>
      </c>
      <c r="CI5" s="25">
        <v>-18.3</v>
      </c>
      <c r="CJ5" s="25">
        <v>-62.3</v>
      </c>
      <c r="CK5" s="25">
        <v>-65</v>
      </c>
      <c r="CL5" s="25">
        <v>-72.900000000000006</v>
      </c>
      <c r="CM5" s="25">
        <v>-17.399999999999999</v>
      </c>
      <c r="CN5" s="25">
        <v>-53.7</v>
      </c>
      <c r="CO5" s="25">
        <v>-65.5</v>
      </c>
      <c r="CP5" s="25">
        <v>29.799999999999997</v>
      </c>
      <c r="CQ5" s="25">
        <v>-32.900000000000006</v>
      </c>
      <c r="CR5" s="25">
        <v>-19.300000000000004</v>
      </c>
      <c r="CS5" s="25">
        <v>-34.400000000000006</v>
      </c>
      <c r="CT5" s="26"/>
      <c r="CU5" s="26"/>
      <c r="CV5" s="26"/>
      <c r="CW5" s="27"/>
      <c r="CX5" s="132">
        <f t="array" ref="CX5">SUMPRODUCT(B5:CW5*0.25)</f>
        <v>-460.54999999999995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121.62</v>
      </c>
      <c r="C8" s="138">
        <v>102.4</v>
      </c>
      <c r="D8" s="138">
        <v>98.67</v>
      </c>
      <c r="E8" s="138">
        <v>92.97</v>
      </c>
      <c r="F8" s="138">
        <v>102.27</v>
      </c>
      <c r="G8" s="138">
        <v>91</v>
      </c>
      <c r="H8" s="138">
        <v>89.84</v>
      </c>
      <c r="I8" s="138">
        <v>93.94</v>
      </c>
      <c r="J8" s="138">
        <v>91</v>
      </c>
      <c r="K8" s="138">
        <v>90.23</v>
      </c>
      <c r="L8" s="138">
        <v>89.91</v>
      </c>
      <c r="M8" s="138">
        <v>91</v>
      </c>
      <c r="N8" s="138">
        <v>90.61</v>
      </c>
      <c r="O8" s="138">
        <v>90.99</v>
      </c>
      <c r="P8" s="138">
        <v>93.6</v>
      </c>
      <c r="Q8" s="138">
        <v>102.62</v>
      </c>
      <c r="R8" s="138">
        <v>90.99</v>
      </c>
      <c r="S8" s="138">
        <v>94.98</v>
      </c>
      <c r="T8" s="138">
        <v>100.55</v>
      </c>
      <c r="U8" s="138">
        <v>101.91</v>
      </c>
      <c r="V8" s="138">
        <v>92.96</v>
      </c>
      <c r="W8" s="138">
        <v>107.34</v>
      </c>
      <c r="X8" s="138">
        <v>105.55</v>
      </c>
      <c r="Y8" s="138">
        <v>117.86</v>
      </c>
      <c r="Z8" s="138">
        <v>112.92</v>
      </c>
      <c r="AA8" s="138">
        <v>119.99</v>
      </c>
      <c r="AB8" s="138">
        <v>150.21</v>
      </c>
      <c r="AC8" s="138">
        <v>165.89</v>
      </c>
      <c r="AD8" s="138">
        <v>139.76</v>
      </c>
      <c r="AE8" s="138">
        <v>161.44999999999999</v>
      </c>
      <c r="AF8" s="138">
        <v>148.93</v>
      </c>
      <c r="AG8" s="138">
        <v>123.53</v>
      </c>
      <c r="AH8" s="138">
        <v>154.66999999999999</v>
      </c>
      <c r="AI8" s="138">
        <v>126.64</v>
      </c>
      <c r="AJ8" s="138">
        <v>97.76</v>
      </c>
      <c r="AK8" s="138">
        <v>76.52</v>
      </c>
      <c r="AL8" s="138">
        <v>102.11</v>
      </c>
      <c r="AM8" s="138">
        <v>93.52</v>
      </c>
      <c r="AN8" s="138">
        <v>90.06</v>
      </c>
      <c r="AO8" s="138">
        <v>81.52</v>
      </c>
      <c r="AP8" s="138">
        <v>82</v>
      </c>
      <c r="AQ8" s="138">
        <v>66.099999999999994</v>
      </c>
      <c r="AR8" s="138">
        <v>38.49</v>
      </c>
      <c r="AS8" s="138">
        <v>58.08</v>
      </c>
      <c r="AT8" s="138">
        <v>58.74</v>
      </c>
      <c r="AU8" s="138">
        <v>59.19</v>
      </c>
      <c r="AV8" s="138">
        <v>68.09</v>
      </c>
      <c r="AW8" s="138">
        <v>72.790000000000006</v>
      </c>
      <c r="AX8" s="138">
        <v>80.72</v>
      </c>
      <c r="AY8" s="138">
        <v>82.28</v>
      </c>
      <c r="AZ8" s="138">
        <v>82.42</v>
      </c>
      <c r="BA8" s="138">
        <v>82.78</v>
      </c>
      <c r="BB8" s="138">
        <v>81.12</v>
      </c>
      <c r="BC8" s="138">
        <v>87.35</v>
      </c>
      <c r="BD8" s="138">
        <v>92.11</v>
      </c>
      <c r="BE8" s="138">
        <v>100.76</v>
      </c>
      <c r="BF8" s="138">
        <v>82.95</v>
      </c>
      <c r="BG8" s="138">
        <v>99</v>
      </c>
      <c r="BH8" s="138">
        <v>115.95</v>
      </c>
      <c r="BI8" s="138">
        <v>140.65</v>
      </c>
      <c r="BJ8" s="138">
        <v>106.7</v>
      </c>
      <c r="BK8" s="138">
        <v>122.12</v>
      </c>
      <c r="BL8" s="138">
        <v>172.25</v>
      </c>
      <c r="BM8" s="138">
        <v>223.43</v>
      </c>
      <c r="BN8" s="138">
        <v>208.96</v>
      </c>
      <c r="BO8" s="138">
        <v>223.8</v>
      </c>
      <c r="BP8" s="138">
        <v>259.88</v>
      </c>
      <c r="BQ8" s="138">
        <v>279.81</v>
      </c>
      <c r="BR8" s="138">
        <v>268.60000000000002</v>
      </c>
      <c r="BS8" s="138">
        <v>267.22000000000003</v>
      </c>
      <c r="BT8" s="138">
        <v>264.06</v>
      </c>
      <c r="BU8" s="138">
        <v>263.76</v>
      </c>
      <c r="BV8" s="138">
        <v>250.11</v>
      </c>
      <c r="BW8" s="138">
        <v>243.63</v>
      </c>
      <c r="BX8" s="138">
        <v>251.08</v>
      </c>
      <c r="BY8" s="138">
        <v>237.41</v>
      </c>
      <c r="BZ8" s="138">
        <v>249.51</v>
      </c>
      <c r="CA8" s="138">
        <v>244.11</v>
      </c>
      <c r="CB8" s="138">
        <v>234.89</v>
      </c>
      <c r="CC8" s="138">
        <v>215.8</v>
      </c>
      <c r="CD8" s="138">
        <v>225.24</v>
      </c>
      <c r="CE8" s="138">
        <v>206.88</v>
      </c>
      <c r="CF8" s="138">
        <v>177.42</v>
      </c>
      <c r="CG8" s="138">
        <v>124.33</v>
      </c>
      <c r="CH8" s="138">
        <v>133.13</v>
      </c>
      <c r="CI8" s="138">
        <v>125</v>
      </c>
      <c r="CJ8" s="138">
        <v>117</v>
      </c>
      <c r="CK8" s="138">
        <v>107.1</v>
      </c>
      <c r="CL8" s="138">
        <v>126.74</v>
      </c>
      <c r="CM8" s="138">
        <v>122.06</v>
      </c>
      <c r="CN8" s="138">
        <v>110.64</v>
      </c>
      <c r="CO8" s="138">
        <v>101.27</v>
      </c>
      <c r="CP8" s="138">
        <v>128.49</v>
      </c>
      <c r="CQ8" s="138">
        <v>104.17</v>
      </c>
      <c r="CR8" s="138">
        <v>95.98</v>
      </c>
      <c r="CS8" s="138">
        <v>100.96</v>
      </c>
      <c r="CT8" s="139"/>
      <c r="CU8" s="139"/>
      <c r="CV8" s="139"/>
      <c r="CW8" s="140"/>
      <c r="CX8" s="141">
        <f>IF(SUM(B8:CW8)&lt;&gt;0,AVERAGEIF(B8:CW8,"&lt;&gt;"""),"")</f>
        <v>131.41041666666663</v>
      </c>
    </row>
    <row r="9" spans="1:102" ht="24.95" customHeight="1" thickBot="1" x14ac:dyDescent="0.25">
      <c r="A9" s="133" t="s">
        <v>6</v>
      </c>
      <c r="B9" s="42">
        <v>103.91500000000001</v>
      </c>
      <c r="C9" s="43">
        <v>103.91500000000001</v>
      </c>
      <c r="D9" s="43">
        <v>103.91500000000001</v>
      </c>
      <c r="E9" s="43">
        <v>103.91500000000001</v>
      </c>
      <c r="F9" s="43">
        <v>94.262500000000003</v>
      </c>
      <c r="G9" s="43">
        <v>94.262500000000003</v>
      </c>
      <c r="H9" s="43">
        <v>94.262500000000003</v>
      </c>
      <c r="I9" s="43">
        <v>94.262500000000003</v>
      </c>
      <c r="J9" s="43">
        <v>90.534999999999997</v>
      </c>
      <c r="K9" s="43">
        <v>90.534999999999997</v>
      </c>
      <c r="L9" s="43">
        <v>90.534999999999997</v>
      </c>
      <c r="M9" s="43">
        <v>90.534999999999997</v>
      </c>
      <c r="N9" s="43">
        <v>94.454999999999998</v>
      </c>
      <c r="O9" s="43">
        <v>94.454999999999998</v>
      </c>
      <c r="P9" s="43">
        <v>94.454999999999998</v>
      </c>
      <c r="Q9" s="43">
        <v>94.454999999999998</v>
      </c>
      <c r="R9" s="43">
        <v>97.107500000000002</v>
      </c>
      <c r="S9" s="43">
        <v>97.107500000000002</v>
      </c>
      <c r="T9" s="43">
        <v>97.107500000000002</v>
      </c>
      <c r="U9" s="43">
        <v>97.107500000000002</v>
      </c>
      <c r="V9" s="43">
        <v>105.92749999999999</v>
      </c>
      <c r="W9" s="43">
        <v>105.92749999999999</v>
      </c>
      <c r="X9" s="43">
        <v>105.92749999999999</v>
      </c>
      <c r="Y9" s="43">
        <v>105.92749999999999</v>
      </c>
      <c r="Z9" s="43">
        <v>137.2525</v>
      </c>
      <c r="AA9" s="43">
        <v>137.2525</v>
      </c>
      <c r="AB9" s="43">
        <v>137.2525</v>
      </c>
      <c r="AC9" s="43">
        <v>137.2525</v>
      </c>
      <c r="AD9" s="43">
        <v>143.41749999999999</v>
      </c>
      <c r="AE9" s="43">
        <v>143.41749999999999</v>
      </c>
      <c r="AF9" s="43">
        <v>143.41749999999999</v>
      </c>
      <c r="AG9" s="43">
        <v>143.41749999999999</v>
      </c>
      <c r="AH9" s="43">
        <v>113.89749999999999</v>
      </c>
      <c r="AI9" s="43">
        <v>113.89749999999999</v>
      </c>
      <c r="AJ9" s="43">
        <v>113.89749999999999</v>
      </c>
      <c r="AK9" s="43">
        <v>113.89749999999999</v>
      </c>
      <c r="AL9" s="43">
        <v>91.802499999999995</v>
      </c>
      <c r="AM9" s="43">
        <v>91.802499999999995</v>
      </c>
      <c r="AN9" s="43">
        <v>91.802499999999995</v>
      </c>
      <c r="AO9" s="43">
        <v>91.802499999999995</v>
      </c>
      <c r="AP9" s="43">
        <v>61.167499999999997</v>
      </c>
      <c r="AQ9" s="43">
        <v>61.167499999999997</v>
      </c>
      <c r="AR9" s="43">
        <v>61.167499999999997</v>
      </c>
      <c r="AS9" s="43">
        <v>61.167499999999997</v>
      </c>
      <c r="AT9" s="43">
        <v>64.702500000000001</v>
      </c>
      <c r="AU9" s="43">
        <v>64.702500000000001</v>
      </c>
      <c r="AV9" s="43">
        <v>64.702500000000001</v>
      </c>
      <c r="AW9" s="43">
        <v>64.702500000000001</v>
      </c>
      <c r="AX9" s="43">
        <v>82.05</v>
      </c>
      <c r="AY9" s="43">
        <v>82.05</v>
      </c>
      <c r="AZ9" s="43">
        <v>82.05</v>
      </c>
      <c r="BA9" s="43">
        <v>82.05</v>
      </c>
      <c r="BB9" s="43">
        <v>90.334999999999994</v>
      </c>
      <c r="BC9" s="43">
        <v>90.334999999999994</v>
      </c>
      <c r="BD9" s="43">
        <v>90.334999999999994</v>
      </c>
      <c r="BE9" s="43">
        <v>90.334999999999994</v>
      </c>
      <c r="BF9" s="43">
        <v>109.6375</v>
      </c>
      <c r="BG9" s="43">
        <v>109.6375</v>
      </c>
      <c r="BH9" s="43">
        <v>109.6375</v>
      </c>
      <c r="BI9" s="43">
        <v>109.6375</v>
      </c>
      <c r="BJ9" s="43">
        <v>156.125</v>
      </c>
      <c r="BK9" s="43">
        <v>156.125</v>
      </c>
      <c r="BL9" s="43">
        <v>156.125</v>
      </c>
      <c r="BM9" s="43">
        <v>156.125</v>
      </c>
      <c r="BN9" s="43">
        <v>243.11250000000001</v>
      </c>
      <c r="BO9" s="43">
        <v>243.11250000000001</v>
      </c>
      <c r="BP9" s="43">
        <v>243.11250000000001</v>
      </c>
      <c r="BQ9" s="43">
        <v>243.11250000000001</v>
      </c>
      <c r="BR9" s="43">
        <v>265.91000000000003</v>
      </c>
      <c r="BS9" s="43">
        <v>265.91000000000003</v>
      </c>
      <c r="BT9" s="43">
        <v>265.91000000000003</v>
      </c>
      <c r="BU9" s="43">
        <v>265.91000000000003</v>
      </c>
      <c r="BV9" s="43">
        <v>245.5575</v>
      </c>
      <c r="BW9" s="43">
        <v>245.5575</v>
      </c>
      <c r="BX9" s="43">
        <v>245.5575</v>
      </c>
      <c r="BY9" s="43">
        <v>245.5575</v>
      </c>
      <c r="BZ9" s="43">
        <v>236.07749999999999</v>
      </c>
      <c r="CA9" s="43">
        <v>236.07749999999999</v>
      </c>
      <c r="CB9" s="43">
        <v>236.07749999999999</v>
      </c>
      <c r="CC9" s="43">
        <v>236.07749999999999</v>
      </c>
      <c r="CD9" s="43">
        <v>183.4675</v>
      </c>
      <c r="CE9" s="43">
        <v>183.4675</v>
      </c>
      <c r="CF9" s="43">
        <v>183.4675</v>
      </c>
      <c r="CG9" s="43">
        <v>183.4675</v>
      </c>
      <c r="CH9" s="43">
        <v>120.5575</v>
      </c>
      <c r="CI9" s="43">
        <v>120.5575</v>
      </c>
      <c r="CJ9" s="43">
        <v>120.5575</v>
      </c>
      <c r="CK9" s="43">
        <v>120.5575</v>
      </c>
      <c r="CL9" s="43">
        <v>115.17749999999999</v>
      </c>
      <c r="CM9" s="43">
        <v>115.17749999999999</v>
      </c>
      <c r="CN9" s="43">
        <v>115.17749999999999</v>
      </c>
      <c r="CO9" s="43">
        <v>115.17749999999999</v>
      </c>
      <c r="CP9" s="43">
        <v>107.4</v>
      </c>
      <c r="CQ9" s="43">
        <v>107.4</v>
      </c>
      <c r="CR9" s="43">
        <v>107.4</v>
      </c>
      <c r="CS9" s="43">
        <v>107.4</v>
      </c>
      <c r="CT9" s="44"/>
      <c r="CU9" s="44"/>
      <c r="CV9" s="44"/>
      <c r="CW9" s="45"/>
      <c r="CX9" s="142">
        <f>IF(SUM(B9:CW9)&lt;&gt;0,AVERAGEIF(B9:CW9,"&lt;&gt;"""),"")</f>
        <v>131.41041666666669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12.7</v>
      </c>
      <c r="C14" s="149">
        <v>12.8</v>
      </c>
      <c r="D14" s="149">
        <v>66.400000000000006</v>
      </c>
      <c r="E14" s="149">
        <v>52</v>
      </c>
      <c r="F14" s="149">
        <v>6.3</v>
      </c>
      <c r="G14" s="149">
        <v>65.3</v>
      </c>
      <c r="H14" s="149">
        <v>21.9</v>
      </c>
      <c r="I14" s="149">
        <v>25.7</v>
      </c>
      <c r="J14" s="149">
        <v>55.4</v>
      </c>
      <c r="K14" s="149">
        <v>27.5</v>
      </c>
      <c r="L14" s="149">
        <v>9.9</v>
      </c>
      <c r="M14" s="149">
        <v>54.4</v>
      </c>
      <c r="N14" s="149">
        <v>32.6</v>
      </c>
      <c r="O14" s="149">
        <v>38.6</v>
      </c>
      <c r="P14" s="149">
        <v>71.3</v>
      </c>
      <c r="Q14" s="149">
        <v>3.8</v>
      </c>
      <c r="R14" s="149">
        <v>39.299999999999997</v>
      </c>
      <c r="S14" s="149">
        <v>70.8</v>
      </c>
      <c r="T14" s="149">
        <v>9.8000000000000007</v>
      </c>
      <c r="U14" s="149">
        <v>16.8</v>
      </c>
      <c r="V14" s="149">
        <v>46.8</v>
      </c>
      <c r="W14" s="149">
        <v>53</v>
      </c>
      <c r="X14" s="149">
        <v>56</v>
      </c>
      <c r="Y14" s="149">
        <v>79.5</v>
      </c>
      <c r="Z14" s="149">
        <v>38.1</v>
      </c>
      <c r="AA14" s="149">
        <v>56.4</v>
      </c>
      <c r="AB14" s="149">
        <v>81.900000000000006</v>
      </c>
      <c r="AC14" s="149">
        <v>87.1</v>
      </c>
      <c r="AD14" s="149">
        <v>23.7</v>
      </c>
      <c r="AE14" s="149">
        <v>77.7</v>
      </c>
      <c r="AF14" s="149">
        <v>80.8</v>
      </c>
      <c r="AG14" s="149"/>
      <c r="AH14" s="149">
        <v>112.5</v>
      </c>
      <c r="AI14" s="149">
        <v>32.5</v>
      </c>
      <c r="AJ14" s="149">
        <v>7</v>
      </c>
      <c r="AK14" s="149"/>
      <c r="AL14" s="149"/>
      <c r="AM14" s="149"/>
      <c r="AN14" s="149"/>
      <c r="AO14" s="149"/>
      <c r="AP14" s="149"/>
      <c r="AQ14" s="149">
        <v>7.9</v>
      </c>
      <c r="AR14" s="149">
        <v>9.8000000000000007</v>
      </c>
      <c r="AS14" s="149">
        <v>7</v>
      </c>
      <c r="AT14" s="149">
        <v>6.6</v>
      </c>
      <c r="AU14" s="149">
        <v>8</v>
      </c>
      <c r="AV14" s="149">
        <v>5.6</v>
      </c>
      <c r="AW14" s="149"/>
      <c r="AX14" s="149"/>
      <c r="AY14" s="149">
        <v>0.1</v>
      </c>
      <c r="AZ14" s="149"/>
      <c r="BA14" s="149"/>
      <c r="BB14" s="149"/>
      <c r="BC14" s="149"/>
      <c r="BD14" s="149"/>
      <c r="BE14" s="149"/>
      <c r="BF14" s="149"/>
      <c r="BG14" s="149">
        <v>9.5</v>
      </c>
      <c r="BH14" s="149">
        <v>54.8</v>
      </c>
      <c r="BI14" s="149">
        <v>72.400000000000006</v>
      </c>
      <c r="BJ14" s="149"/>
      <c r="BK14" s="149"/>
      <c r="BL14" s="149">
        <v>17.5</v>
      </c>
      <c r="BM14" s="149">
        <v>14.3</v>
      </c>
      <c r="BN14" s="149">
        <v>11.6</v>
      </c>
      <c r="BO14" s="149">
        <v>11.4</v>
      </c>
      <c r="BP14" s="149">
        <v>11.9</v>
      </c>
      <c r="BQ14" s="149">
        <v>11.7</v>
      </c>
      <c r="BR14" s="149">
        <v>12.3</v>
      </c>
      <c r="BS14" s="149">
        <v>6.6</v>
      </c>
      <c r="BT14" s="149">
        <v>11.6</v>
      </c>
      <c r="BU14" s="149">
        <v>12.1</v>
      </c>
      <c r="BV14" s="149">
        <v>20.7</v>
      </c>
      <c r="BW14" s="149">
        <v>20.3</v>
      </c>
      <c r="BX14" s="149">
        <v>25.9</v>
      </c>
      <c r="BY14" s="149">
        <v>21.7</v>
      </c>
      <c r="BZ14" s="149">
        <v>22.9</v>
      </c>
      <c r="CA14" s="149">
        <v>18.399999999999999</v>
      </c>
      <c r="CB14" s="149">
        <v>18.2</v>
      </c>
      <c r="CC14" s="149">
        <v>18.899999999999999</v>
      </c>
      <c r="CD14" s="149">
        <v>11</v>
      </c>
      <c r="CE14" s="149">
        <v>7.3</v>
      </c>
      <c r="CF14" s="149">
        <v>7.1</v>
      </c>
      <c r="CG14" s="149">
        <v>7.3</v>
      </c>
      <c r="CH14" s="149">
        <v>60.3</v>
      </c>
      <c r="CI14" s="149">
        <v>18.3</v>
      </c>
      <c r="CJ14" s="149">
        <v>62.3</v>
      </c>
      <c r="CK14" s="149">
        <v>65</v>
      </c>
      <c r="CL14" s="149">
        <v>72.900000000000006</v>
      </c>
      <c r="CM14" s="149">
        <v>17.399999999999999</v>
      </c>
      <c r="CN14" s="149">
        <v>53.7</v>
      </c>
      <c r="CO14" s="149">
        <v>65.5</v>
      </c>
      <c r="CP14" s="149">
        <v>14</v>
      </c>
      <c r="CQ14" s="149">
        <v>76.7</v>
      </c>
      <c r="CR14" s="149">
        <v>63.1</v>
      </c>
      <c r="CS14" s="149">
        <v>78.2</v>
      </c>
      <c r="CT14" s="150"/>
      <c r="CU14" s="150"/>
      <c r="CV14" s="150"/>
      <c r="CW14" s="151"/>
      <c r="CX14" s="152">
        <f t="array" ref="CX14">SUMPRODUCT(B14:CW14*0.25)</f>
        <v>669.02499999999986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>
        <v>38.200000000000003</v>
      </c>
      <c r="AI16" s="155">
        <v>38.200000000000003</v>
      </c>
      <c r="AJ16" s="155">
        <v>38.200000000000003</v>
      </c>
      <c r="AK16" s="155">
        <v>38.200000000000003</v>
      </c>
      <c r="AL16" s="155">
        <v>5</v>
      </c>
      <c r="AM16" s="155">
        <v>5</v>
      </c>
      <c r="AN16" s="155">
        <v>5</v>
      </c>
      <c r="AO16" s="155">
        <v>5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43.2</v>
      </c>
    </row>
    <row r="17" spans="1:102" ht="30" customHeight="1" thickBot="1" x14ac:dyDescent="0.25">
      <c r="A17" s="105" t="s">
        <v>53</v>
      </c>
      <c r="B17" s="159">
        <f>SUM(B12:B16)</f>
        <v>12.7</v>
      </c>
      <c r="C17" s="160">
        <f t="shared" ref="C17:BN17" si="0">SUM(C12:C16)</f>
        <v>12.8</v>
      </c>
      <c r="D17" s="160">
        <f t="shared" si="0"/>
        <v>66.400000000000006</v>
      </c>
      <c r="E17" s="160">
        <f t="shared" si="0"/>
        <v>52</v>
      </c>
      <c r="F17" s="160">
        <f t="shared" si="0"/>
        <v>6.3</v>
      </c>
      <c r="G17" s="160">
        <f t="shared" si="0"/>
        <v>65.3</v>
      </c>
      <c r="H17" s="160">
        <f t="shared" si="0"/>
        <v>21.9</v>
      </c>
      <c r="I17" s="160">
        <f t="shared" si="0"/>
        <v>25.7</v>
      </c>
      <c r="J17" s="160">
        <f t="shared" si="0"/>
        <v>55.4</v>
      </c>
      <c r="K17" s="160">
        <f t="shared" si="0"/>
        <v>27.5</v>
      </c>
      <c r="L17" s="160">
        <f t="shared" si="0"/>
        <v>9.9</v>
      </c>
      <c r="M17" s="160">
        <f t="shared" si="0"/>
        <v>54.4</v>
      </c>
      <c r="N17" s="160">
        <f t="shared" si="0"/>
        <v>32.6</v>
      </c>
      <c r="O17" s="160">
        <f t="shared" si="0"/>
        <v>38.6</v>
      </c>
      <c r="P17" s="160">
        <f t="shared" si="0"/>
        <v>71.3</v>
      </c>
      <c r="Q17" s="160">
        <f t="shared" si="0"/>
        <v>3.8</v>
      </c>
      <c r="R17" s="160">
        <f t="shared" si="0"/>
        <v>39.299999999999997</v>
      </c>
      <c r="S17" s="160">
        <f t="shared" si="0"/>
        <v>70.8</v>
      </c>
      <c r="T17" s="160">
        <f t="shared" si="0"/>
        <v>9.8000000000000007</v>
      </c>
      <c r="U17" s="160">
        <f t="shared" si="0"/>
        <v>16.8</v>
      </c>
      <c r="V17" s="160">
        <f t="shared" si="0"/>
        <v>46.8</v>
      </c>
      <c r="W17" s="160">
        <f t="shared" si="0"/>
        <v>53</v>
      </c>
      <c r="X17" s="160">
        <f t="shared" si="0"/>
        <v>56</v>
      </c>
      <c r="Y17" s="160">
        <f t="shared" si="0"/>
        <v>79.5</v>
      </c>
      <c r="Z17" s="160">
        <f t="shared" si="0"/>
        <v>38.1</v>
      </c>
      <c r="AA17" s="160">
        <f t="shared" si="0"/>
        <v>56.4</v>
      </c>
      <c r="AB17" s="160">
        <f t="shared" si="0"/>
        <v>81.900000000000006</v>
      </c>
      <c r="AC17" s="160">
        <f t="shared" si="0"/>
        <v>87.1</v>
      </c>
      <c r="AD17" s="160">
        <f t="shared" si="0"/>
        <v>23.7</v>
      </c>
      <c r="AE17" s="160">
        <f t="shared" si="0"/>
        <v>77.7</v>
      </c>
      <c r="AF17" s="160">
        <f t="shared" si="0"/>
        <v>80.8</v>
      </c>
      <c r="AG17" s="160">
        <f t="shared" si="0"/>
        <v>0</v>
      </c>
      <c r="AH17" s="160">
        <f t="shared" si="0"/>
        <v>150.69999999999999</v>
      </c>
      <c r="AI17" s="160">
        <f t="shared" si="0"/>
        <v>70.7</v>
      </c>
      <c r="AJ17" s="160">
        <f t="shared" si="0"/>
        <v>45.2</v>
      </c>
      <c r="AK17" s="160">
        <f t="shared" si="0"/>
        <v>38.200000000000003</v>
      </c>
      <c r="AL17" s="160">
        <f t="shared" si="0"/>
        <v>5</v>
      </c>
      <c r="AM17" s="160">
        <f t="shared" si="0"/>
        <v>5</v>
      </c>
      <c r="AN17" s="160">
        <f t="shared" si="0"/>
        <v>5</v>
      </c>
      <c r="AO17" s="160">
        <f t="shared" si="0"/>
        <v>5</v>
      </c>
      <c r="AP17" s="160">
        <f t="shared" si="0"/>
        <v>0</v>
      </c>
      <c r="AQ17" s="160">
        <f t="shared" si="0"/>
        <v>7.9</v>
      </c>
      <c r="AR17" s="160">
        <f t="shared" si="0"/>
        <v>9.8000000000000007</v>
      </c>
      <c r="AS17" s="160">
        <f t="shared" si="0"/>
        <v>7</v>
      </c>
      <c r="AT17" s="160">
        <f t="shared" si="0"/>
        <v>6.6</v>
      </c>
      <c r="AU17" s="160">
        <f t="shared" si="0"/>
        <v>8</v>
      </c>
      <c r="AV17" s="160">
        <f t="shared" si="0"/>
        <v>5.6</v>
      </c>
      <c r="AW17" s="160">
        <f t="shared" si="0"/>
        <v>0</v>
      </c>
      <c r="AX17" s="160">
        <f t="shared" si="0"/>
        <v>0</v>
      </c>
      <c r="AY17" s="160">
        <f t="shared" si="0"/>
        <v>0.1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9.5</v>
      </c>
      <c r="BH17" s="160">
        <f t="shared" si="0"/>
        <v>54.8</v>
      </c>
      <c r="BI17" s="160">
        <f t="shared" si="0"/>
        <v>72.400000000000006</v>
      </c>
      <c r="BJ17" s="160">
        <f t="shared" si="0"/>
        <v>0</v>
      </c>
      <c r="BK17" s="160">
        <f t="shared" si="0"/>
        <v>0</v>
      </c>
      <c r="BL17" s="160">
        <f t="shared" si="0"/>
        <v>17.5</v>
      </c>
      <c r="BM17" s="160">
        <f t="shared" si="0"/>
        <v>14.3</v>
      </c>
      <c r="BN17" s="160">
        <f t="shared" si="0"/>
        <v>11.6</v>
      </c>
      <c r="BO17" s="160">
        <f t="shared" ref="BO17:CW17" si="1">SUM(BO12:BO16)</f>
        <v>11.4</v>
      </c>
      <c r="BP17" s="160">
        <f t="shared" si="1"/>
        <v>11.9</v>
      </c>
      <c r="BQ17" s="160">
        <f t="shared" si="1"/>
        <v>11.7</v>
      </c>
      <c r="BR17" s="160">
        <f t="shared" si="1"/>
        <v>12.3</v>
      </c>
      <c r="BS17" s="160">
        <f t="shared" si="1"/>
        <v>6.6</v>
      </c>
      <c r="BT17" s="160">
        <f t="shared" si="1"/>
        <v>11.6</v>
      </c>
      <c r="BU17" s="160">
        <f t="shared" si="1"/>
        <v>12.1</v>
      </c>
      <c r="BV17" s="160">
        <f t="shared" si="1"/>
        <v>20.7</v>
      </c>
      <c r="BW17" s="160">
        <f t="shared" si="1"/>
        <v>20.3</v>
      </c>
      <c r="BX17" s="160">
        <f t="shared" si="1"/>
        <v>25.9</v>
      </c>
      <c r="BY17" s="160">
        <f t="shared" si="1"/>
        <v>21.7</v>
      </c>
      <c r="BZ17" s="160">
        <f t="shared" si="1"/>
        <v>22.9</v>
      </c>
      <c r="CA17" s="160">
        <f t="shared" si="1"/>
        <v>18.399999999999999</v>
      </c>
      <c r="CB17" s="160">
        <f t="shared" si="1"/>
        <v>18.2</v>
      </c>
      <c r="CC17" s="160">
        <f t="shared" si="1"/>
        <v>18.899999999999999</v>
      </c>
      <c r="CD17" s="160">
        <f t="shared" si="1"/>
        <v>11</v>
      </c>
      <c r="CE17" s="160">
        <f t="shared" si="1"/>
        <v>7.3</v>
      </c>
      <c r="CF17" s="160">
        <f t="shared" si="1"/>
        <v>7.1</v>
      </c>
      <c r="CG17" s="160">
        <f t="shared" si="1"/>
        <v>7.3</v>
      </c>
      <c r="CH17" s="160">
        <f t="shared" si="1"/>
        <v>60.3</v>
      </c>
      <c r="CI17" s="160">
        <f t="shared" si="1"/>
        <v>18.3</v>
      </c>
      <c r="CJ17" s="160">
        <f t="shared" si="1"/>
        <v>62.3</v>
      </c>
      <c r="CK17" s="160">
        <f t="shared" si="1"/>
        <v>65</v>
      </c>
      <c r="CL17" s="160">
        <f t="shared" si="1"/>
        <v>72.900000000000006</v>
      </c>
      <c r="CM17" s="160">
        <f t="shared" si="1"/>
        <v>17.399999999999999</v>
      </c>
      <c r="CN17" s="160">
        <f t="shared" si="1"/>
        <v>53.7</v>
      </c>
      <c r="CO17" s="160">
        <f t="shared" si="1"/>
        <v>65.5</v>
      </c>
      <c r="CP17" s="160">
        <f t="shared" si="1"/>
        <v>14</v>
      </c>
      <c r="CQ17" s="160">
        <f t="shared" si="1"/>
        <v>76.7</v>
      </c>
      <c r="CR17" s="160">
        <f t="shared" si="1"/>
        <v>63.1</v>
      </c>
      <c r="CS17" s="160">
        <f t="shared" si="1"/>
        <v>78.2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712.22499999999991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>
        <v>38.700000000000003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60.4</v>
      </c>
      <c r="BC22" s="149">
        <v>28.5</v>
      </c>
      <c r="BD22" s="149"/>
      <c r="BE22" s="149"/>
      <c r="BF22" s="149"/>
      <c r="BG22" s="149"/>
      <c r="BH22" s="149"/>
      <c r="BI22" s="149"/>
      <c r="BJ22" s="149">
        <v>123.8</v>
      </c>
      <c r="BK22" s="149">
        <v>83.7</v>
      </c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83.774999999999991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17.899999999999999</v>
      </c>
      <c r="C24" s="155">
        <v>17.899999999999999</v>
      </c>
      <c r="D24" s="155">
        <v>17.899999999999999</v>
      </c>
      <c r="E24" s="155">
        <v>17.899999999999999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>
        <v>33.200000000000003</v>
      </c>
      <c r="W24" s="155">
        <v>33.200000000000003</v>
      </c>
      <c r="X24" s="155">
        <v>33.200000000000003</v>
      </c>
      <c r="Y24" s="155">
        <v>33.200000000000003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73</v>
      </c>
      <c r="BG24" s="155">
        <v>73</v>
      </c>
      <c r="BH24" s="155">
        <v>73</v>
      </c>
      <c r="BI24" s="155">
        <v>73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43.8</v>
      </c>
      <c r="CQ24" s="155">
        <v>43.8</v>
      </c>
      <c r="CR24" s="155">
        <v>43.8</v>
      </c>
      <c r="CS24" s="155">
        <v>43.8</v>
      </c>
      <c r="CT24" s="156"/>
      <c r="CU24" s="156"/>
      <c r="CV24" s="156"/>
      <c r="CW24" s="157"/>
      <c r="CX24" s="158">
        <f t="array" ref="CX24">SUMPRODUCT(B24:CW24*0.25)</f>
        <v>167.89999999999995</v>
      </c>
    </row>
    <row r="25" spans="1:102" ht="30" customHeight="1" thickBot="1" x14ac:dyDescent="0.25">
      <c r="A25" s="105" t="s">
        <v>51</v>
      </c>
      <c r="B25" s="159">
        <f>SUM(B20:B24)</f>
        <v>17.899999999999999</v>
      </c>
      <c r="C25" s="160">
        <f t="shared" ref="C25:BN25" si="2">SUM(C20:C24)</f>
        <v>17.899999999999999</v>
      </c>
      <c r="D25" s="160">
        <f t="shared" si="2"/>
        <v>17.899999999999999</v>
      </c>
      <c r="E25" s="160">
        <f t="shared" si="2"/>
        <v>17.899999999999999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33.200000000000003</v>
      </c>
      <c r="W25" s="160">
        <f t="shared" si="2"/>
        <v>33.200000000000003</v>
      </c>
      <c r="X25" s="160">
        <f t="shared" si="2"/>
        <v>33.200000000000003</v>
      </c>
      <c r="Y25" s="160">
        <f t="shared" si="2"/>
        <v>33.200000000000003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38.700000000000003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60.4</v>
      </c>
      <c r="BC25" s="160">
        <f t="shared" si="2"/>
        <v>28.5</v>
      </c>
      <c r="BD25" s="160">
        <f t="shared" si="2"/>
        <v>0</v>
      </c>
      <c r="BE25" s="160">
        <f t="shared" si="2"/>
        <v>0</v>
      </c>
      <c r="BF25" s="160">
        <f t="shared" si="2"/>
        <v>73</v>
      </c>
      <c r="BG25" s="160">
        <f t="shared" si="2"/>
        <v>73</v>
      </c>
      <c r="BH25" s="160">
        <f t="shared" si="2"/>
        <v>73</v>
      </c>
      <c r="BI25" s="160">
        <f t="shared" si="2"/>
        <v>73</v>
      </c>
      <c r="BJ25" s="160">
        <f t="shared" si="2"/>
        <v>123.8</v>
      </c>
      <c r="BK25" s="160">
        <f t="shared" si="2"/>
        <v>83.7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43.8</v>
      </c>
      <c r="CQ25" s="160">
        <f t="shared" si="3"/>
        <v>43.8</v>
      </c>
      <c r="CR25" s="160">
        <f t="shared" si="3"/>
        <v>43.8</v>
      </c>
      <c r="CS25" s="160">
        <f t="shared" si="3"/>
        <v>43.8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251.67499999999995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2025-11-11T14:41:58Z</dcterms:created>
  <dcterms:modified xsi:type="dcterms:W3CDTF">2025-11-11T14:42:00Z</dcterms:modified>
</cp:coreProperties>
</file>