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<sst xmlns="http://schemas.openxmlformats.org/spreadsheetml/2006/main" count="124" uniqueCount="57">
  <si>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24/05/2026 14:18:24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</si>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</sst>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6B2-4C53-8A2F-08F22AEC561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6B2-4C53-8A2F-08F22AEC561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D6B2-4C53-8A2F-08F22AEC561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D6B2-4C53-8A2F-08F22AEC561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6B2-4C53-8A2F-08F22AEC561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6B2-4C53-8A2F-08F22AEC561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6B2-4C53-8A2F-08F22AEC561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6B2-4C53-8A2F-08F22AEC561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6B2-4C53-8A2F-08F22AEC561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2971.7060000000001</c:v>
                </c:pt>
                <c:pt idx="1">
                  <c:v>2902.489</c:v>
                </c:pt>
                <c:pt idx="2">
                  <c:v>2841.7690000000002</c:v>
                </c:pt>
                <c:pt idx="3">
                  <c:v>2781.5010000000002</c:v>
                </c:pt>
                <c:pt idx="4">
                  <c:v>2660.3940000000002</c:v>
                </c:pt>
                <c:pt idx="5">
                  <c:v>2608.8720000000003</c:v>
                </c:pt>
                <c:pt idx="6">
                  <c:v>2558.855</c:v>
                </c:pt>
                <c:pt idx="7">
                  <c:v>2518.1330000000003</c:v>
                </c:pt>
                <c:pt idx="8">
                  <c:v>2469.1610000000001</c:v>
                </c:pt>
                <c:pt idx="9">
                  <c:v>2422.8500000000004</c:v>
                </c:pt>
                <c:pt idx="10">
                  <c:v>2469.2970000000005</c:v>
                </c:pt>
                <c:pt idx="11">
                  <c:v>2441.1370000000002</c:v>
                </c:pt>
                <c:pt idx="12">
                  <c:v>2395.5079999999998</c:v>
                </c:pt>
                <c:pt idx="13">
                  <c:v>2379.0929999999998</c:v>
                </c:pt>
                <c:pt idx="14">
                  <c:v>2374.29</c:v>
                </c:pt>
                <c:pt idx="15">
                  <c:v>2386.2539999999999</c:v>
                </c:pt>
                <c:pt idx="16">
                  <c:v>2291.0020000000004</c:v>
                </c:pt>
                <c:pt idx="17">
                  <c:v>2362.183</c:v>
                </c:pt>
                <c:pt idx="18">
                  <c:v>2394.5600000000004</c:v>
                </c:pt>
                <c:pt idx="19">
                  <c:v>2447.8109999999997</c:v>
                </c:pt>
                <c:pt idx="20">
                  <c:v>2424.2370000000001</c:v>
                </c:pt>
                <c:pt idx="21">
                  <c:v>2460.4549999999999</c:v>
                </c:pt>
                <c:pt idx="22">
                  <c:v>2421.163</c:v>
                </c:pt>
                <c:pt idx="23">
                  <c:v>2439.9080000000004</c:v>
                </c:pt>
                <c:pt idx="24">
                  <c:v>2623.6480000000001</c:v>
                </c:pt>
                <c:pt idx="25">
                  <c:v>2548.15</c:v>
                </c:pt>
                <c:pt idx="26">
                  <c:v>2282.4189999999999</c:v>
                </c:pt>
                <c:pt idx="27">
                  <c:v>1911.5030000000002</c:v>
                </c:pt>
                <c:pt idx="28">
                  <c:v>1836.471</c:v>
                </c:pt>
                <c:pt idx="29">
                  <c:v>1451.402</c:v>
                </c:pt>
                <c:pt idx="30">
                  <c:v>1047.9000000000001</c:v>
                </c:pt>
                <c:pt idx="31">
                  <c:v>1047.9000000000001</c:v>
                </c:pt>
                <c:pt idx="32">
                  <c:v>1047.9000000000001</c:v>
                </c:pt>
                <c:pt idx="33">
                  <c:v>1047.9000000000001</c:v>
                </c:pt>
                <c:pt idx="34">
                  <c:v>1047.9000000000001</c:v>
                </c:pt>
                <c:pt idx="35">
                  <c:v>1047.9000000000001</c:v>
                </c:pt>
                <c:pt idx="36">
                  <c:v>1047.9000000000001</c:v>
                </c:pt>
                <c:pt idx="37">
                  <c:v>1047.9000000000001</c:v>
                </c:pt>
                <c:pt idx="38">
                  <c:v>1046.9000000000001</c:v>
                </c:pt>
                <c:pt idx="39">
                  <c:v>896.9</c:v>
                </c:pt>
                <c:pt idx="40">
                  <c:v>746.9</c:v>
                </c:pt>
                <c:pt idx="41">
                  <c:v>745.9</c:v>
                </c:pt>
                <c:pt idx="42">
                  <c:v>678.23299999999995</c:v>
                </c:pt>
                <c:pt idx="43">
                  <c:v>576.56700000000001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202.9</c:v>
                </c:pt>
                <c:pt idx="57">
                  <c:v>217.9</c:v>
                </c:pt>
                <c:pt idx="58">
                  <c:v>267.89999999999998</c:v>
                </c:pt>
                <c:pt idx="59">
                  <c:v>422.9</c:v>
                </c:pt>
                <c:pt idx="60">
                  <c:v>518.9</c:v>
                </c:pt>
                <c:pt idx="61">
                  <c:v>581.9</c:v>
                </c:pt>
                <c:pt idx="62">
                  <c:v>728.9</c:v>
                </c:pt>
                <c:pt idx="63">
                  <c:v>788.9</c:v>
                </c:pt>
                <c:pt idx="64">
                  <c:v>936.9</c:v>
                </c:pt>
                <c:pt idx="65">
                  <c:v>976.9</c:v>
                </c:pt>
                <c:pt idx="66">
                  <c:v>1026.9000000000001</c:v>
                </c:pt>
                <c:pt idx="67">
                  <c:v>1086.9000000000001</c:v>
                </c:pt>
                <c:pt idx="68">
                  <c:v>1247.9000000000001</c:v>
                </c:pt>
                <c:pt idx="69">
                  <c:v>1317.9</c:v>
                </c:pt>
                <c:pt idx="70">
                  <c:v>1892.0819999999999</c:v>
                </c:pt>
                <c:pt idx="71">
                  <c:v>2514.8630000000003</c:v>
                </c:pt>
                <c:pt idx="72">
                  <c:v>1777.8440000000001</c:v>
                </c:pt>
                <c:pt idx="73">
                  <c:v>2438.9899999999998</c:v>
                </c:pt>
                <c:pt idx="74">
                  <c:v>2848.8310000000001</c:v>
                </c:pt>
                <c:pt idx="75">
                  <c:v>2855.8220000000001</c:v>
                </c:pt>
                <c:pt idx="76">
                  <c:v>2992.453</c:v>
                </c:pt>
                <c:pt idx="77">
                  <c:v>3103.183</c:v>
                </c:pt>
                <c:pt idx="78">
                  <c:v>3001.0070000000001</c:v>
                </c:pt>
                <c:pt idx="79">
                  <c:v>3070.364</c:v>
                </c:pt>
                <c:pt idx="80">
                  <c:v>3090.8590000000004</c:v>
                </c:pt>
                <c:pt idx="81">
                  <c:v>3154.4989999999998</c:v>
                </c:pt>
                <c:pt idx="82">
                  <c:v>3123.1210000000001</c:v>
                </c:pt>
                <c:pt idx="83">
                  <c:v>3010.0070000000001</c:v>
                </c:pt>
                <c:pt idx="84">
                  <c:v>3131.866</c:v>
                </c:pt>
                <c:pt idx="85">
                  <c:v>3069.8620000000001</c:v>
                </c:pt>
                <c:pt idx="86">
                  <c:v>3266.2350000000001</c:v>
                </c:pt>
                <c:pt idx="87">
                  <c:v>3161.2750000000001</c:v>
                </c:pt>
                <c:pt idx="88">
                  <c:v>3336.5730000000003</c:v>
                </c:pt>
                <c:pt idx="89">
                  <c:v>3336.002</c:v>
                </c:pt>
                <c:pt idx="90">
                  <c:v>3335.0659999999998</c:v>
                </c:pt>
                <c:pt idx="91">
                  <c:v>3317.6019999999999</c:v>
                </c:pt>
                <c:pt idx="92">
                  <c:v>3359.1800000000003</c:v>
                </c:pt>
                <c:pt idx="93">
                  <c:v>3328.4670000000001</c:v>
                </c:pt>
                <c:pt idx="94">
                  <c:v>3331.2740000000003</c:v>
                </c:pt>
                <c:pt idx="95">
                  <c:v>3316.7440000000001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6B2-4C53-8A2F-08F22AEC561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201</c:v>
                </c:pt>
                <c:pt idx="1">
                  <c:v>201</c:v>
                </c:pt>
                <c:pt idx="2">
                  <c:v>201</c:v>
                </c:pt>
                <c:pt idx="3">
                  <c:v>201</c:v>
                </c:pt>
                <c:pt idx="4">
                  <c:v>193</c:v>
                </c:pt>
                <c:pt idx="5">
                  <c:v>193</c:v>
                </c:pt>
                <c:pt idx="6">
                  <c:v>193</c:v>
                </c:pt>
                <c:pt idx="7">
                  <c:v>193</c:v>
                </c:pt>
                <c:pt idx="8">
                  <c:v>193</c:v>
                </c:pt>
                <c:pt idx="9">
                  <c:v>193</c:v>
                </c:pt>
                <c:pt idx="10">
                  <c:v>193</c:v>
                </c:pt>
                <c:pt idx="11">
                  <c:v>193</c:v>
                </c:pt>
                <c:pt idx="12">
                  <c:v>193</c:v>
                </c:pt>
                <c:pt idx="13">
                  <c:v>193</c:v>
                </c:pt>
                <c:pt idx="14">
                  <c:v>193</c:v>
                </c:pt>
                <c:pt idx="15">
                  <c:v>193</c:v>
                </c:pt>
                <c:pt idx="16">
                  <c:v>193</c:v>
                </c:pt>
                <c:pt idx="17">
                  <c:v>193</c:v>
                </c:pt>
                <c:pt idx="18">
                  <c:v>193</c:v>
                </c:pt>
                <c:pt idx="19">
                  <c:v>193</c:v>
                </c:pt>
                <c:pt idx="20">
                  <c:v>193</c:v>
                </c:pt>
                <c:pt idx="21">
                  <c:v>193</c:v>
                </c:pt>
                <c:pt idx="22">
                  <c:v>193</c:v>
                </c:pt>
                <c:pt idx="23">
                  <c:v>193</c:v>
                </c:pt>
                <c:pt idx="24">
                  <c:v>200</c:v>
                </c:pt>
                <c:pt idx="25">
                  <c:v>200</c:v>
                </c:pt>
                <c:pt idx="26">
                  <c:v>200</c:v>
                </c:pt>
                <c:pt idx="27">
                  <c:v>200</c:v>
                </c:pt>
                <c:pt idx="28">
                  <c:v>179</c:v>
                </c:pt>
                <c:pt idx="29">
                  <c:v>179</c:v>
                </c:pt>
                <c:pt idx="30">
                  <c:v>179</c:v>
                </c:pt>
                <c:pt idx="31">
                  <c:v>179</c:v>
                </c:pt>
                <c:pt idx="32">
                  <c:v>20</c:v>
                </c:pt>
                <c:pt idx="33">
                  <c:v>20</c:v>
                </c:pt>
                <c:pt idx="34">
                  <c:v>20</c:v>
                </c:pt>
                <c:pt idx="35">
                  <c:v>20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17</c:v>
                </c:pt>
                <c:pt idx="45">
                  <c:v>17</c:v>
                </c:pt>
                <c:pt idx="46">
                  <c:v>17</c:v>
                </c:pt>
                <c:pt idx="47">
                  <c:v>17</c:v>
                </c:pt>
                <c:pt idx="48">
                  <c:v>20</c:v>
                </c:pt>
                <c:pt idx="49">
                  <c:v>20</c:v>
                </c:pt>
                <c:pt idx="50">
                  <c:v>20</c:v>
                </c:pt>
                <c:pt idx="51">
                  <c:v>20</c:v>
                </c:pt>
                <c:pt idx="52">
                  <c:v>20</c:v>
                </c:pt>
                <c:pt idx="53">
                  <c:v>20</c:v>
                </c:pt>
                <c:pt idx="54">
                  <c:v>20</c:v>
                </c:pt>
                <c:pt idx="55">
                  <c:v>20</c:v>
                </c:pt>
                <c:pt idx="56">
                  <c:v>17</c:v>
                </c:pt>
                <c:pt idx="57">
                  <c:v>17</c:v>
                </c:pt>
                <c:pt idx="58">
                  <c:v>17</c:v>
                </c:pt>
                <c:pt idx="59">
                  <c:v>17</c:v>
                </c:pt>
                <c:pt idx="60">
                  <c:v>2</c:v>
                </c:pt>
                <c:pt idx="61">
                  <c:v>2</c:v>
                </c:pt>
                <c:pt idx="62">
                  <c:v>2</c:v>
                </c:pt>
                <c:pt idx="63">
                  <c:v>2</c:v>
                </c:pt>
                <c:pt idx="64">
                  <c:v>40</c:v>
                </c:pt>
                <c:pt idx="65">
                  <c:v>40</c:v>
                </c:pt>
                <c:pt idx="66">
                  <c:v>40</c:v>
                </c:pt>
                <c:pt idx="67">
                  <c:v>40</c:v>
                </c:pt>
                <c:pt idx="68">
                  <c:v>241</c:v>
                </c:pt>
                <c:pt idx="69">
                  <c:v>241</c:v>
                </c:pt>
                <c:pt idx="70">
                  <c:v>241</c:v>
                </c:pt>
                <c:pt idx="71">
                  <c:v>241</c:v>
                </c:pt>
                <c:pt idx="72">
                  <c:v>332</c:v>
                </c:pt>
                <c:pt idx="73">
                  <c:v>332</c:v>
                </c:pt>
                <c:pt idx="74">
                  <c:v>332</c:v>
                </c:pt>
                <c:pt idx="75">
                  <c:v>332</c:v>
                </c:pt>
                <c:pt idx="76">
                  <c:v>315</c:v>
                </c:pt>
                <c:pt idx="77">
                  <c:v>315</c:v>
                </c:pt>
                <c:pt idx="78">
                  <c:v>315</c:v>
                </c:pt>
                <c:pt idx="79">
                  <c:v>315</c:v>
                </c:pt>
                <c:pt idx="80">
                  <c:v>315</c:v>
                </c:pt>
                <c:pt idx="81">
                  <c:v>315</c:v>
                </c:pt>
                <c:pt idx="82">
                  <c:v>315</c:v>
                </c:pt>
                <c:pt idx="83">
                  <c:v>315</c:v>
                </c:pt>
                <c:pt idx="84">
                  <c:v>286</c:v>
                </c:pt>
                <c:pt idx="85">
                  <c:v>286</c:v>
                </c:pt>
                <c:pt idx="86">
                  <c:v>286</c:v>
                </c:pt>
                <c:pt idx="87">
                  <c:v>286</c:v>
                </c:pt>
                <c:pt idx="88">
                  <c:v>254</c:v>
                </c:pt>
                <c:pt idx="89">
                  <c:v>254</c:v>
                </c:pt>
                <c:pt idx="90">
                  <c:v>254</c:v>
                </c:pt>
                <c:pt idx="91">
                  <c:v>254</c:v>
                </c:pt>
                <c:pt idx="92">
                  <c:v>276</c:v>
                </c:pt>
                <c:pt idx="93">
                  <c:v>276</c:v>
                </c:pt>
                <c:pt idx="94">
                  <c:v>276</c:v>
                </c:pt>
                <c:pt idx="95">
                  <c:v>276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6B2-4C53-8A2F-08F22AEC561C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56">
                  <c:v>30</c:v>
                </c:pt>
                <c:pt idx="57">
                  <c:v>30</c:v>
                </c:pt>
                <c:pt idx="58">
                  <c:v>30</c:v>
                </c:pt>
                <c:pt idx="59">
                  <c:v>30</c:v>
                </c:pt>
                <c:pt idx="60">
                  <c:v>63</c:v>
                </c:pt>
                <c:pt idx="61">
                  <c:v>63</c:v>
                </c:pt>
                <c:pt idx="62">
                  <c:v>63</c:v>
                </c:pt>
                <c:pt idx="63">
                  <c:v>33</c:v>
                </c:pt>
                <c:pt idx="64">
                  <c:v>48</c:v>
                </c:pt>
                <c:pt idx="65">
                  <c:v>48</c:v>
                </c:pt>
                <c:pt idx="74">
                  <c:v>90.2</c:v>
                </c:pt>
                <c:pt idx="75">
                  <c:v>90.2</c:v>
                </c:pt>
                <c:pt idx="76">
                  <c:v>73.599999999999994</c:v>
                </c:pt>
                <c:pt idx="77">
                  <c:v>73.599999999999994</c:v>
                </c:pt>
                <c:pt idx="78">
                  <c:v>90.2</c:v>
                </c:pt>
                <c:pt idx="79">
                  <c:v>90.2</c:v>
                </c:pt>
                <c:pt idx="80">
                  <c:v>90.2</c:v>
                </c:pt>
                <c:pt idx="81">
                  <c:v>90.2</c:v>
                </c:pt>
                <c:pt idx="82">
                  <c:v>90.2</c:v>
                </c:pt>
                <c:pt idx="83">
                  <c:v>90.2</c:v>
                </c:pt>
                <c:pt idx="84">
                  <c:v>90.2</c:v>
                </c:pt>
                <c:pt idx="85">
                  <c:v>72.447999999999993</c:v>
                </c:pt>
                <c:pt idx="86">
                  <c:v>11.928000000000001</c:v>
                </c:pt>
                <c:pt idx="92">
                  <c:v>32.200000000000003</c:v>
                </c:pt>
                <c:pt idx="93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6B2-4C53-8A2F-08F22AEC561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2461.5249999999996</c:v>
                </c:pt>
                <c:pt idx="1">
                  <c:v>2483.1790000000001</c:v>
                </c:pt>
                <c:pt idx="2">
                  <c:v>2508.518</c:v>
                </c:pt>
                <c:pt idx="3">
                  <c:v>2529.663</c:v>
                </c:pt>
                <c:pt idx="4">
                  <c:v>2560.1509999999998</c:v>
                </c:pt>
                <c:pt idx="5">
                  <c:v>2582.607</c:v>
                </c:pt>
                <c:pt idx="6">
                  <c:v>2605.3489999999997</c:v>
                </c:pt>
                <c:pt idx="7">
                  <c:v>2626.4760000000001</c:v>
                </c:pt>
                <c:pt idx="8">
                  <c:v>2649.5250000000001</c:v>
                </c:pt>
                <c:pt idx="9">
                  <c:v>2671.37</c:v>
                </c:pt>
                <c:pt idx="10">
                  <c:v>2687.4279999999999</c:v>
                </c:pt>
                <c:pt idx="11">
                  <c:v>2708.3040000000001</c:v>
                </c:pt>
                <c:pt idx="12">
                  <c:v>2726.5460000000003</c:v>
                </c:pt>
                <c:pt idx="13">
                  <c:v>2741.701</c:v>
                </c:pt>
                <c:pt idx="14">
                  <c:v>2757.1750000000002</c:v>
                </c:pt>
                <c:pt idx="15">
                  <c:v>2770.7019999999998</c:v>
                </c:pt>
                <c:pt idx="16">
                  <c:v>2787.0319999999997</c:v>
                </c:pt>
                <c:pt idx="17">
                  <c:v>2800.9839999999999</c:v>
                </c:pt>
                <c:pt idx="18">
                  <c:v>2814.0350000000003</c:v>
                </c:pt>
                <c:pt idx="19">
                  <c:v>2827.6559999999999</c:v>
                </c:pt>
                <c:pt idx="20">
                  <c:v>2842.8849999999998</c:v>
                </c:pt>
                <c:pt idx="21">
                  <c:v>2885.9989999999998</c:v>
                </c:pt>
                <c:pt idx="22">
                  <c:v>2992.86</c:v>
                </c:pt>
                <c:pt idx="23">
                  <c:v>3147.3879999999999</c:v>
                </c:pt>
                <c:pt idx="24">
                  <c:v>3347.9670000000001</c:v>
                </c:pt>
                <c:pt idx="25">
                  <c:v>3587.9209999999998</c:v>
                </c:pt>
                <c:pt idx="26">
                  <c:v>3890.1010000000001</c:v>
                </c:pt>
                <c:pt idx="27">
                  <c:v>4251.3920000000007</c:v>
                </c:pt>
                <c:pt idx="28">
                  <c:v>4662.1100000000006</c:v>
                </c:pt>
                <c:pt idx="29">
                  <c:v>5091.79</c:v>
                </c:pt>
                <c:pt idx="30">
                  <c:v>5496.451</c:v>
                </c:pt>
                <c:pt idx="31">
                  <c:v>5912.768</c:v>
                </c:pt>
                <c:pt idx="32">
                  <c:v>6250.82</c:v>
                </c:pt>
                <c:pt idx="33">
                  <c:v>6308.9769999999999</c:v>
                </c:pt>
                <c:pt idx="34">
                  <c:v>6347.4310000000005</c:v>
                </c:pt>
                <c:pt idx="35">
                  <c:v>6351.1030000000001</c:v>
                </c:pt>
                <c:pt idx="36">
                  <c:v>6452.1689999999999</c:v>
                </c:pt>
                <c:pt idx="37">
                  <c:v>6460.9549999999999</c:v>
                </c:pt>
                <c:pt idx="38">
                  <c:v>6478.9160000000002</c:v>
                </c:pt>
                <c:pt idx="39">
                  <c:v>6649.9479999999994</c:v>
                </c:pt>
                <c:pt idx="40">
                  <c:v>6733.1309999999994</c:v>
                </c:pt>
                <c:pt idx="41">
                  <c:v>6769.7750000000005</c:v>
                </c:pt>
                <c:pt idx="42">
                  <c:v>6856.9609999999993</c:v>
                </c:pt>
                <c:pt idx="43">
                  <c:v>6902.5910000000003</c:v>
                </c:pt>
                <c:pt idx="44">
                  <c:v>7378.48</c:v>
                </c:pt>
                <c:pt idx="45">
                  <c:v>7390.2250000000004</c:v>
                </c:pt>
                <c:pt idx="46">
                  <c:v>7453.585</c:v>
                </c:pt>
                <c:pt idx="47">
                  <c:v>7481.6129999999994</c:v>
                </c:pt>
                <c:pt idx="48">
                  <c:v>7393.4459999999999</c:v>
                </c:pt>
                <c:pt idx="49">
                  <c:v>7345.6549999999997</c:v>
                </c:pt>
                <c:pt idx="50">
                  <c:v>7329.6950000000006</c:v>
                </c:pt>
                <c:pt idx="51">
                  <c:v>7295.0079999999998</c:v>
                </c:pt>
                <c:pt idx="52">
                  <c:v>7252.8509999999997</c:v>
                </c:pt>
                <c:pt idx="53">
                  <c:v>7201.1900000000005</c:v>
                </c:pt>
                <c:pt idx="54">
                  <c:v>7116.1760000000004</c:v>
                </c:pt>
                <c:pt idx="55">
                  <c:v>7052.7640000000001</c:v>
                </c:pt>
                <c:pt idx="56">
                  <c:v>6926.2170000000006</c:v>
                </c:pt>
                <c:pt idx="57">
                  <c:v>6829.0779999999995</c:v>
                </c:pt>
                <c:pt idx="58">
                  <c:v>6707.9049999999997</c:v>
                </c:pt>
                <c:pt idx="59">
                  <c:v>6513.2179999999998</c:v>
                </c:pt>
                <c:pt idx="60">
                  <c:v>6568.8949999999995</c:v>
                </c:pt>
                <c:pt idx="61">
                  <c:v>6483.7259999999997</c:v>
                </c:pt>
                <c:pt idx="62">
                  <c:v>6357.8909999999996</c:v>
                </c:pt>
                <c:pt idx="63">
                  <c:v>6340.4529999999995</c:v>
                </c:pt>
                <c:pt idx="64">
                  <c:v>6111.4079999999994</c:v>
                </c:pt>
                <c:pt idx="65">
                  <c:v>6052.5010000000002</c:v>
                </c:pt>
                <c:pt idx="66">
                  <c:v>6078.7520000000004</c:v>
                </c:pt>
                <c:pt idx="67">
                  <c:v>5701.1990000000005</c:v>
                </c:pt>
                <c:pt idx="68">
                  <c:v>5288.2240000000002</c:v>
                </c:pt>
                <c:pt idx="69">
                  <c:v>4825.3119999999999</c:v>
                </c:pt>
                <c:pt idx="70">
                  <c:v>4365.9799999999996</c:v>
                </c:pt>
                <c:pt idx="71">
                  <c:v>3911.3070000000002</c:v>
                </c:pt>
                <c:pt idx="72">
                  <c:v>3530.8149999999996</c:v>
                </c:pt>
                <c:pt idx="73">
                  <c:v>3154.97</c:v>
                </c:pt>
                <c:pt idx="74">
                  <c:v>2834.5360000000001</c:v>
                </c:pt>
                <c:pt idx="75">
                  <c:v>2578.02</c:v>
                </c:pt>
                <c:pt idx="76">
                  <c:v>2404.1350000000002</c:v>
                </c:pt>
                <c:pt idx="77">
                  <c:v>2268.2159999999999</c:v>
                </c:pt>
                <c:pt idx="78">
                  <c:v>2173.2820000000002</c:v>
                </c:pt>
                <c:pt idx="79">
                  <c:v>2151.7380000000003</c:v>
                </c:pt>
                <c:pt idx="80">
                  <c:v>2142.0309999999999</c:v>
                </c:pt>
                <c:pt idx="81">
                  <c:v>2148.116</c:v>
                </c:pt>
                <c:pt idx="82">
                  <c:v>2153.1390000000001</c:v>
                </c:pt>
                <c:pt idx="83">
                  <c:v>2151.1479999999997</c:v>
                </c:pt>
                <c:pt idx="84">
                  <c:v>2151.2089999999998</c:v>
                </c:pt>
                <c:pt idx="85">
                  <c:v>2146.1669999999999</c:v>
                </c:pt>
                <c:pt idx="86">
                  <c:v>2140.4279999999999</c:v>
                </c:pt>
                <c:pt idx="87">
                  <c:v>2138.7419999999997</c:v>
                </c:pt>
                <c:pt idx="88">
                  <c:v>2126.9479999999999</c:v>
                </c:pt>
                <c:pt idx="89">
                  <c:v>2127.319</c:v>
                </c:pt>
                <c:pt idx="90">
                  <c:v>2122.4090000000001</c:v>
                </c:pt>
                <c:pt idx="91">
                  <c:v>2118.6550000000002</c:v>
                </c:pt>
                <c:pt idx="92">
                  <c:v>2119.9899999999998</c:v>
                </c:pt>
                <c:pt idx="93">
                  <c:v>2119.5939999999996</c:v>
                </c:pt>
                <c:pt idx="94">
                  <c:v>2126.1390000000001</c:v>
                </c:pt>
                <c:pt idx="95">
                  <c:v>2123.194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6B2-4C53-8A2F-08F22AEC561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56">
                  <c:v>30</c:v>
                </c:pt>
                <c:pt idx="57">
                  <c:v>30</c:v>
                </c:pt>
                <c:pt idx="58">
                  <c:v>30</c:v>
                </c:pt>
                <c:pt idx="59">
                  <c:v>30</c:v>
                </c:pt>
                <c:pt idx="60">
                  <c:v>63</c:v>
                </c:pt>
                <c:pt idx="61">
                  <c:v>63</c:v>
                </c:pt>
                <c:pt idx="62">
                  <c:v>63</c:v>
                </c:pt>
                <c:pt idx="63">
                  <c:v>33</c:v>
                </c:pt>
                <c:pt idx="64">
                  <c:v>48</c:v>
                </c:pt>
                <c:pt idx="65">
                  <c:v>48</c:v>
                </c:pt>
                <c:pt idx="74">
                  <c:v>90.2</c:v>
                </c:pt>
                <c:pt idx="75">
                  <c:v>90.2</c:v>
                </c:pt>
                <c:pt idx="76">
                  <c:v>73.599999999999994</c:v>
                </c:pt>
                <c:pt idx="77">
                  <c:v>73.599999999999994</c:v>
                </c:pt>
                <c:pt idx="78">
                  <c:v>90.2</c:v>
                </c:pt>
                <c:pt idx="79">
                  <c:v>90.2</c:v>
                </c:pt>
                <c:pt idx="80">
                  <c:v>90.2</c:v>
                </c:pt>
                <c:pt idx="81">
                  <c:v>90.2</c:v>
                </c:pt>
                <c:pt idx="82">
                  <c:v>90.2</c:v>
                </c:pt>
                <c:pt idx="83">
                  <c:v>90.2</c:v>
                </c:pt>
                <c:pt idx="84">
                  <c:v>90.2</c:v>
                </c:pt>
                <c:pt idx="85">
                  <c:v>72.447999999999993</c:v>
                </c:pt>
                <c:pt idx="86">
                  <c:v>11.928000000000001</c:v>
                </c:pt>
                <c:pt idx="92">
                  <c:v>32.200000000000003</c:v>
                </c:pt>
                <c:pt idx="93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6B2-4C53-8A2F-08F22AEC561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562</c:v>
                </c:pt>
                <c:pt idx="1">
                  <c:v>562</c:v>
                </c:pt>
                <c:pt idx="2">
                  <c:v>562</c:v>
                </c:pt>
                <c:pt idx="3">
                  <c:v>562</c:v>
                </c:pt>
                <c:pt idx="4">
                  <c:v>562</c:v>
                </c:pt>
                <c:pt idx="5">
                  <c:v>562</c:v>
                </c:pt>
                <c:pt idx="6">
                  <c:v>562</c:v>
                </c:pt>
                <c:pt idx="7">
                  <c:v>562</c:v>
                </c:pt>
                <c:pt idx="8">
                  <c:v>662</c:v>
                </c:pt>
                <c:pt idx="9">
                  <c:v>662</c:v>
                </c:pt>
                <c:pt idx="10">
                  <c:v>582</c:v>
                </c:pt>
                <c:pt idx="11">
                  <c:v>582</c:v>
                </c:pt>
                <c:pt idx="12">
                  <c:v>582</c:v>
                </c:pt>
                <c:pt idx="13">
                  <c:v>582</c:v>
                </c:pt>
                <c:pt idx="14">
                  <c:v>582</c:v>
                </c:pt>
                <c:pt idx="15">
                  <c:v>582</c:v>
                </c:pt>
                <c:pt idx="16">
                  <c:v>682</c:v>
                </c:pt>
                <c:pt idx="17">
                  <c:v>632</c:v>
                </c:pt>
                <c:pt idx="18">
                  <c:v>632</c:v>
                </c:pt>
                <c:pt idx="19">
                  <c:v>632</c:v>
                </c:pt>
                <c:pt idx="20">
                  <c:v>658</c:v>
                </c:pt>
                <c:pt idx="21">
                  <c:v>658</c:v>
                </c:pt>
                <c:pt idx="22">
                  <c:v>658</c:v>
                </c:pt>
                <c:pt idx="23">
                  <c:v>658</c:v>
                </c:pt>
                <c:pt idx="24">
                  <c:v>638</c:v>
                </c:pt>
                <c:pt idx="25">
                  <c:v>638</c:v>
                </c:pt>
                <c:pt idx="26">
                  <c:v>638</c:v>
                </c:pt>
                <c:pt idx="27">
                  <c:v>638</c:v>
                </c:pt>
                <c:pt idx="28">
                  <c:v>335</c:v>
                </c:pt>
                <c:pt idx="29">
                  <c:v>285</c:v>
                </c:pt>
                <c:pt idx="30">
                  <c:v>225</c:v>
                </c:pt>
                <c:pt idx="31">
                  <c:v>187</c:v>
                </c:pt>
                <c:pt idx="32">
                  <c:v>57</c:v>
                </c:pt>
                <c:pt idx="33">
                  <c:v>57</c:v>
                </c:pt>
                <c:pt idx="34">
                  <c:v>57</c:v>
                </c:pt>
                <c:pt idx="35">
                  <c:v>57</c:v>
                </c:pt>
                <c:pt idx="36">
                  <c:v>57</c:v>
                </c:pt>
                <c:pt idx="37">
                  <c:v>57</c:v>
                </c:pt>
                <c:pt idx="38">
                  <c:v>57</c:v>
                </c:pt>
                <c:pt idx="39">
                  <c:v>57</c:v>
                </c:pt>
                <c:pt idx="40">
                  <c:v>57</c:v>
                </c:pt>
                <c:pt idx="41">
                  <c:v>57</c:v>
                </c:pt>
                <c:pt idx="42">
                  <c:v>57</c:v>
                </c:pt>
                <c:pt idx="43">
                  <c:v>57</c:v>
                </c:pt>
                <c:pt idx="44">
                  <c:v>57</c:v>
                </c:pt>
                <c:pt idx="45">
                  <c:v>57</c:v>
                </c:pt>
                <c:pt idx="46">
                  <c:v>57</c:v>
                </c:pt>
                <c:pt idx="47">
                  <c:v>57</c:v>
                </c:pt>
                <c:pt idx="48">
                  <c:v>57</c:v>
                </c:pt>
                <c:pt idx="49">
                  <c:v>57</c:v>
                </c:pt>
                <c:pt idx="50">
                  <c:v>57</c:v>
                </c:pt>
                <c:pt idx="51">
                  <c:v>57</c:v>
                </c:pt>
                <c:pt idx="52">
                  <c:v>31</c:v>
                </c:pt>
                <c:pt idx="53">
                  <c:v>31</c:v>
                </c:pt>
                <c:pt idx="54">
                  <c:v>31</c:v>
                </c:pt>
                <c:pt idx="55">
                  <c:v>31</c:v>
                </c:pt>
                <c:pt idx="56">
                  <c:v>31</c:v>
                </c:pt>
                <c:pt idx="57">
                  <c:v>31</c:v>
                </c:pt>
                <c:pt idx="58">
                  <c:v>31</c:v>
                </c:pt>
                <c:pt idx="59">
                  <c:v>31</c:v>
                </c:pt>
                <c:pt idx="60">
                  <c:v>31</c:v>
                </c:pt>
                <c:pt idx="61">
                  <c:v>31</c:v>
                </c:pt>
                <c:pt idx="62">
                  <c:v>31</c:v>
                </c:pt>
                <c:pt idx="63">
                  <c:v>31</c:v>
                </c:pt>
                <c:pt idx="64">
                  <c:v>51</c:v>
                </c:pt>
                <c:pt idx="65">
                  <c:v>51</c:v>
                </c:pt>
                <c:pt idx="66">
                  <c:v>51</c:v>
                </c:pt>
                <c:pt idx="67">
                  <c:v>51</c:v>
                </c:pt>
                <c:pt idx="68">
                  <c:v>88</c:v>
                </c:pt>
                <c:pt idx="69">
                  <c:v>166</c:v>
                </c:pt>
                <c:pt idx="70">
                  <c:v>168</c:v>
                </c:pt>
                <c:pt idx="71">
                  <c:v>168</c:v>
                </c:pt>
                <c:pt idx="72">
                  <c:v>521</c:v>
                </c:pt>
                <c:pt idx="73">
                  <c:v>791</c:v>
                </c:pt>
                <c:pt idx="74">
                  <c:v>871</c:v>
                </c:pt>
                <c:pt idx="75">
                  <c:v>1031</c:v>
                </c:pt>
                <c:pt idx="76">
                  <c:v>1106</c:v>
                </c:pt>
                <c:pt idx="77">
                  <c:v>1310</c:v>
                </c:pt>
                <c:pt idx="78">
                  <c:v>1352.701</c:v>
                </c:pt>
                <c:pt idx="79">
                  <c:v>1390</c:v>
                </c:pt>
                <c:pt idx="80">
                  <c:v>1402</c:v>
                </c:pt>
                <c:pt idx="81">
                  <c:v>1402</c:v>
                </c:pt>
                <c:pt idx="82">
                  <c:v>1402</c:v>
                </c:pt>
                <c:pt idx="83">
                  <c:v>1392.6949999999999</c:v>
                </c:pt>
                <c:pt idx="84">
                  <c:v>1397</c:v>
                </c:pt>
                <c:pt idx="85">
                  <c:v>1333</c:v>
                </c:pt>
                <c:pt idx="86">
                  <c:v>1239</c:v>
                </c:pt>
                <c:pt idx="87">
                  <c:v>1238</c:v>
                </c:pt>
                <c:pt idx="88">
                  <c:v>1412.1779999999999</c:v>
                </c:pt>
                <c:pt idx="89">
                  <c:v>1197</c:v>
                </c:pt>
                <c:pt idx="90">
                  <c:v>1197</c:v>
                </c:pt>
                <c:pt idx="91">
                  <c:v>1072</c:v>
                </c:pt>
                <c:pt idx="92">
                  <c:v>930.62799999999993</c:v>
                </c:pt>
                <c:pt idx="93">
                  <c:v>892</c:v>
                </c:pt>
                <c:pt idx="94">
                  <c:v>617.85</c:v>
                </c:pt>
                <c:pt idx="95">
                  <c:v>607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D6B2-4C53-8A2F-08F22AEC56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113.77</c:v>
                </c:pt>
                <c:pt idx="1">
                  <c:v>112.42</c:v>
                </c:pt>
                <c:pt idx="2">
                  <c:v>111.59</c:v>
                </c:pt>
                <c:pt idx="3">
                  <c:v>111.03</c:v>
                </c:pt>
                <c:pt idx="4">
                  <c:v>110.07</c:v>
                </c:pt>
                <c:pt idx="5">
                  <c:v>110.45</c:v>
                </c:pt>
                <c:pt idx="6">
                  <c:v>110.86</c:v>
                </c:pt>
                <c:pt idx="7">
                  <c:v>110.31</c:v>
                </c:pt>
                <c:pt idx="8">
                  <c:v>111.45</c:v>
                </c:pt>
                <c:pt idx="9">
                  <c:v>110.83</c:v>
                </c:pt>
                <c:pt idx="10">
                  <c:v>111.45</c:v>
                </c:pt>
                <c:pt idx="11">
                  <c:v>111.07</c:v>
                </c:pt>
                <c:pt idx="12">
                  <c:v>110.46</c:v>
                </c:pt>
                <c:pt idx="13">
                  <c:v>110.24</c:v>
                </c:pt>
                <c:pt idx="14">
                  <c:v>110.18</c:v>
                </c:pt>
                <c:pt idx="15">
                  <c:v>110.34</c:v>
                </c:pt>
                <c:pt idx="16">
                  <c:v>110</c:v>
                </c:pt>
                <c:pt idx="17">
                  <c:v>110.02</c:v>
                </c:pt>
                <c:pt idx="18">
                  <c:v>110.45</c:v>
                </c:pt>
                <c:pt idx="19">
                  <c:v>111.16</c:v>
                </c:pt>
                <c:pt idx="20">
                  <c:v>112.07</c:v>
                </c:pt>
                <c:pt idx="21">
                  <c:v>113.03</c:v>
                </c:pt>
                <c:pt idx="22">
                  <c:v>112</c:v>
                </c:pt>
                <c:pt idx="23">
                  <c:v>112.43</c:v>
                </c:pt>
                <c:pt idx="24">
                  <c:v>117.98</c:v>
                </c:pt>
                <c:pt idx="25">
                  <c:v>124.91</c:v>
                </c:pt>
                <c:pt idx="26">
                  <c:v>115.28</c:v>
                </c:pt>
                <c:pt idx="27">
                  <c:v>110.93</c:v>
                </c:pt>
                <c:pt idx="28">
                  <c:v>114.51</c:v>
                </c:pt>
                <c:pt idx="29">
                  <c:v>110</c:v>
                </c:pt>
                <c:pt idx="30">
                  <c:v>34.64</c:v>
                </c:pt>
                <c:pt idx="31">
                  <c:v>2</c:v>
                </c:pt>
                <c:pt idx="32">
                  <c:v>0.02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-0.01</c:v>
                </c:pt>
                <c:pt idx="39">
                  <c:v>-0.01</c:v>
                </c:pt>
                <c:pt idx="40">
                  <c:v>-0.01</c:v>
                </c:pt>
                <c:pt idx="41">
                  <c:v>-0.01</c:v>
                </c:pt>
                <c:pt idx="42">
                  <c:v>-0.01</c:v>
                </c:pt>
                <c:pt idx="43">
                  <c:v>-0.01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0.01</c:v>
                </c:pt>
                <c:pt idx="66">
                  <c:v>0.2</c:v>
                </c:pt>
                <c:pt idx="67">
                  <c:v>65.72</c:v>
                </c:pt>
                <c:pt idx="68">
                  <c:v>6.15</c:v>
                </c:pt>
                <c:pt idx="69">
                  <c:v>54.07</c:v>
                </c:pt>
                <c:pt idx="70">
                  <c:v>112.83</c:v>
                </c:pt>
                <c:pt idx="71">
                  <c:v>160.47999999999999</c:v>
                </c:pt>
                <c:pt idx="72">
                  <c:v>108.07</c:v>
                </c:pt>
                <c:pt idx="73">
                  <c:v>114.39</c:v>
                </c:pt>
                <c:pt idx="74">
                  <c:v>123.1</c:v>
                </c:pt>
                <c:pt idx="75">
                  <c:v>123.26</c:v>
                </c:pt>
                <c:pt idx="76">
                  <c:v>126.48</c:v>
                </c:pt>
                <c:pt idx="77">
                  <c:v>130.63</c:v>
                </c:pt>
                <c:pt idx="78">
                  <c:v>127</c:v>
                </c:pt>
                <c:pt idx="79">
                  <c:v>129.47999999999999</c:v>
                </c:pt>
                <c:pt idx="80">
                  <c:v>130.01</c:v>
                </c:pt>
                <c:pt idx="81">
                  <c:v>132.19999999999999</c:v>
                </c:pt>
                <c:pt idx="82">
                  <c:v>130.94999999999999</c:v>
                </c:pt>
                <c:pt idx="83">
                  <c:v>127</c:v>
                </c:pt>
                <c:pt idx="84">
                  <c:v>131.01</c:v>
                </c:pt>
                <c:pt idx="85">
                  <c:v>128.5</c:v>
                </c:pt>
                <c:pt idx="86">
                  <c:v>135.63</c:v>
                </c:pt>
                <c:pt idx="87">
                  <c:v>132</c:v>
                </c:pt>
                <c:pt idx="88">
                  <c:v>174.16</c:v>
                </c:pt>
                <c:pt idx="89">
                  <c:v>165.38</c:v>
                </c:pt>
                <c:pt idx="90">
                  <c:v>150.97999999999999</c:v>
                </c:pt>
                <c:pt idx="91">
                  <c:v>142.04</c:v>
                </c:pt>
                <c:pt idx="92">
                  <c:v>163.93</c:v>
                </c:pt>
                <c:pt idx="93">
                  <c:v>146.47</c:v>
                </c:pt>
                <c:pt idx="94">
                  <c:v>145</c:v>
                </c:pt>
                <c:pt idx="95">
                  <c:v>135.25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6B2-4C53-8A2F-08F22AEC56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91</c:v>
                </c:pt>
                <c:pt idx="1">
                  <c:v>90</c:v>
                </c:pt>
                <c:pt idx="2">
                  <c:v>89</c:v>
                </c:pt>
                <c:pt idx="3">
                  <c:v>88</c:v>
                </c:pt>
                <c:pt idx="4">
                  <c:v>87</c:v>
                </c:pt>
                <c:pt idx="5">
                  <c:v>87</c:v>
                </c:pt>
                <c:pt idx="6">
                  <c:v>86</c:v>
                </c:pt>
                <c:pt idx="7">
                  <c:v>86</c:v>
                </c:pt>
                <c:pt idx="8">
                  <c:v>85</c:v>
                </c:pt>
                <c:pt idx="9">
                  <c:v>85</c:v>
                </c:pt>
                <c:pt idx="10">
                  <c:v>85</c:v>
                </c:pt>
                <c:pt idx="11">
                  <c:v>85</c:v>
                </c:pt>
                <c:pt idx="12">
                  <c:v>84</c:v>
                </c:pt>
                <c:pt idx="13">
                  <c:v>84</c:v>
                </c:pt>
                <c:pt idx="14">
                  <c:v>85</c:v>
                </c:pt>
                <c:pt idx="15">
                  <c:v>85</c:v>
                </c:pt>
                <c:pt idx="16">
                  <c:v>86</c:v>
                </c:pt>
                <c:pt idx="17">
                  <c:v>87</c:v>
                </c:pt>
                <c:pt idx="18">
                  <c:v>88</c:v>
                </c:pt>
                <c:pt idx="19">
                  <c:v>89</c:v>
                </c:pt>
                <c:pt idx="20">
                  <c:v>90</c:v>
                </c:pt>
                <c:pt idx="21">
                  <c:v>92</c:v>
                </c:pt>
                <c:pt idx="22">
                  <c:v>93</c:v>
                </c:pt>
                <c:pt idx="23">
                  <c:v>95</c:v>
                </c:pt>
                <c:pt idx="24">
                  <c:v>96</c:v>
                </c:pt>
                <c:pt idx="25">
                  <c:v>96</c:v>
                </c:pt>
                <c:pt idx="26">
                  <c:v>96</c:v>
                </c:pt>
                <c:pt idx="27">
                  <c:v>94</c:v>
                </c:pt>
                <c:pt idx="28">
                  <c:v>91</c:v>
                </c:pt>
                <c:pt idx="29">
                  <c:v>89</c:v>
                </c:pt>
                <c:pt idx="30">
                  <c:v>85</c:v>
                </c:pt>
                <c:pt idx="31">
                  <c:v>82</c:v>
                </c:pt>
                <c:pt idx="32">
                  <c:v>79</c:v>
                </c:pt>
                <c:pt idx="33">
                  <c:v>77</c:v>
                </c:pt>
                <c:pt idx="34">
                  <c:v>75</c:v>
                </c:pt>
                <c:pt idx="35">
                  <c:v>73</c:v>
                </c:pt>
                <c:pt idx="36">
                  <c:v>72</c:v>
                </c:pt>
                <c:pt idx="37">
                  <c:v>72</c:v>
                </c:pt>
                <c:pt idx="38">
                  <c:v>71</c:v>
                </c:pt>
                <c:pt idx="39">
                  <c:v>71</c:v>
                </c:pt>
                <c:pt idx="40">
                  <c:v>71</c:v>
                </c:pt>
                <c:pt idx="41">
                  <c:v>70</c:v>
                </c:pt>
                <c:pt idx="42">
                  <c:v>70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70</c:v>
                </c:pt>
                <c:pt idx="47">
                  <c:v>70</c:v>
                </c:pt>
                <c:pt idx="48">
                  <c:v>70</c:v>
                </c:pt>
                <c:pt idx="49">
                  <c:v>70</c:v>
                </c:pt>
                <c:pt idx="50">
                  <c:v>70</c:v>
                </c:pt>
                <c:pt idx="51">
                  <c:v>70</c:v>
                </c:pt>
                <c:pt idx="52">
                  <c:v>70</c:v>
                </c:pt>
                <c:pt idx="53">
                  <c:v>70</c:v>
                </c:pt>
                <c:pt idx="54">
                  <c:v>70</c:v>
                </c:pt>
                <c:pt idx="55">
                  <c:v>70</c:v>
                </c:pt>
                <c:pt idx="56">
                  <c:v>70</c:v>
                </c:pt>
                <c:pt idx="57">
                  <c:v>70</c:v>
                </c:pt>
                <c:pt idx="58">
                  <c:v>70</c:v>
                </c:pt>
                <c:pt idx="59">
                  <c:v>70</c:v>
                </c:pt>
                <c:pt idx="60">
                  <c:v>71</c:v>
                </c:pt>
                <c:pt idx="61">
                  <c:v>71</c:v>
                </c:pt>
                <c:pt idx="62">
                  <c:v>71</c:v>
                </c:pt>
                <c:pt idx="63">
                  <c:v>72</c:v>
                </c:pt>
                <c:pt idx="64">
                  <c:v>72</c:v>
                </c:pt>
                <c:pt idx="65">
                  <c:v>74</c:v>
                </c:pt>
                <c:pt idx="66">
                  <c:v>75</c:v>
                </c:pt>
                <c:pt idx="67">
                  <c:v>78</c:v>
                </c:pt>
                <c:pt idx="68">
                  <c:v>82</c:v>
                </c:pt>
                <c:pt idx="69">
                  <c:v>87</c:v>
                </c:pt>
                <c:pt idx="70">
                  <c:v>93</c:v>
                </c:pt>
                <c:pt idx="71">
                  <c:v>99</c:v>
                </c:pt>
                <c:pt idx="72">
                  <c:v>105</c:v>
                </c:pt>
                <c:pt idx="73">
                  <c:v>111</c:v>
                </c:pt>
                <c:pt idx="74">
                  <c:v>116</c:v>
                </c:pt>
                <c:pt idx="75">
                  <c:v>121</c:v>
                </c:pt>
                <c:pt idx="76">
                  <c:v>125</c:v>
                </c:pt>
                <c:pt idx="77">
                  <c:v>128</c:v>
                </c:pt>
                <c:pt idx="78">
                  <c:v>131</c:v>
                </c:pt>
                <c:pt idx="79">
                  <c:v>133</c:v>
                </c:pt>
                <c:pt idx="80">
                  <c:v>134</c:v>
                </c:pt>
                <c:pt idx="81">
                  <c:v>134</c:v>
                </c:pt>
                <c:pt idx="82">
                  <c:v>133</c:v>
                </c:pt>
                <c:pt idx="83">
                  <c:v>130</c:v>
                </c:pt>
                <c:pt idx="84">
                  <c:v>126</c:v>
                </c:pt>
                <c:pt idx="85">
                  <c:v>122</c:v>
                </c:pt>
                <c:pt idx="86">
                  <c:v>119</c:v>
                </c:pt>
                <c:pt idx="87">
                  <c:v>116</c:v>
                </c:pt>
                <c:pt idx="88">
                  <c:v>113</c:v>
                </c:pt>
                <c:pt idx="89">
                  <c:v>111</c:v>
                </c:pt>
                <c:pt idx="90">
                  <c:v>108</c:v>
                </c:pt>
                <c:pt idx="91">
                  <c:v>106</c:v>
                </c:pt>
                <c:pt idx="92">
                  <c:v>104</c:v>
                </c:pt>
                <c:pt idx="93">
                  <c:v>102</c:v>
                </c:pt>
                <c:pt idx="94">
                  <c:v>100</c:v>
                </c:pt>
                <c:pt idx="95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1D-4D26-8909-F26E9EB31B9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830.53200000000004</c:v>
                </c:pt>
                <c:pt idx="1">
                  <c:v>830.26400000000001</c:v>
                </c:pt>
                <c:pt idx="2">
                  <c:v>830.28399999999999</c:v>
                </c:pt>
                <c:pt idx="3">
                  <c:v>830.32399999999996</c:v>
                </c:pt>
                <c:pt idx="4">
                  <c:v>828.16499999999996</c:v>
                </c:pt>
                <c:pt idx="5">
                  <c:v>828.28200000000004</c:v>
                </c:pt>
                <c:pt idx="6">
                  <c:v>828.36099999999999</c:v>
                </c:pt>
                <c:pt idx="7">
                  <c:v>827.76300000000003</c:v>
                </c:pt>
                <c:pt idx="8">
                  <c:v>790.19299999999998</c:v>
                </c:pt>
                <c:pt idx="9">
                  <c:v>789.96100000000001</c:v>
                </c:pt>
                <c:pt idx="10">
                  <c:v>789.88300000000004</c:v>
                </c:pt>
                <c:pt idx="11">
                  <c:v>789.803</c:v>
                </c:pt>
                <c:pt idx="12">
                  <c:v>784.88699999999994</c:v>
                </c:pt>
                <c:pt idx="13">
                  <c:v>784.95600000000002</c:v>
                </c:pt>
                <c:pt idx="14">
                  <c:v>784.9</c:v>
                </c:pt>
                <c:pt idx="15">
                  <c:v>784.904</c:v>
                </c:pt>
                <c:pt idx="16">
                  <c:v>792.34699999999998</c:v>
                </c:pt>
                <c:pt idx="17">
                  <c:v>791.899</c:v>
                </c:pt>
                <c:pt idx="18">
                  <c:v>792.23800000000006</c:v>
                </c:pt>
                <c:pt idx="19">
                  <c:v>792.38099999999997</c:v>
                </c:pt>
                <c:pt idx="20">
                  <c:v>792.20600000000002</c:v>
                </c:pt>
                <c:pt idx="21">
                  <c:v>791.86199999999997</c:v>
                </c:pt>
                <c:pt idx="22">
                  <c:v>792.10799999999995</c:v>
                </c:pt>
                <c:pt idx="23">
                  <c:v>792.71900000000005</c:v>
                </c:pt>
                <c:pt idx="24">
                  <c:v>819.30200000000002</c:v>
                </c:pt>
                <c:pt idx="25">
                  <c:v>820.49800000000005</c:v>
                </c:pt>
                <c:pt idx="26">
                  <c:v>821.63199999999995</c:v>
                </c:pt>
                <c:pt idx="27">
                  <c:v>822.14800000000002</c:v>
                </c:pt>
                <c:pt idx="28">
                  <c:v>825.37599999999998</c:v>
                </c:pt>
                <c:pt idx="29">
                  <c:v>833.60799999999995</c:v>
                </c:pt>
                <c:pt idx="30">
                  <c:v>831.44399999999996</c:v>
                </c:pt>
                <c:pt idx="31">
                  <c:v>830.36599999999999</c:v>
                </c:pt>
                <c:pt idx="32">
                  <c:v>813.25400000000002</c:v>
                </c:pt>
                <c:pt idx="33">
                  <c:v>812.06399999999996</c:v>
                </c:pt>
                <c:pt idx="34">
                  <c:v>810.98599999999999</c:v>
                </c:pt>
                <c:pt idx="35">
                  <c:v>811.23400000000004</c:v>
                </c:pt>
                <c:pt idx="36">
                  <c:v>810.399</c:v>
                </c:pt>
                <c:pt idx="37">
                  <c:v>810.64499999999998</c:v>
                </c:pt>
                <c:pt idx="38">
                  <c:v>808.98500000000001</c:v>
                </c:pt>
                <c:pt idx="39">
                  <c:v>808.84100000000001</c:v>
                </c:pt>
                <c:pt idx="40">
                  <c:v>816.35599999999999</c:v>
                </c:pt>
                <c:pt idx="41">
                  <c:v>816.27499999999998</c:v>
                </c:pt>
                <c:pt idx="42">
                  <c:v>814.78399999999999</c:v>
                </c:pt>
                <c:pt idx="43">
                  <c:v>816.18499999999995</c:v>
                </c:pt>
                <c:pt idx="44">
                  <c:v>814.91499999999996</c:v>
                </c:pt>
                <c:pt idx="45">
                  <c:v>813.17200000000003</c:v>
                </c:pt>
                <c:pt idx="46">
                  <c:v>812.745</c:v>
                </c:pt>
                <c:pt idx="47">
                  <c:v>813.625</c:v>
                </c:pt>
                <c:pt idx="48">
                  <c:v>806.14200000000005</c:v>
                </c:pt>
                <c:pt idx="49">
                  <c:v>806.70299999999997</c:v>
                </c:pt>
                <c:pt idx="50">
                  <c:v>807.35500000000002</c:v>
                </c:pt>
                <c:pt idx="51">
                  <c:v>807.63</c:v>
                </c:pt>
                <c:pt idx="52">
                  <c:v>833.00099999999998</c:v>
                </c:pt>
                <c:pt idx="53">
                  <c:v>832.64300000000003</c:v>
                </c:pt>
                <c:pt idx="54">
                  <c:v>832.35599999999999</c:v>
                </c:pt>
                <c:pt idx="55">
                  <c:v>833.00900000000001</c:v>
                </c:pt>
                <c:pt idx="56">
                  <c:v>841.15099999999995</c:v>
                </c:pt>
                <c:pt idx="57">
                  <c:v>841.577</c:v>
                </c:pt>
                <c:pt idx="58">
                  <c:v>841.19399999999996</c:v>
                </c:pt>
                <c:pt idx="59">
                  <c:v>841.37400000000002</c:v>
                </c:pt>
                <c:pt idx="60">
                  <c:v>830.35199999999998</c:v>
                </c:pt>
                <c:pt idx="61">
                  <c:v>830.77700000000004</c:v>
                </c:pt>
                <c:pt idx="62">
                  <c:v>833.24099999999999</c:v>
                </c:pt>
                <c:pt idx="63">
                  <c:v>833.53899999999999</c:v>
                </c:pt>
                <c:pt idx="64">
                  <c:v>772.67399999999998</c:v>
                </c:pt>
                <c:pt idx="65">
                  <c:v>776.654</c:v>
                </c:pt>
                <c:pt idx="66">
                  <c:v>781.23699999999997</c:v>
                </c:pt>
                <c:pt idx="67">
                  <c:v>770.26499999999999</c:v>
                </c:pt>
                <c:pt idx="68">
                  <c:v>760.399</c:v>
                </c:pt>
                <c:pt idx="69">
                  <c:v>759.53300000000002</c:v>
                </c:pt>
                <c:pt idx="70">
                  <c:v>760.30700000000002</c:v>
                </c:pt>
                <c:pt idx="71">
                  <c:v>761.10599999999999</c:v>
                </c:pt>
                <c:pt idx="72">
                  <c:v>722.66300000000001</c:v>
                </c:pt>
                <c:pt idx="73">
                  <c:v>722.88300000000004</c:v>
                </c:pt>
                <c:pt idx="74">
                  <c:v>723.35500000000002</c:v>
                </c:pt>
                <c:pt idx="75">
                  <c:v>723.94500000000005</c:v>
                </c:pt>
                <c:pt idx="76">
                  <c:v>715.16399999999999</c:v>
                </c:pt>
                <c:pt idx="77">
                  <c:v>715.43700000000001</c:v>
                </c:pt>
                <c:pt idx="78">
                  <c:v>716.22500000000002</c:v>
                </c:pt>
                <c:pt idx="79">
                  <c:v>716.59</c:v>
                </c:pt>
                <c:pt idx="80">
                  <c:v>718.84500000000003</c:v>
                </c:pt>
                <c:pt idx="81">
                  <c:v>719.19399999999996</c:v>
                </c:pt>
                <c:pt idx="82">
                  <c:v>719.35900000000004</c:v>
                </c:pt>
                <c:pt idx="83">
                  <c:v>718.69200000000001</c:v>
                </c:pt>
                <c:pt idx="84">
                  <c:v>720.83600000000001</c:v>
                </c:pt>
                <c:pt idx="85">
                  <c:v>720.40899999999999</c:v>
                </c:pt>
                <c:pt idx="86">
                  <c:v>719.93700000000001</c:v>
                </c:pt>
                <c:pt idx="87">
                  <c:v>719.35900000000004</c:v>
                </c:pt>
                <c:pt idx="88">
                  <c:v>717.08500000000004</c:v>
                </c:pt>
                <c:pt idx="89">
                  <c:v>716.20799999999997</c:v>
                </c:pt>
                <c:pt idx="90">
                  <c:v>716.01400000000001</c:v>
                </c:pt>
                <c:pt idx="91">
                  <c:v>716.44299999999998</c:v>
                </c:pt>
                <c:pt idx="92">
                  <c:v>864.61699999999996</c:v>
                </c:pt>
                <c:pt idx="93">
                  <c:v>864.75400000000002</c:v>
                </c:pt>
                <c:pt idx="94">
                  <c:v>865.63</c:v>
                </c:pt>
                <c:pt idx="95">
                  <c:v>865.85699999999997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D-4D26-8909-F26E9EB31B9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917.55799999999999</c:v>
                </c:pt>
                <c:pt idx="1">
                  <c:v>915.38199999999995</c:v>
                </c:pt>
                <c:pt idx="2">
                  <c:v>917.41200000000003</c:v>
                </c:pt>
                <c:pt idx="3">
                  <c:v>916.01199999999994</c:v>
                </c:pt>
                <c:pt idx="4">
                  <c:v>905.87099999999998</c:v>
                </c:pt>
                <c:pt idx="5">
                  <c:v>903.74599999999998</c:v>
                </c:pt>
                <c:pt idx="6">
                  <c:v>902.91099999999994</c:v>
                </c:pt>
                <c:pt idx="7">
                  <c:v>903.17100000000005</c:v>
                </c:pt>
                <c:pt idx="8">
                  <c:v>897.52599999999995</c:v>
                </c:pt>
                <c:pt idx="9">
                  <c:v>896.83399999999995</c:v>
                </c:pt>
                <c:pt idx="10">
                  <c:v>898.16200000000003</c:v>
                </c:pt>
                <c:pt idx="11">
                  <c:v>901.27499999999998</c:v>
                </c:pt>
                <c:pt idx="12">
                  <c:v>908.97299999999996</c:v>
                </c:pt>
                <c:pt idx="13">
                  <c:v>913.33699999999999</c:v>
                </c:pt>
                <c:pt idx="14">
                  <c:v>918.476</c:v>
                </c:pt>
                <c:pt idx="15">
                  <c:v>924.61400000000003</c:v>
                </c:pt>
                <c:pt idx="16">
                  <c:v>956.89</c:v>
                </c:pt>
                <c:pt idx="17">
                  <c:v>967.01099999999997</c:v>
                </c:pt>
                <c:pt idx="18">
                  <c:v>982.81600000000003</c:v>
                </c:pt>
                <c:pt idx="19">
                  <c:v>1010.867</c:v>
                </c:pt>
                <c:pt idx="20">
                  <c:v>1093.973</c:v>
                </c:pt>
                <c:pt idx="21">
                  <c:v>1130.9359999999999</c:v>
                </c:pt>
                <c:pt idx="22">
                  <c:v>1161.7260000000001</c:v>
                </c:pt>
                <c:pt idx="23">
                  <c:v>1191.7270000000001</c:v>
                </c:pt>
                <c:pt idx="24">
                  <c:v>1313.2660000000001</c:v>
                </c:pt>
                <c:pt idx="25">
                  <c:v>1348.712</c:v>
                </c:pt>
                <c:pt idx="26">
                  <c:v>1373.7619999999999</c:v>
                </c:pt>
                <c:pt idx="27">
                  <c:v>1393.7860000000001</c:v>
                </c:pt>
                <c:pt idx="28">
                  <c:v>1463.914</c:v>
                </c:pt>
                <c:pt idx="29">
                  <c:v>1473.5840000000001</c:v>
                </c:pt>
                <c:pt idx="30">
                  <c:v>1479.691</c:v>
                </c:pt>
                <c:pt idx="31">
                  <c:v>1498.106</c:v>
                </c:pt>
                <c:pt idx="32">
                  <c:v>1523.4179999999999</c:v>
                </c:pt>
                <c:pt idx="33">
                  <c:v>1523.615</c:v>
                </c:pt>
                <c:pt idx="34">
                  <c:v>1520.462</c:v>
                </c:pt>
                <c:pt idx="35">
                  <c:v>1513.4449999999999</c:v>
                </c:pt>
                <c:pt idx="36">
                  <c:v>1493.511</c:v>
                </c:pt>
                <c:pt idx="37">
                  <c:v>1489.1759999999999</c:v>
                </c:pt>
                <c:pt idx="38">
                  <c:v>1483.8140000000001</c:v>
                </c:pt>
                <c:pt idx="39">
                  <c:v>1477.52</c:v>
                </c:pt>
                <c:pt idx="40">
                  <c:v>1462.549</c:v>
                </c:pt>
                <c:pt idx="41">
                  <c:v>1461.5119999999999</c:v>
                </c:pt>
                <c:pt idx="42">
                  <c:v>1457.672</c:v>
                </c:pt>
                <c:pt idx="43">
                  <c:v>1452.7460000000001</c:v>
                </c:pt>
                <c:pt idx="44">
                  <c:v>1453.75</c:v>
                </c:pt>
                <c:pt idx="45">
                  <c:v>1451.9659999999999</c:v>
                </c:pt>
                <c:pt idx="46">
                  <c:v>1456.0119999999999</c:v>
                </c:pt>
                <c:pt idx="47">
                  <c:v>1457.491</c:v>
                </c:pt>
                <c:pt idx="48">
                  <c:v>1464.165</c:v>
                </c:pt>
                <c:pt idx="49">
                  <c:v>1465.067</c:v>
                </c:pt>
                <c:pt idx="50">
                  <c:v>1464.9880000000001</c:v>
                </c:pt>
                <c:pt idx="51">
                  <c:v>1462.338</c:v>
                </c:pt>
                <c:pt idx="52">
                  <c:v>1459.568</c:v>
                </c:pt>
                <c:pt idx="53">
                  <c:v>1458.5409999999999</c:v>
                </c:pt>
                <c:pt idx="54">
                  <c:v>1457.3610000000001</c:v>
                </c:pt>
                <c:pt idx="55">
                  <c:v>1447.43</c:v>
                </c:pt>
                <c:pt idx="56">
                  <c:v>1436.183</c:v>
                </c:pt>
                <c:pt idx="57">
                  <c:v>1427.442</c:v>
                </c:pt>
                <c:pt idx="58">
                  <c:v>1422.346</c:v>
                </c:pt>
                <c:pt idx="59">
                  <c:v>1415.0070000000001</c:v>
                </c:pt>
                <c:pt idx="60">
                  <c:v>1419.412</c:v>
                </c:pt>
                <c:pt idx="61">
                  <c:v>1419.7049999999999</c:v>
                </c:pt>
                <c:pt idx="62">
                  <c:v>1419.0039999999999</c:v>
                </c:pt>
                <c:pt idx="63">
                  <c:v>1420.5150000000001</c:v>
                </c:pt>
                <c:pt idx="64">
                  <c:v>1434.019</c:v>
                </c:pt>
                <c:pt idx="65">
                  <c:v>1419.4659999999999</c:v>
                </c:pt>
                <c:pt idx="66">
                  <c:v>1423.932</c:v>
                </c:pt>
                <c:pt idx="67">
                  <c:v>1409.1110000000001</c:v>
                </c:pt>
                <c:pt idx="68">
                  <c:v>1442.72</c:v>
                </c:pt>
                <c:pt idx="69">
                  <c:v>1410.1379999999999</c:v>
                </c:pt>
                <c:pt idx="70">
                  <c:v>1412.5530000000001</c:v>
                </c:pt>
                <c:pt idx="71">
                  <c:v>1416.5940000000001</c:v>
                </c:pt>
                <c:pt idx="72">
                  <c:v>1426.0909999999999</c:v>
                </c:pt>
                <c:pt idx="73">
                  <c:v>1430.154</c:v>
                </c:pt>
                <c:pt idx="74">
                  <c:v>1435.66</c:v>
                </c:pt>
                <c:pt idx="75">
                  <c:v>1440.521</c:v>
                </c:pt>
                <c:pt idx="76">
                  <c:v>1432.9559999999999</c:v>
                </c:pt>
                <c:pt idx="77">
                  <c:v>1428.7249999999999</c:v>
                </c:pt>
                <c:pt idx="78">
                  <c:v>1425.39</c:v>
                </c:pt>
                <c:pt idx="79">
                  <c:v>1420.1</c:v>
                </c:pt>
                <c:pt idx="80">
                  <c:v>1386.9880000000001</c:v>
                </c:pt>
                <c:pt idx="81">
                  <c:v>1359.0540000000001</c:v>
                </c:pt>
                <c:pt idx="82">
                  <c:v>1351.9949999999999</c:v>
                </c:pt>
                <c:pt idx="83">
                  <c:v>1326.7919999999999</c:v>
                </c:pt>
                <c:pt idx="84">
                  <c:v>1274.4269999999999</c:v>
                </c:pt>
                <c:pt idx="85">
                  <c:v>1265.28</c:v>
                </c:pt>
                <c:pt idx="86">
                  <c:v>1245.8699999999999</c:v>
                </c:pt>
                <c:pt idx="87">
                  <c:v>1235.0150000000001</c:v>
                </c:pt>
                <c:pt idx="88">
                  <c:v>1195.213</c:v>
                </c:pt>
                <c:pt idx="89">
                  <c:v>1190.202</c:v>
                </c:pt>
                <c:pt idx="90">
                  <c:v>1183.52</c:v>
                </c:pt>
                <c:pt idx="91">
                  <c:v>1177.136</c:v>
                </c:pt>
                <c:pt idx="92">
                  <c:v>1147.347</c:v>
                </c:pt>
                <c:pt idx="93">
                  <c:v>1144.5889999999999</c:v>
                </c:pt>
                <c:pt idx="94">
                  <c:v>1141.8420000000001</c:v>
                </c:pt>
                <c:pt idx="95">
                  <c:v>1138.6189999999999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D-4D26-8909-F26E9EB31B9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2118.1410000000001</c:v>
                </c:pt>
                <c:pt idx="1">
                  <c:v>2074.0219999999999</c:v>
                </c:pt>
                <c:pt idx="2">
                  <c:v>2037.5909999999999</c:v>
                </c:pt>
                <c:pt idx="3">
                  <c:v>2000.828</c:v>
                </c:pt>
                <c:pt idx="4">
                  <c:v>1980.509</c:v>
                </c:pt>
                <c:pt idx="5">
                  <c:v>1953.451</c:v>
                </c:pt>
                <c:pt idx="6">
                  <c:v>1927.932</c:v>
                </c:pt>
                <c:pt idx="7">
                  <c:v>1908.675</c:v>
                </c:pt>
                <c:pt idx="8">
                  <c:v>1935.9670000000001</c:v>
                </c:pt>
                <c:pt idx="9">
                  <c:v>1912.425</c:v>
                </c:pt>
                <c:pt idx="10">
                  <c:v>1893.68</c:v>
                </c:pt>
                <c:pt idx="11">
                  <c:v>1883.3630000000001</c:v>
                </c:pt>
                <c:pt idx="12">
                  <c:v>1874.194</c:v>
                </c:pt>
                <c:pt idx="13">
                  <c:v>1868.501</c:v>
                </c:pt>
                <c:pt idx="14">
                  <c:v>1873.0889999999999</c:v>
                </c:pt>
                <c:pt idx="15">
                  <c:v>1892.4380000000001</c:v>
                </c:pt>
                <c:pt idx="16">
                  <c:v>1897.797</c:v>
                </c:pt>
                <c:pt idx="17">
                  <c:v>1922.2570000000001</c:v>
                </c:pt>
                <c:pt idx="18">
                  <c:v>1950.5409999999999</c:v>
                </c:pt>
                <c:pt idx="19">
                  <c:v>1988.2190000000001</c:v>
                </c:pt>
                <c:pt idx="20">
                  <c:v>1976.5309999999999</c:v>
                </c:pt>
                <c:pt idx="21">
                  <c:v>2018.06</c:v>
                </c:pt>
                <c:pt idx="22">
                  <c:v>2055.0369999999998</c:v>
                </c:pt>
                <c:pt idx="23">
                  <c:v>2198.0100000000002</c:v>
                </c:pt>
                <c:pt idx="24">
                  <c:v>2271.279</c:v>
                </c:pt>
                <c:pt idx="25">
                  <c:v>2402.221</c:v>
                </c:pt>
                <c:pt idx="26">
                  <c:v>2476.66</c:v>
                </c:pt>
                <c:pt idx="27">
                  <c:v>2595.2550000000001</c:v>
                </c:pt>
                <c:pt idx="28">
                  <c:v>2650.299</c:v>
                </c:pt>
                <c:pt idx="29">
                  <c:v>2757.8409999999999</c:v>
                </c:pt>
                <c:pt idx="30">
                  <c:v>2828.8330000000001</c:v>
                </c:pt>
                <c:pt idx="31">
                  <c:v>2948.7080000000001</c:v>
                </c:pt>
                <c:pt idx="32">
                  <c:v>2981.7840000000001</c:v>
                </c:pt>
                <c:pt idx="33">
                  <c:v>3047.73</c:v>
                </c:pt>
                <c:pt idx="34">
                  <c:v>3096.5030000000002</c:v>
                </c:pt>
                <c:pt idx="35">
                  <c:v>3109.3240000000001</c:v>
                </c:pt>
                <c:pt idx="36">
                  <c:v>3140.2840000000001</c:v>
                </c:pt>
                <c:pt idx="37">
                  <c:v>3153.1590000000001</c:v>
                </c:pt>
                <c:pt idx="38">
                  <c:v>3178.1419999999998</c:v>
                </c:pt>
                <c:pt idx="39">
                  <c:v>3205.6120000000001</c:v>
                </c:pt>
                <c:pt idx="40">
                  <c:v>3209.1260000000002</c:v>
                </c:pt>
                <c:pt idx="41">
                  <c:v>3212.3879999999999</c:v>
                </c:pt>
                <c:pt idx="42">
                  <c:v>3237.2379999999998</c:v>
                </c:pt>
                <c:pt idx="43">
                  <c:v>3249.2269999999999</c:v>
                </c:pt>
                <c:pt idx="44">
                  <c:v>3266.7150000000001</c:v>
                </c:pt>
                <c:pt idx="45">
                  <c:v>3281.9870000000001</c:v>
                </c:pt>
                <c:pt idx="46">
                  <c:v>3289.6280000000002</c:v>
                </c:pt>
                <c:pt idx="47">
                  <c:v>3291.297</c:v>
                </c:pt>
                <c:pt idx="48">
                  <c:v>3302.5390000000002</c:v>
                </c:pt>
                <c:pt idx="49">
                  <c:v>3301.2849999999999</c:v>
                </c:pt>
                <c:pt idx="50">
                  <c:v>3284.752</c:v>
                </c:pt>
                <c:pt idx="51">
                  <c:v>3252.44</c:v>
                </c:pt>
                <c:pt idx="52">
                  <c:v>3201.652</c:v>
                </c:pt>
                <c:pt idx="53">
                  <c:v>3151.3760000000002</c:v>
                </c:pt>
                <c:pt idx="54">
                  <c:v>3107.2089999999998</c:v>
                </c:pt>
                <c:pt idx="55">
                  <c:v>3053.0749999999998</c:v>
                </c:pt>
                <c:pt idx="56">
                  <c:v>2996.2829999999999</c:v>
                </c:pt>
                <c:pt idx="57">
                  <c:v>2938.9589999999998</c:v>
                </c:pt>
                <c:pt idx="58">
                  <c:v>2889.9490000000001</c:v>
                </c:pt>
                <c:pt idx="59">
                  <c:v>2855.4609999999998</c:v>
                </c:pt>
                <c:pt idx="60">
                  <c:v>2912.607</c:v>
                </c:pt>
                <c:pt idx="61">
                  <c:v>2887.4360000000001</c:v>
                </c:pt>
                <c:pt idx="62">
                  <c:v>2904.4259999999999</c:v>
                </c:pt>
                <c:pt idx="63">
                  <c:v>2911.6469999999999</c:v>
                </c:pt>
                <c:pt idx="64">
                  <c:v>2966.3110000000001</c:v>
                </c:pt>
                <c:pt idx="65">
                  <c:v>2953.2289999999998</c:v>
                </c:pt>
                <c:pt idx="66">
                  <c:v>2968.2469999999998</c:v>
                </c:pt>
                <c:pt idx="67">
                  <c:v>2951.4259999999999</c:v>
                </c:pt>
                <c:pt idx="68">
                  <c:v>3057.7979999999998</c:v>
                </c:pt>
                <c:pt idx="69">
                  <c:v>3039.634</c:v>
                </c:pt>
                <c:pt idx="70">
                  <c:v>3024.172</c:v>
                </c:pt>
                <c:pt idx="71">
                  <c:v>2994.1350000000002</c:v>
                </c:pt>
                <c:pt idx="72">
                  <c:v>3103.4380000000001</c:v>
                </c:pt>
                <c:pt idx="73">
                  <c:v>3149.473</c:v>
                </c:pt>
                <c:pt idx="74">
                  <c:v>3189.4650000000001</c:v>
                </c:pt>
                <c:pt idx="75">
                  <c:v>3229.0729999999999</c:v>
                </c:pt>
                <c:pt idx="76">
                  <c:v>3317.672</c:v>
                </c:pt>
                <c:pt idx="77">
                  <c:v>3367.4769999999999</c:v>
                </c:pt>
                <c:pt idx="78">
                  <c:v>3418.395</c:v>
                </c:pt>
                <c:pt idx="79">
                  <c:v>3476.0680000000002</c:v>
                </c:pt>
                <c:pt idx="80">
                  <c:v>3542.0749999999998</c:v>
                </c:pt>
                <c:pt idx="81">
                  <c:v>3540.4340000000002</c:v>
                </c:pt>
                <c:pt idx="82">
                  <c:v>3525.7730000000001</c:v>
                </c:pt>
                <c:pt idx="83">
                  <c:v>3421.2330000000002</c:v>
                </c:pt>
                <c:pt idx="84">
                  <c:v>3296.2910000000002</c:v>
                </c:pt>
                <c:pt idx="85">
                  <c:v>3175.1669999999999</c:v>
                </c:pt>
                <c:pt idx="86">
                  <c:v>3057.2629999999999</c:v>
                </c:pt>
                <c:pt idx="87">
                  <c:v>2974.4209999999998</c:v>
                </c:pt>
                <c:pt idx="88">
                  <c:v>2816.4009999999998</c:v>
                </c:pt>
                <c:pt idx="89">
                  <c:v>2698.866</c:v>
                </c:pt>
                <c:pt idx="90">
                  <c:v>2622.3609999999999</c:v>
                </c:pt>
                <c:pt idx="91">
                  <c:v>2525.8449999999998</c:v>
                </c:pt>
                <c:pt idx="92">
                  <c:v>2381.616</c:v>
                </c:pt>
                <c:pt idx="93">
                  <c:v>2288.2359999999999</c:v>
                </c:pt>
                <c:pt idx="94">
                  <c:v>2225.152</c:v>
                </c:pt>
                <c:pt idx="95">
                  <c:v>2166.7150000000001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D-4D26-8909-F26E9EB31B9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274</c:v>
                </c:pt>
                <c:pt idx="1">
                  <c:v>274</c:v>
                </c:pt>
                <c:pt idx="2">
                  <c:v>274</c:v>
                </c:pt>
                <c:pt idx="3">
                  <c:v>274</c:v>
                </c:pt>
                <c:pt idx="4">
                  <c:v>262</c:v>
                </c:pt>
                <c:pt idx="5">
                  <c:v>262</c:v>
                </c:pt>
                <c:pt idx="6">
                  <c:v>262</c:v>
                </c:pt>
                <c:pt idx="7">
                  <c:v>262</c:v>
                </c:pt>
                <c:pt idx="8">
                  <c:v>256</c:v>
                </c:pt>
                <c:pt idx="9">
                  <c:v>256</c:v>
                </c:pt>
                <c:pt idx="10">
                  <c:v>256</c:v>
                </c:pt>
                <c:pt idx="11">
                  <c:v>256</c:v>
                </c:pt>
                <c:pt idx="12">
                  <c:v>255</c:v>
                </c:pt>
                <c:pt idx="13">
                  <c:v>255</c:v>
                </c:pt>
                <c:pt idx="14">
                  <c:v>255</c:v>
                </c:pt>
                <c:pt idx="15">
                  <c:v>255</c:v>
                </c:pt>
                <c:pt idx="16">
                  <c:v>262</c:v>
                </c:pt>
                <c:pt idx="17">
                  <c:v>262</c:v>
                </c:pt>
                <c:pt idx="18">
                  <c:v>262</c:v>
                </c:pt>
                <c:pt idx="19">
                  <c:v>262</c:v>
                </c:pt>
                <c:pt idx="20">
                  <c:v>285</c:v>
                </c:pt>
                <c:pt idx="21">
                  <c:v>285</c:v>
                </c:pt>
                <c:pt idx="22">
                  <c:v>285</c:v>
                </c:pt>
                <c:pt idx="23">
                  <c:v>285</c:v>
                </c:pt>
                <c:pt idx="24">
                  <c:v>329</c:v>
                </c:pt>
                <c:pt idx="25">
                  <c:v>329</c:v>
                </c:pt>
                <c:pt idx="26">
                  <c:v>329</c:v>
                </c:pt>
                <c:pt idx="27">
                  <c:v>329</c:v>
                </c:pt>
                <c:pt idx="28">
                  <c:v>344</c:v>
                </c:pt>
                <c:pt idx="29">
                  <c:v>344</c:v>
                </c:pt>
                <c:pt idx="30">
                  <c:v>344</c:v>
                </c:pt>
                <c:pt idx="31">
                  <c:v>344</c:v>
                </c:pt>
                <c:pt idx="32">
                  <c:v>349</c:v>
                </c:pt>
                <c:pt idx="33">
                  <c:v>349</c:v>
                </c:pt>
                <c:pt idx="34">
                  <c:v>349</c:v>
                </c:pt>
                <c:pt idx="35">
                  <c:v>349</c:v>
                </c:pt>
                <c:pt idx="36">
                  <c:v>351</c:v>
                </c:pt>
                <c:pt idx="37">
                  <c:v>351</c:v>
                </c:pt>
                <c:pt idx="38">
                  <c:v>351</c:v>
                </c:pt>
                <c:pt idx="39">
                  <c:v>351</c:v>
                </c:pt>
                <c:pt idx="40">
                  <c:v>356</c:v>
                </c:pt>
                <c:pt idx="41">
                  <c:v>356</c:v>
                </c:pt>
                <c:pt idx="42">
                  <c:v>356</c:v>
                </c:pt>
                <c:pt idx="43">
                  <c:v>356</c:v>
                </c:pt>
                <c:pt idx="44">
                  <c:v>359</c:v>
                </c:pt>
                <c:pt idx="45">
                  <c:v>359</c:v>
                </c:pt>
                <c:pt idx="46">
                  <c:v>359</c:v>
                </c:pt>
                <c:pt idx="47">
                  <c:v>359</c:v>
                </c:pt>
                <c:pt idx="48">
                  <c:v>355</c:v>
                </c:pt>
                <c:pt idx="49">
                  <c:v>355</c:v>
                </c:pt>
                <c:pt idx="50">
                  <c:v>355</c:v>
                </c:pt>
                <c:pt idx="51">
                  <c:v>355</c:v>
                </c:pt>
                <c:pt idx="52">
                  <c:v>348</c:v>
                </c:pt>
                <c:pt idx="53">
                  <c:v>348</c:v>
                </c:pt>
                <c:pt idx="54">
                  <c:v>348</c:v>
                </c:pt>
                <c:pt idx="55">
                  <c:v>348</c:v>
                </c:pt>
                <c:pt idx="56">
                  <c:v>335</c:v>
                </c:pt>
                <c:pt idx="57">
                  <c:v>335</c:v>
                </c:pt>
                <c:pt idx="58">
                  <c:v>335</c:v>
                </c:pt>
                <c:pt idx="59">
                  <c:v>335</c:v>
                </c:pt>
                <c:pt idx="60">
                  <c:v>330</c:v>
                </c:pt>
                <c:pt idx="61">
                  <c:v>330</c:v>
                </c:pt>
                <c:pt idx="62">
                  <c:v>330</c:v>
                </c:pt>
                <c:pt idx="63">
                  <c:v>330</c:v>
                </c:pt>
                <c:pt idx="64">
                  <c:v>348</c:v>
                </c:pt>
                <c:pt idx="65">
                  <c:v>348</c:v>
                </c:pt>
                <c:pt idx="66">
                  <c:v>348</c:v>
                </c:pt>
                <c:pt idx="67">
                  <c:v>348</c:v>
                </c:pt>
                <c:pt idx="68">
                  <c:v>381</c:v>
                </c:pt>
                <c:pt idx="69">
                  <c:v>381</c:v>
                </c:pt>
                <c:pt idx="70">
                  <c:v>381</c:v>
                </c:pt>
                <c:pt idx="71">
                  <c:v>381</c:v>
                </c:pt>
                <c:pt idx="72">
                  <c:v>410</c:v>
                </c:pt>
                <c:pt idx="73">
                  <c:v>410</c:v>
                </c:pt>
                <c:pt idx="74">
                  <c:v>410</c:v>
                </c:pt>
                <c:pt idx="75">
                  <c:v>410</c:v>
                </c:pt>
                <c:pt idx="76">
                  <c:v>430</c:v>
                </c:pt>
                <c:pt idx="77">
                  <c:v>430</c:v>
                </c:pt>
                <c:pt idx="78">
                  <c:v>430</c:v>
                </c:pt>
                <c:pt idx="79">
                  <c:v>430</c:v>
                </c:pt>
                <c:pt idx="80">
                  <c:v>410</c:v>
                </c:pt>
                <c:pt idx="81">
                  <c:v>410</c:v>
                </c:pt>
                <c:pt idx="82">
                  <c:v>410</c:v>
                </c:pt>
                <c:pt idx="83">
                  <c:v>410</c:v>
                </c:pt>
                <c:pt idx="84">
                  <c:v>370</c:v>
                </c:pt>
                <c:pt idx="85">
                  <c:v>370</c:v>
                </c:pt>
                <c:pt idx="86">
                  <c:v>370</c:v>
                </c:pt>
                <c:pt idx="87">
                  <c:v>370</c:v>
                </c:pt>
                <c:pt idx="88">
                  <c:v>330</c:v>
                </c:pt>
                <c:pt idx="89">
                  <c:v>330</c:v>
                </c:pt>
                <c:pt idx="90">
                  <c:v>330</c:v>
                </c:pt>
                <c:pt idx="91">
                  <c:v>330</c:v>
                </c:pt>
                <c:pt idx="92">
                  <c:v>295</c:v>
                </c:pt>
                <c:pt idx="93">
                  <c:v>295</c:v>
                </c:pt>
                <c:pt idx="94">
                  <c:v>295</c:v>
                </c:pt>
                <c:pt idx="95">
                  <c:v>295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A1D-4D26-8909-F26E9EB31B9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A1D-4D26-8909-F26E9EB31B91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0">
                  <c:v>48</c:v>
                </c:pt>
                <c:pt idx="41">
                  <c:v>82.5</c:v>
                </c:pt>
                <c:pt idx="42">
                  <c:v>82.5</c:v>
                </c:pt>
                <c:pt idx="43">
                  <c:v>18</c:v>
                </c:pt>
                <c:pt idx="44">
                  <c:v>72</c:v>
                </c:pt>
                <c:pt idx="45">
                  <c:v>72</c:v>
                </c:pt>
                <c:pt idx="46">
                  <c:v>124.1</c:v>
                </c:pt>
                <c:pt idx="47">
                  <c:v>148.1</c:v>
                </c:pt>
                <c:pt idx="48">
                  <c:v>154.5</c:v>
                </c:pt>
                <c:pt idx="49">
                  <c:v>106.5</c:v>
                </c:pt>
                <c:pt idx="50">
                  <c:v>106.5</c:v>
                </c:pt>
                <c:pt idx="51">
                  <c:v>106.5</c:v>
                </c:pt>
                <c:pt idx="52">
                  <c:v>106.5</c:v>
                </c:pt>
                <c:pt idx="53">
                  <c:v>106.5</c:v>
                </c:pt>
                <c:pt idx="54">
                  <c:v>67.12</c:v>
                </c:pt>
                <c:pt idx="55">
                  <c:v>67.12</c:v>
                </c:pt>
                <c:pt idx="56">
                  <c:v>34.5</c:v>
                </c:pt>
                <c:pt idx="57">
                  <c:v>18</c:v>
                </c:pt>
                <c:pt idx="64">
                  <c:v>48</c:v>
                </c:pt>
                <c:pt idx="65">
                  <c:v>48</c:v>
                </c:pt>
                <c:pt idx="66">
                  <c:v>48</c:v>
                </c:pt>
                <c:pt idx="67">
                  <c:v>48</c:v>
                </c:pt>
                <c:pt idx="68">
                  <c:v>48</c:v>
                </c:pt>
                <c:pt idx="69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A1D-4D26-8909-F26E9EB31B91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2">
                  <c:v>110</c:v>
                </c:pt>
                <c:pt idx="33">
                  <c:v>110</c:v>
                </c:pt>
                <c:pt idx="34">
                  <c:v>110</c:v>
                </c:pt>
                <c:pt idx="35">
                  <c:v>110</c:v>
                </c:pt>
                <c:pt idx="36">
                  <c:v>110</c:v>
                </c:pt>
                <c:pt idx="37">
                  <c:v>110</c:v>
                </c:pt>
                <c:pt idx="38">
                  <c:v>110</c:v>
                </c:pt>
                <c:pt idx="39">
                  <c:v>110</c:v>
                </c:pt>
                <c:pt idx="40">
                  <c:v>110</c:v>
                </c:pt>
                <c:pt idx="41">
                  <c:v>110</c:v>
                </c:pt>
                <c:pt idx="42">
                  <c:v>110</c:v>
                </c:pt>
                <c:pt idx="43">
                  <c:v>110</c:v>
                </c:pt>
                <c:pt idx="44">
                  <c:v>110</c:v>
                </c:pt>
                <c:pt idx="45">
                  <c:v>110</c:v>
                </c:pt>
                <c:pt idx="46">
                  <c:v>110</c:v>
                </c:pt>
                <c:pt idx="47">
                  <c:v>110</c:v>
                </c:pt>
                <c:pt idx="48">
                  <c:v>125</c:v>
                </c:pt>
                <c:pt idx="49">
                  <c:v>125</c:v>
                </c:pt>
                <c:pt idx="50">
                  <c:v>125</c:v>
                </c:pt>
                <c:pt idx="51">
                  <c:v>125</c:v>
                </c:pt>
                <c:pt idx="52">
                  <c:v>125</c:v>
                </c:pt>
                <c:pt idx="53">
                  <c:v>125</c:v>
                </c:pt>
                <c:pt idx="54">
                  <c:v>125</c:v>
                </c:pt>
                <c:pt idx="55">
                  <c:v>125</c:v>
                </c:pt>
                <c:pt idx="56">
                  <c:v>125</c:v>
                </c:pt>
                <c:pt idx="57">
                  <c:v>125</c:v>
                </c:pt>
                <c:pt idx="58">
                  <c:v>125</c:v>
                </c:pt>
                <c:pt idx="59">
                  <c:v>125</c:v>
                </c:pt>
                <c:pt idx="60">
                  <c:v>125</c:v>
                </c:pt>
                <c:pt idx="61">
                  <c:v>125</c:v>
                </c:pt>
                <c:pt idx="62">
                  <c:v>125</c:v>
                </c:pt>
                <c:pt idx="63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A1D-4D26-8909-F26E9EB31B91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A1D-4D26-8909-F26E9EB31B91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A1D-4D26-8909-F26E9EB31B91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EA1D-4D26-8909-F26E9EB31B91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2031</c:v>
                </c:pt>
                <c:pt idx="1">
                  <c:v>2031</c:v>
                </c:pt>
                <c:pt idx="2">
                  <c:v>2031</c:v>
                </c:pt>
                <c:pt idx="3">
                  <c:v>2031</c:v>
                </c:pt>
                <c:pt idx="4">
                  <c:v>1980</c:v>
                </c:pt>
                <c:pt idx="5">
                  <c:v>1980</c:v>
                </c:pt>
                <c:pt idx="6">
                  <c:v>1980</c:v>
                </c:pt>
                <c:pt idx="7">
                  <c:v>1980</c:v>
                </c:pt>
                <c:pt idx="8">
                  <c:v>2079</c:v>
                </c:pt>
                <c:pt idx="9">
                  <c:v>2079</c:v>
                </c:pt>
                <c:pt idx="10">
                  <c:v>2079</c:v>
                </c:pt>
                <c:pt idx="11">
                  <c:v>2079</c:v>
                </c:pt>
                <c:pt idx="12">
                  <c:v>2062</c:v>
                </c:pt>
                <c:pt idx="13">
                  <c:v>2062</c:v>
                </c:pt>
                <c:pt idx="14">
                  <c:v>2062</c:v>
                </c:pt>
                <c:pt idx="15">
                  <c:v>2062</c:v>
                </c:pt>
                <c:pt idx="16">
                  <c:v>2031</c:v>
                </c:pt>
                <c:pt idx="17">
                  <c:v>2031</c:v>
                </c:pt>
                <c:pt idx="18">
                  <c:v>2031</c:v>
                </c:pt>
                <c:pt idx="19">
                  <c:v>2031</c:v>
                </c:pt>
                <c:pt idx="20">
                  <c:v>1955</c:v>
                </c:pt>
                <c:pt idx="21">
                  <c:v>1955</c:v>
                </c:pt>
                <c:pt idx="22">
                  <c:v>1955</c:v>
                </c:pt>
                <c:pt idx="23">
                  <c:v>1955</c:v>
                </c:pt>
                <c:pt idx="24">
                  <c:v>2068</c:v>
                </c:pt>
                <c:pt idx="25">
                  <c:v>2068</c:v>
                </c:pt>
                <c:pt idx="26">
                  <c:v>2007.3</c:v>
                </c:pt>
                <c:pt idx="27">
                  <c:v>1865.1</c:v>
                </c:pt>
                <c:pt idx="28">
                  <c:v>1755</c:v>
                </c:pt>
                <c:pt idx="29">
                  <c:v>1631.4</c:v>
                </c:pt>
                <c:pt idx="30">
                  <c:v>1506.2</c:v>
                </c:pt>
                <c:pt idx="31">
                  <c:v>1755</c:v>
                </c:pt>
                <c:pt idx="32">
                  <c:v>1672</c:v>
                </c:pt>
                <c:pt idx="33">
                  <c:v>1672</c:v>
                </c:pt>
                <c:pt idx="34">
                  <c:v>1672</c:v>
                </c:pt>
                <c:pt idx="35">
                  <c:v>1672</c:v>
                </c:pt>
                <c:pt idx="36">
                  <c:v>1756.875</c:v>
                </c:pt>
                <c:pt idx="37">
                  <c:v>1756.875</c:v>
                </c:pt>
                <c:pt idx="38">
                  <c:v>1756.875</c:v>
                </c:pt>
                <c:pt idx="39">
                  <c:v>1756.875</c:v>
                </c:pt>
                <c:pt idx="40">
                  <c:v>1650</c:v>
                </c:pt>
                <c:pt idx="41">
                  <c:v>1650</c:v>
                </c:pt>
                <c:pt idx="42">
                  <c:v>1650</c:v>
                </c:pt>
                <c:pt idx="43">
                  <c:v>1650</c:v>
                </c:pt>
                <c:pt idx="44">
                  <c:v>1623</c:v>
                </c:pt>
                <c:pt idx="45">
                  <c:v>1623</c:v>
                </c:pt>
                <c:pt idx="46">
                  <c:v>1623</c:v>
                </c:pt>
                <c:pt idx="47">
                  <c:v>1623</c:v>
                </c:pt>
                <c:pt idx="48">
                  <c:v>1510</c:v>
                </c:pt>
                <c:pt idx="49">
                  <c:v>1510</c:v>
                </c:pt>
                <c:pt idx="50">
                  <c:v>1510</c:v>
                </c:pt>
                <c:pt idx="51">
                  <c:v>1510</c:v>
                </c:pt>
                <c:pt idx="52">
                  <c:v>1474.03</c:v>
                </c:pt>
                <c:pt idx="53">
                  <c:v>1474.03</c:v>
                </c:pt>
                <c:pt idx="54">
                  <c:v>1474.03</c:v>
                </c:pt>
                <c:pt idx="55">
                  <c:v>1474.03</c:v>
                </c:pt>
                <c:pt idx="56">
                  <c:v>1551</c:v>
                </c:pt>
                <c:pt idx="57">
                  <c:v>1551</c:v>
                </c:pt>
                <c:pt idx="58">
                  <c:v>1551</c:v>
                </c:pt>
                <c:pt idx="59">
                  <c:v>1551</c:v>
                </c:pt>
                <c:pt idx="60">
                  <c:v>1664</c:v>
                </c:pt>
                <c:pt idx="61">
                  <c:v>1664</c:v>
                </c:pt>
                <c:pt idx="62">
                  <c:v>1664</c:v>
                </c:pt>
                <c:pt idx="63">
                  <c:v>1664</c:v>
                </c:pt>
                <c:pt idx="64">
                  <c:v>1694</c:v>
                </c:pt>
                <c:pt idx="65">
                  <c:v>1694</c:v>
                </c:pt>
                <c:pt idx="66">
                  <c:v>1694</c:v>
                </c:pt>
                <c:pt idx="67">
                  <c:v>1412.1</c:v>
                </c:pt>
                <c:pt idx="68">
                  <c:v>1214.7</c:v>
                </c:pt>
                <c:pt idx="69">
                  <c:v>942.7</c:v>
                </c:pt>
                <c:pt idx="70">
                  <c:v>1110.5999999999999</c:v>
                </c:pt>
                <c:pt idx="71">
                  <c:v>1294.4000000000001</c:v>
                </c:pt>
                <c:pt idx="72">
                  <c:v>493.9</c:v>
                </c:pt>
                <c:pt idx="73">
                  <c:v>989.9</c:v>
                </c:pt>
                <c:pt idx="74">
                  <c:v>1196.5</c:v>
                </c:pt>
                <c:pt idx="75">
                  <c:v>1055.3</c:v>
                </c:pt>
                <c:pt idx="76">
                  <c:v>959.7</c:v>
                </c:pt>
                <c:pt idx="77">
                  <c:v>1088.5</c:v>
                </c:pt>
                <c:pt idx="78">
                  <c:v>898.6</c:v>
                </c:pt>
                <c:pt idx="79">
                  <c:v>928.5</c:v>
                </c:pt>
                <c:pt idx="80">
                  <c:v>936.2</c:v>
                </c:pt>
                <c:pt idx="81">
                  <c:v>1035.0999999999999</c:v>
                </c:pt>
                <c:pt idx="82">
                  <c:v>1031.3</c:v>
                </c:pt>
                <c:pt idx="83">
                  <c:v>1040.3</c:v>
                </c:pt>
                <c:pt idx="84">
                  <c:v>1356.7</c:v>
                </c:pt>
                <c:pt idx="85">
                  <c:v>1342.6</c:v>
                </c:pt>
                <c:pt idx="86">
                  <c:v>1519.5</c:v>
                </c:pt>
                <c:pt idx="87">
                  <c:v>1497.2</c:v>
                </c:pt>
                <c:pt idx="88">
                  <c:v>2044</c:v>
                </c:pt>
                <c:pt idx="89">
                  <c:v>1954</c:v>
                </c:pt>
                <c:pt idx="90">
                  <c:v>2034.6</c:v>
                </c:pt>
                <c:pt idx="91">
                  <c:v>1992.8</c:v>
                </c:pt>
                <c:pt idx="92">
                  <c:v>2007.4</c:v>
                </c:pt>
                <c:pt idx="93">
                  <c:v>2019.1</c:v>
                </c:pt>
                <c:pt idx="94">
                  <c:v>1805.6</c:v>
                </c:pt>
                <c:pt idx="95">
                  <c:v>1840.7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A1D-4D26-8909-F26E9EB31B91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53.411999999999999</c:v>
                </c:pt>
                <c:pt idx="21">
                  <c:v>52.595999999999997</c:v>
                </c:pt>
                <c:pt idx="22">
                  <c:v>51.152000000000001</c:v>
                </c:pt>
                <c:pt idx="23">
                  <c:v>48.84</c:v>
                </c:pt>
                <c:pt idx="24">
                  <c:v>45.768000000000001</c:v>
                </c:pt>
                <c:pt idx="25">
                  <c:v>42.64</c:v>
                </c:pt>
                <c:pt idx="26">
                  <c:v>39.18</c:v>
                </c:pt>
                <c:pt idx="27">
                  <c:v>34.619999999999997</c:v>
                </c:pt>
                <c:pt idx="28">
                  <c:v>28.992000000000001</c:v>
                </c:pt>
                <c:pt idx="29">
                  <c:v>23.808</c:v>
                </c:pt>
                <c:pt idx="30">
                  <c:v>19.231999999999999</c:v>
                </c:pt>
                <c:pt idx="31">
                  <c:v>14.488</c:v>
                </c:pt>
                <c:pt idx="32">
                  <c:v>9.2639999999999993</c:v>
                </c:pt>
                <c:pt idx="33">
                  <c:v>4.468</c:v>
                </c:pt>
                <c:pt idx="34">
                  <c:v>0.38</c:v>
                </c:pt>
                <c:pt idx="58">
                  <c:v>1.3160000000000001</c:v>
                </c:pt>
                <c:pt idx="59">
                  <c:v>3.2759999999999998</c:v>
                </c:pt>
                <c:pt idx="60">
                  <c:v>5.4240000000000004</c:v>
                </c:pt>
                <c:pt idx="61">
                  <c:v>7.7080000000000002</c:v>
                </c:pt>
                <c:pt idx="62">
                  <c:v>10.119999999999999</c:v>
                </c:pt>
                <c:pt idx="63">
                  <c:v>12.651999999999999</c:v>
                </c:pt>
                <c:pt idx="64">
                  <c:v>15.304</c:v>
                </c:pt>
                <c:pt idx="65">
                  <c:v>18.052</c:v>
                </c:pt>
                <c:pt idx="66">
                  <c:v>21.236000000000001</c:v>
                </c:pt>
                <c:pt idx="67">
                  <c:v>25.164000000000001</c:v>
                </c:pt>
                <c:pt idx="68">
                  <c:v>29.507999999999999</c:v>
                </c:pt>
                <c:pt idx="69">
                  <c:v>33.235999999999997</c:v>
                </c:pt>
                <c:pt idx="70">
                  <c:v>36.472000000000001</c:v>
                </c:pt>
                <c:pt idx="71">
                  <c:v>39.923999999999999</c:v>
                </c:pt>
                <c:pt idx="72">
                  <c:v>43.6</c:v>
                </c:pt>
                <c:pt idx="73">
                  <c:v>46.515999999999998</c:v>
                </c:pt>
                <c:pt idx="74">
                  <c:v>48.552</c:v>
                </c:pt>
                <c:pt idx="75">
                  <c:v>50.167999999999999</c:v>
                </c:pt>
                <c:pt idx="76">
                  <c:v>51.652000000000001</c:v>
                </c:pt>
                <c:pt idx="77">
                  <c:v>52.816000000000003</c:v>
                </c:pt>
                <c:pt idx="78">
                  <c:v>53.536000000000001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A1D-4D26-8909-F26E9EB31B91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0">
                  <c:v>48</c:v>
                </c:pt>
                <c:pt idx="41">
                  <c:v>82.5</c:v>
                </c:pt>
                <c:pt idx="42">
                  <c:v>82.5</c:v>
                </c:pt>
                <c:pt idx="43">
                  <c:v>18</c:v>
                </c:pt>
                <c:pt idx="44">
                  <c:v>72</c:v>
                </c:pt>
                <c:pt idx="45">
                  <c:v>72</c:v>
                </c:pt>
                <c:pt idx="46">
                  <c:v>124.1</c:v>
                </c:pt>
                <c:pt idx="47">
                  <c:v>148.1</c:v>
                </c:pt>
                <c:pt idx="48">
                  <c:v>154.5</c:v>
                </c:pt>
                <c:pt idx="49">
                  <c:v>106.5</c:v>
                </c:pt>
                <c:pt idx="50">
                  <c:v>106.5</c:v>
                </c:pt>
                <c:pt idx="51">
                  <c:v>106.5</c:v>
                </c:pt>
                <c:pt idx="52">
                  <c:v>106.5</c:v>
                </c:pt>
                <c:pt idx="53">
                  <c:v>106.5</c:v>
                </c:pt>
                <c:pt idx="54">
                  <c:v>67.12</c:v>
                </c:pt>
                <c:pt idx="55">
                  <c:v>67.12</c:v>
                </c:pt>
                <c:pt idx="56">
                  <c:v>34.5</c:v>
                </c:pt>
                <c:pt idx="57">
                  <c:v>18</c:v>
                </c:pt>
                <c:pt idx="64">
                  <c:v>48</c:v>
                </c:pt>
                <c:pt idx="65">
                  <c:v>48</c:v>
                </c:pt>
                <c:pt idx="66">
                  <c:v>48</c:v>
                </c:pt>
                <c:pt idx="67">
                  <c:v>48</c:v>
                </c:pt>
                <c:pt idx="68">
                  <c:v>48</c:v>
                </c:pt>
                <c:pt idx="69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A1D-4D26-8909-F26E9EB31B91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EA1D-4D26-8909-F26E9EB31B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113.77</c:v>
                </c:pt>
                <c:pt idx="1">
                  <c:v>112.42</c:v>
                </c:pt>
                <c:pt idx="2">
                  <c:v>111.59</c:v>
                </c:pt>
                <c:pt idx="3">
                  <c:v>111.03</c:v>
                </c:pt>
                <c:pt idx="4">
                  <c:v>110.07</c:v>
                </c:pt>
                <c:pt idx="5">
                  <c:v>110.45</c:v>
                </c:pt>
                <c:pt idx="6">
                  <c:v>110.86</c:v>
                </c:pt>
                <c:pt idx="7">
                  <c:v>110.31</c:v>
                </c:pt>
                <c:pt idx="8">
                  <c:v>111.45</c:v>
                </c:pt>
                <c:pt idx="9">
                  <c:v>110.83</c:v>
                </c:pt>
                <c:pt idx="10">
                  <c:v>111.45</c:v>
                </c:pt>
                <c:pt idx="11">
                  <c:v>111.07</c:v>
                </c:pt>
                <c:pt idx="12">
                  <c:v>110.46</c:v>
                </c:pt>
                <c:pt idx="13">
                  <c:v>110.24</c:v>
                </c:pt>
                <c:pt idx="14">
                  <c:v>110.18</c:v>
                </c:pt>
                <c:pt idx="15">
                  <c:v>110.34</c:v>
                </c:pt>
                <c:pt idx="16">
                  <c:v>110</c:v>
                </c:pt>
                <c:pt idx="17">
                  <c:v>110.02</c:v>
                </c:pt>
                <c:pt idx="18">
                  <c:v>110.45</c:v>
                </c:pt>
                <c:pt idx="19">
                  <c:v>111.16</c:v>
                </c:pt>
                <c:pt idx="20">
                  <c:v>112.07</c:v>
                </c:pt>
                <c:pt idx="21">
                  <c:v>113.03</c:v>
                </c:pt>
                <c:pt idx="22">
                  <c:v>112</c:v>
                </c:pt>
                <c:pt idx="23">
                  <c:v>112.43</c:v>
                </c:pt>
                <c:pt idx="24">
                  <c:v>117.98</c:v>
                </c:pt>
                <c:pt idx="25">
                  <c:v>124.91</c:v>
                </c:pt>
                <c:pt idx="26">
                  <c:v>115.28</c:v>
                </c:pt>
                <c:pt idx="27">
                  <c:v>110.93</c:v>
                </c:pt>
                <c:pt idx="28">
                  <c:v>114.51</c:v>
                </c:pt>
                <c:pt idx="29">
                  <c:v>110</c:v>
                </c:pt>
                <c:pt idx="30">
                  <c:v>34.64</c:v>
                </c:pt>
                <c:pt idx="31">
                  <c:v>2</c:v>
                </c:pt>
                <c:pt idx="32">
                  <c:v>0.02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-0.01</c:v>
                </c:pt>
                <c:pt idx="39">
                  <c:v>-0.01</c:v>
                </c:pt>
                <c:pt idx="40">
                  <c:v>-0.01</c:v>
                </c:pt>
                <c:pt idx="41">
                  <c:v>-0.01</c:v>
                </c:pt>
                <c:pt idx="42">
                  <c:v>-0.01</c:v>
                </c:pt>
                <c:pt idx="43">
                  <c:v>-0.01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0.01</c:v>
                </c:pt>
                <c:pt idx="66">
                  <c:v>0.2</c:v>
                </c:pt>
                <c:pt idx="67">
                  <c:v>65.72</c:v>
                </c:pt>
                <c:pt idx="68">
                  <c:v>6.15</c:v>
                </c:pt>
                <c:pt idx="69">
                  <c:v>54.07</c:v>
                </c:pt>
                <c:pt idx="70">
                  <c:v>112.83</c:v>
                </c:pt>
                <c:pt idx="71">
                  <c:v>160.47999999999999</c:v>
                </c:pt>
                <c:pt idx="72">
                  <c:v>108.07</c:v>
                </c:pt>
                <c:pt idx="73">
                  <c:v>114.39</c:v>
                </c:pt>
                <c:pt idx="74">
                  <c:v>123.1</c:v>
                </c:pt>
                <c:pt idx="75">
                  <c:v>123.26</c:v>
                </c:pt>
                <c:pt idx="76">
                  <c:v>126.48</c:v>
                </c:pt>
                <c:pt idx="77">
                  <c:v>130.63</c:v>
                </c:pt>
                <c:pt idx="78">
                  <c:v>127</c:v>
                </c:pt>
                <c:pt idx="79">
                  <c:v>129.47999999999999</c:v>
                </c:pt>
                <c:pt idx="80">
                  <c:v>130.01</c:v>
                </c:pt>
                <c:pt idx="81">
                  <c:v>132.19999999999999</c:v>
                </c:pt>
                <c:pt idx="82">
                  <c:v>130.94999999999999</c:v>
                </c:pt>
                <c:pt idx="83">
                  <c:v>127</c:v>
                </c:pt>
                <c:pt idx="84">
                  <c:v>131.01</c:v>
                </c:pt>
                <c:pt idx="85">
                  <c:v>128.5</c:v>
                </c:pt>
                <c:pt idx="86">
                  <c:v>135.63</c:v>
                </c:pt>
                <c:pt idx="87">
                  <c:v>132</c:v>
                </c:pt>
                <c:pt idx="88">
                  <c:v>174.16</c:v>
                </c:pt>
                <c:pt idx="89">
                  <c:v>165.38</c:v>
                </c:pt>
                <c:pt idx="90">
                  <c:v>150.97999999999999</c:v>
                </c:pt>
                <c:pt idx="91">
                  <c:v>142.04</c:v>
                </c:pt>
                <c:pt idx="92">
                  <c:v>163.93</c:v>
                </c:pt>
                <c:pt idx="93">
                  <c:v>146.47</c:v>
                </c:pt>
                <c:pt idx="94">
                  <c:v>145</c:v>
                </c:pt>
                <c:pt idx="95">
                  <c:v>135.25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A1D-4D26-8909-F26E9EB31B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46167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6316.2309999999998</v>
      </c>
      <c r="C5" s="25">
        <v>6268.6679999999997</v>
      </c>
      <c r="D5" s="25">
        <v>6233.2870000000003</v>
      </c>
      <c r="E5" s="25">
        <v>6194.1639999999998</v>
      </c>
      <c r="F5" s="25">
        <v>6097.5450000000001</v>
      </c>
      <c r="G5" s="25">
        <v>6068.4790000000003</v>
      </c>
      <c r="H5" s="25">
        <v>6041.2039999999997</v>
      </c>
      <c r="I5" s="25">
        <v>6021.6090000000004</v>
      </c>
      <c r="J5" s="25">
        <v>6097.6859999999997</v>
      </c>
      <c r="K5" s="25">
        <v>6073.22</v>
      </c>
      <c r="L5" s="25">
        <v>6055.7250000000004</v>
      </c>
      <c r="M5" s="25">
        <v>6048.4409999999998</v>
      </c>
      <c r="N5" s="25">
        <v>6023.0540000000001</v>
      </c>
      <c r="O5" s="25">
        <v>6021.7939999999999</v>
      </c>
      <c r="P5" s="25">
        <v>6032.4650000000001</v>
      </c>
      <c r="Q5" s="25">
        <v>6057.9560000000001</v>
      </c>
      <c r="R5" s="25">
        <v>6080.0339999999997</v>
      </c>
      <c r="S5" s="25">
        <v>6115.1670000000004</v>
      </c>
      <c r="T5" s="25">
        <v>6160.5950000000003</v>
      </c>
      <c r="U5" s="25">
        <v>6227.4669999999996</v>
      </c>
      <c r="V5" s="25">
        <v>6246.1220000000003</v>
      </c>
      <c r="W5" s="25">
        <v>6325.4539999999997</v>
      </c>
      <c r="X5" s="25">
        <v>6393.0230000000001</v>
      </c>
      <c r="Y5" s="25">
        <v>6566.2960000000003</v>
      </c>
      <c r="Z5" s="25">
        <v>6942.6149999999998</v>
      </c>
      <c r="AA5" s="25">
        <v>7107.0709999999999</v>
      </c>
      <c r="AB5" s="25">
        <v>7143.52</v>
      </c>
      <c r="AC5" s="25">
        <v>7133.8950000000004</v>
      </c>
      <c r="AD5" s="25">
        <v>7158.5810000000001</v>
      </c>
      <c r="AE5" s="25">
        <v>7153.192</v>
      </c>
      <c r="AF5" s="25">
        <v>7094.3509999999997</v>
      </c>
      <c r="AG5" s="25">
        <v>7472.6679999999997</v>
      </c>
      <c r="AH5" s="25">
        <v>7537.72</v>
      </c>
      <c r="AI5" s="25">
        <v>7595.8770000000004</v>
      </c>
      <c r="AJ5" s="25">
        <v>7634.3310000000001</v>
      </c>
      <c r="AK5" s="25">
        <v>7638.0029999999997</v>
      </c>
      <c r="AL5" s="25">
        <v>7734.0690000000004</v>
      </c>
      <c r="AM5" s="25">
        <v>7742.8549999999996</v>
      </c>
      <c r="AN5" s="25">
        <v>7759.8159999999998</v>
      </c>
      <c r="AO5" s="25">
        <v>7780.848</v>
      </c>
      <c r="AP5" s="25">
        <v>7723.0309999999999</v>
      </c>
      <c r="AQ5" s="25">
        <v>7758.6750000000002</v>
      </c>
      <c r="AR5" s="25">
        <v>7778.1940000000004</v>
      </c>
      <c r="AS5" s="25">
        <v>7722.1580000000004</v>
      </c>
      <c r="AT5" s="25">
        <v>7769.38</v>
      </c>
      <c r="AU5" s="25">
        <v>7781.125</v>
      </c>
      <c r="AV5" s="25">
        <v>7844.4849999999997</v>
      </c>
      <c r="AW5" s="25">
        <v>7872.5129999999999</v>
      </c>
      <c r="AX5" s="25">
        <v>7787.3459999999995</v>
      </c>
      <c r="AY5" s="25">
        <v>7739.5550000000003</v>
      </c>
      <c r="AZ5" s="25">
        <v>7723.5950000000003</v>
      </c>
      <c r="BA5" s="25">
        <v>7688.9080000000004</v>
      </c>
      <c r="BB5" s="25">
        <v>7617.7510000000002</v>
      </c>
      <c r="BC5" s="25">
        <v>7566.09</v>
      </c>
      <c r="BD5" s="25">
        <v>7481.076</v>
      </c>
      <c r="BE5" s="25">
        <v>7417.6639999999998</v>
      </c>
      <c r="BF5" s="25">
        <v>7389.1170000000002</v>
      </c>
      <c r="BG5" s="25">
        <v>7306.9780000000001</v>
      </c>
      <c r="BH5" s="25">
        <v>7235.8050000000003</v>
      </c>
      <c r="BI5" s="25">
        <v>7196.1180000000004</v>
      </c>
      <c r="BJ5" s="25">
        <v>7357.7950000000001</v>
      </c>
      <c r="BK5" s="25">
        <v>7335.6260000000002</v>
      </c>
      <c r="BL5" s="25">
        <v>7356.7910000000002</v>
      </c>
      <c r="BM5" s="25">
        <v>7369.3530000000001</v>
      </c>
      <c r="BN5" s="25">
        <v>7350.308</v>
      </c>
      <c r="BO5" s="25">
        <v>7331.4009999999998</v>
      </c>
      <c r="BP5" s="25">
        <v>7359.652</v>
      </c>
      <c r="BQ5" s="25">
        <v>7042.0990000000002</v>
      </c>
      <c r="BR5" s="25">
        <v>7016.1239999999998</v>
      </c>
      <c r="BS5" s="25">
        <v>6701.2120000000004</v>
      </c>
      <c r="BT5" s="25">
        <v>6818.0619999999999</v>
      </c>
      <c r="BU5" s="25">
        <v>6986.17</v>
      </c>
      <c r="BV5" s="25">
        <v>6304.6589999999997</v>
      </c>
      <c r="BW5" s="25">
        <v>6859.96</v>
      </c>
      <c r="BX5" s="25">
        <v>7119.567</v>
      </c>
      <c r="BY5" s="25">
        <v>7030.0420000000004</v>
      </c>
      <c r="BZ5" s="25">
        <v>7032.1880000000001</v>
      </c>
      <c r="CA5" s="25">
        <v>7210.9989999999998</v>
      </c>
      <c r="CB5" s="25">
        <v>7073.19</v>
      </c>
      <c r="CC5" s="25">
        <v>7158.3019999999997</v>
      </c>
      <c r="CD5" s="25">
        <v>7182.09</v>
      </c>
      <c r="CE5" s="25">
        <v>7251.8149999999996</v>
      </c>
      <c r="CF5" s="25">
        <v>7225.46</v>
      </c>
      <c r="CG5" s="25">
        <v>7101.05</v>
      </c>
      <c r="CH5" s="25">
        <v>7198.2749999999996</v>
      </c>
      <c r="CI5" s="25">
        <v>7049.4769999999999</v>
      </c>
      <c r="CJ5" s="25">
        <v>7085.5910000000003</v>
      </c>
      <c r="CK5" s="25">
        <v>6966.0169999999998</v>
      </c>
      <c r="CL5" s="25">
        <v>7269.6989999999996</v>
      </c>
      <c r="CM5" s="25">
        <v>7054.3209999999999</v>
      </c>
      <c r="CN5" s="25">
        <v>7048.4750000000004</v>
      </c>
      <c r="CO5" s="25">
        <v>6902.2569999999996</v>
      </c>
      <c r="CP5" s="25">
        <v>6853.9979999999996</v>
      </c>
      <c r="CQ5" s="25">
        <v>6767.6610000000001</v>
      </c>
      <c r="CR5" s="25">
        <v>6487.2629999999999</v>
      </c>
      <c r="CS5" s="25">
        <v>6458.9380000000001</v>
      </c>
      <c r="CT5" s="26"/>
      <c r="CU5" s="26"/>
      <c r="CV5" s="26"/>
      <c r="CW5" s="27"/>
      <c r="CX5" s="28">
        <f t="array" ref="CX5">SUMPRODUCT(B5:CW5*0.25)</f>
        <v>168127.63724999994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113.77</v>
      </c>
      <c r="C8" s="37">
        <v>112.42</v>
      </c>
      <c r="D8" s="37">
        <v>111.59</v>
      </c>
      <c r="E8" s="37">
        <v>111.03</v>
      </c>
      <c r="F8" s="37">
        <v>110.07</v>
      </c>
      <c r="G8" s="37">
        <v>110.45</v>
      </c>
      <c r="H8" s="37">
        <v>110.86</v>
      </c>
      <c r="I8" s="37">
        <v>110.31</v>
      </c>
      <c r="J8" s="37">
        <v>111.45</v>
      </c>
      <c r="K8" s="37">
        <v>110.83</v>
      </c>
      <c r="L8" s="37">
        <v>111.45</v>
      </c>
      <c r="M8" s="37">
        <v>111.07</v>
      </c>
      <c r="N8" s="37">
        <v>110.46</v>
      </c>
      <c r="O8" s="37">
        <v>110.24</v>
      </c>
      <c r="P8" s="37">
        <v>110.18</v>
      </c>
      <c r="Q8" s="37">
        <v>110.34</v>
      </c>
      <c r="R8" s="37">
        <v>110</v>
      </c>
      <c r="S8" s="37">
        <v>110.02</v>
      </c>
      <c r="T8" s="37">
        <v>110.45</v>
      </c>
      <c r="U8" s="37">
        <v>111.16</v>
      </c>
      <c r="V8" s="37">
        <v>112.07</v>
      </c>
      <c r="W8" s="37">
        <v>113.03</v>
      </c>
      <c r="X8" s="37">
        <v>112</v>
      </c>
      <c r="Y8" s="37">
        <v>112.43</v>
      </c>
      <c r="Z8" s="37">
        <v>117.98</v>
      </c>
      <c r="AA8" s="37">
        <v>124.91</v>
      </c>
      <c r="AB8" s="37">
        <v>115.28</v>
      </c>
      <c r="AC8" s="37">
        <v>110.93</v>
      </c>
      <c r="AD8" s="37">
        <v>114.51</v>
      </c>
      <c r="AE8" s="37">
        <v>110</v>
      </c>
      <c r="AF8" s="37">
        <v>34.64</v>
      </c>
      <c r="AG8" s="37">
        <v>2</v>
      </c>
      <c r="AH8" s="37">
        <v>0.02</v>
      </c>
      <c r="AI8" s="37">
        <v>0</v>
      </c>
      <c r="AJ8" s="37">
        <v>0</v>
      </c>
      <c r="AK8" s="37">
        <v>0</v>
      </c>
      <c r="AL8" s="37">
        <v>0</v>
      </c>
      <c r="AM8" s="37">
        <v>0</v>
      </c>
      <c r="AN8" s="37">
        <v>-0.01</v>
      </c>
      <c r="AO8" s="37">
        <v>-0.01</v>
      </c>
      <c r="AP8" s="37">
        <v>-0.01</v>
      </c>
      <c r="AQ8" s="37">
        <v>-0.01</v>
      </c>
      <c r="AR8" s="37">
        <v>-0.01</v>
      </c>
      <c r="AS8" s="37">
        <v>-0.01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</v>
      </c>
      <c r="BL8" s="37">
        <v>0</v>
      </c>
      <c r="BM8" s="37">
        <v>0</v>
      </c>
      <c r="BN8" s="37">
        <v>0</v>
      </c>
      <c r="BO8" s="37">
        <v>0.01</v>
      </c>
      <c r="BP8" s="37">
        <v>0.2</v>
      </c>
      <c r="BQ8" s="37">
        <v>65.72</v>
      </c>
      <c r="BR8" s="37">
        <v>6.15</v>
      </c>
      <c r="BS8" s="37">
        <v>54.07</v>
      </c>
      <c r="BT8" s="37">
        <v>112.83</v>
      </c>
      <c r="BU8" s="37">
        <v>160.47999999999999</v>
      </c>
      <c r="BV8" s="37">
        <v>108.07</v>
      </c>
      <c r="BW8" s="37">
        <v>114.39</v>
      </c>
      <c r="BX8" s="37">
        <v>123.1</v>
      </c>
      <c r="BY8" s="37">
        <v>123.26</v>
      </c>
      <c r="BZ8" s="37">
        <v>126.48</v>
      </c>
      <c r="CA8" s="37">
        <v>130.63</v>
      </c>
      <c r="CB8" s="37">
        <v>127</v>
      </c>
      <c r="CC8" s="37">
        <v>129.47999999999999</v>
      </c>
      <c r="CD8" s="37">
        <v>130.01</v>
      </c>
      <c r="CE8" s="37">
        <v>132.19999999999999</v>
      </c>
      <c r="CF8" s="37">
        <v>130.94999999999999</v>
      </c>
      <c r="CG8" s="37">
        <v>127</v>
      </c>
      <c r="CH8" s="37">
        <v>131.01</v>
      </c>
      <c r="CI8" s="37">
        <v>128.5</v>
      </c>
      <c r="CJ8" s="37">
        <v>135.63</v>
      </c>
      <c r="CK8" s="37">
        <v>132</v>
      </c>
      <c r="CL8" s="37">
        <v>174.16</v>
      </c>
      <c r="CM8" s="37">
        <v>165.38</v>
      </c>
      <c r="CN8" s="37">
        <v>150.97999999999999</v>
      </c>
      <c r="CO8" s="37">
        <v>142.04</v>
      </c>
      <c r="CP8" s="37">
        <v>163.93</v>
      </c>
      <c r="CQ8" s="37">
        <v>146.47</v>
      </c>
      <c r="CR8" s="37">
        <v>145</v>
      </c>
      <c r="CS8" s="37">
        <v>135.25</v>
      </c>
      <c r="CT8" s="38"/>
      <c r="CU8" s="38"/>
      <c r="CV8" s="38"/>
      <c r="CW8" s="39"/>
      <c r="CX8" s="40">
        <f>IF(SUM(B8:CW8)&lt;&gt;0,AVERAGEIF(B8:CW8,"&lt;&gt;"""),"")</f>
        <v>73.44031249999999</v>
      </c>
    </row>
    <row r="9" spans="1:102" ht="24.95" customHeight="1" thickBot="1" x14ac:dyDescent="0.25">
      <c r="A9" s="41" t="s">
        <v>6</v>
      </c>
      <c r="B9" s="42">
        <v>112.2025</v>
      </c>
      <c r="C9" s="43">
        <v>112.2025</v>
      </c>
      <c r="D9" s="43">
        <v>112.2025</v>
      </c>
      <c r="E9" s="43">
        <v>112.2025</v>
      </c>
      <c r="F9" s="43">
        <v>110.4225</v>
      </c>
      <c r="G9" s="43">
        <v>110.4225</v>
      </c>
      <c r="H9" s="43">
        <v>110.4225</v>
      </c>
      <c r="I9" s="43">
        <v>110.4225</v>
      </c>
      <c r="J9" s="43">
        <v>111.2</v>
      </c>
      <c r="K9" s="43">
        <v>111.2</v>
      </c>
      <c r="L9" s="43">
        <v>111.2</v>
      </c>
      <c r="M9" s="43">
        <v>111.2</v>
      </c>
      <c r="N9" s="43">
        <v>110.30500000000001</v>
      </c>
      <c r="O9" s="43">
        <v>110.30500000000001</v>
      </c>
      <c r="P9" s="43">
        <v>110.30500000000001</v>
      </c>
      <c r="Q9" s="43">
        <v>110.30500000000001</v>
      </c>
      <c r="R9" s="43">
        <v>110.4075</v>
      </c>
      <c r="S9" s="43">
        <v>110.4075</v>
      </c>
      <c r="T9" s="43">
        <v>110.4075</v>
      </c>
      <c r="U9" s="43">
        <v>110.4075</v>
      </c>
      <c r="V9" s="43">
        <v>112.38249999999999</v>
      </c>
      <c r="W9" s="43">
        <v>112.38249999999999</v>
      </c>
      <c r="X9" s="43">
        <v>112.38249999999999</v>
      </c>
      <c r="Y9" s="43">
        <v>112.38249999999999</v>
      </c>
      <c r="Z9" s="43">
        <v>117.27500000000001</v>
      </c>
      <c r="AA9" s="43">
        <v>117.27500000000001</v>
      </c>
      <c r="AB9" s="43">
        <v>117.27500000000001</v>
      </c>
      <c r="AC9" s="43">
        <v>117.27500000000001</v>
      </c>
      <c r="AD9" s="43">
        <v>65.287499999999994</v>
      </c>
      <c r="AE9" s="43">
        <v>65.287499999999994</v>
      </c>
      <c r="AF9" s="43">
        <v>65.287499999999994</v>
      </c>
      <c r="AG9" s="43">
        <v>65.287499999999994</v>
      </c>
      <c r="AH9" s="43">
        <v>5.0000000000000001E-3</v>
      </c>
      <c r="AI9" s="43">
        <v>5.0000000000000001E-3</v>
      </c>
      <c r="AJ9" s="43">
        <v>5.0000000000000001E-3</v>
      </c>
      <c r="AK9" s="43">
        <v>5.0000000000000001E-3</v>
      </c>
      <c r="AL9" s="43">
        <v>-5.0000000000000001E-3</v>
      </c>
      <c r="AM9" s="43">
        <v>-5.0000000000000001E-3</v>
      </c>
      <c r="AN9" s="43">
        <v>-5.0000000000000001E-3</v>
      </c>
      <c r="AO9" s="43">
        <v>-5.0000000000000001E-3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16.482500000000002</v>
      </c>
      <c r="BO9" s="43">
        <v>16.482500000000002</v>
      </c>
      <c r="BP9" s="43">
        <v>16.482500000000002</v>
      </c>
      <c r="BQ9" s="43">
        <v>16.482500000000002</v>
      </c>
      <c r="BR9" s="43">
        <v>83.382499999999993</v>
      </c>
      <c r="BS9" s="43">
        <v>83.382499999999993</v>
      </c>
      <c r="BT9" s="43">
        <v>83.382499999999993</v>
      </c>
      <c r="BU9" s="43">
        <v>83.382499999999993</v>
      </c>
      <c r="BV9" s="43">
        <v>117.205</v>
      </c>
      <c r="BW9" s="43">
        <v>117.205</v>
      </c>
      <c r="BX9" s="43">
        <v>117.205</v>
      </c>
      <c r="BY9" s="43">
        <v>117.205</v>
      </c>
      <c r="BZ9" s="43">
        <v>128.39750000000001</v>
      </c>
      <c r="CA9" s="43">
        <v>128.39750000000001</v>
      </c>
      <c r="CB9" s="43">
        <v>128.39750000000001</v>
      </c>
      <c r="CC9" s="43">
        <v>128.39750000000001</v>
      </c>
      <c r="CD9" s="43">
        <v>130.04</v>
      </c>
      <c r="CE9" s="43">
        <v>130.04</v>
      </c>
      <c r="CF9" s="43">
        <v>130.04</v>
      </c>
      <c r="CG9" s="43">
        <v>130.04</v>
      </c>
      <c r="CH9" s="43">
        <v>131.785</v>
      </c>
      <c r="CI9" s="43">
        <v>131.785</v>
      </c>
      <c r="CJ9" s="43">
        <v>131.785</v>
      </c>
      <c r="CK9" s="43">
        <v>131.785</v>
      </c>
      <c r="CL9" s="43">
        <v>158.13999999999999</v>
      </c>
      <c r="CM9" s="43">
        <v>158.13999999999999</v>
      </c>
      <c r="CN9" s="43">
        <v>158.13999999999999</v>
      </c>
      <c r="CO9" s="43">
        <v>158.13999999999999</v>
      </c>
      <c r="CP9" s="43">
        <v>147.66249999999999</v>
      </c>
      <c r="CQ9" s="43">
        <v>147.66249999999999</v>
      </c>
      <c r="CR9" s="43">
        <v>147.66249999999999</v>
      </c>
      <c r="CS9" s="43">
        <v>147.66249999999999</v>
      </c>
      <c r="CT9" s="44"/>
      <c r="CU9" s="44"/>
      <c r="CV9" s="44"/>
      <c r="CW9" s="45"/>
      <c r="CX9" s="46">
        <f>IF(SUM(B9:CW9)&lt;&gt;0,AVERAGEIF(B9:CW9,"&lt;&gt;"""),"")</f>
        <v>73.440312500000033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2971.7060000000001</v>
      </c>
      <c r="C13" s="65">
        <v>2902.489</v>
      </c>
      <c r="D13" s="65">
        <v>2841.7690000000002</v>
      </c>
      <c r="E13" s="65">
        <v>2781.5010000000002</v>
      </c>
      <c r="F13" s="65">
        <v>2660.3940000000002</v>
      </c>
      <c r="G13" s="65">
        <v>2608.8720000000003</v>
      </c>
      <c r="H13" s="65">
        <v>2558.855</v>
      </c>
      <c r="I13" s="65">
        <v>2518.1330000000003</v>
      </c>
      <c r="J13" s="65">
        <v>2469.1610000000001</v>
      </c>
      <c r="K13" s="65">
        <v>2422.8500000000004</v>
      </c>
      <c r="L13" s="65">
        <v>2469.2970000000005</v>
      </c>
      <c r="M13" s="65">
        <v>2441.1370000000002</v>
      </c>
      <c r="N13" s="65">
        <v>2395.5079999999998</v>
      </c>
      <c r="O13" s="65">
        <v>2379.0929999999998</v>
      </c>
      <c r="P13" s="65">
        <v>2374.29</v>
      </c>
      <c r="Q13" s="65">
        <v>2386.2539999999999</v>
      </c>
      <c r="R13" s="65">
        <v>2291.0020000000004</v>
      </c>
      <c r="S13" s="65">
        <v>2362.183</v>
      </c>
      <c r="T13" s="65">
        <v>2394.5600000000004</v>
      </c>
      <c r="U13" s="65">
        <v>2447.8109999999997</v>
      </c>
      <c r="V13" s="65">
        <v>2424.2370000000001</v>
      </c>
      <c r="W13" s="65">
        <v>2460.4549999999999</v>
      </c>
      <c r="X13" s="65">
        <v>2421.163</v>
      </c>
      <c r="Y13" s="65">
        <v>2439.9080000000004</v>
      </c>
      <c r="Z13" s="65">
        <v>2623.6480000000001</v>
      </c>
      <c r="AA13" s="65">
        <v>2548.15</v>
      </c>
      <c r="AB13" s="65">
        <v>2282.4189999999999</v>
      </c>
      <c r="AC13" s="65">
        <v>1911.5030000000002</v>
      </c>
      <c r="AD13" s="65">
        <v>1836.471</v>
      </c>
      <c r="AE13" s="65">
        <v>1451.402</v>
      </c>
      <c r="AF13" s="65">
        <v>1047.9000000000001</v>
      </c>
      <c r="AG13" s="65">
        <v>1047.9000000000001</v>
      </c>
      <c r="AH13" s="65">
        <v>1047.9000000000001</v>
      </c>
      <c r="AI13" s="65">
        <v>1047.9000000000001</v>
      </c>
      <c r="AJ13" s="65">
        <v>1047.9000000000001</v>
      </c>
      <c r="AK13" s="65">
        <v>1047.9000000000001</v>
      </c>
      <c r="AL13" s="65">
        <v>1047.9000000000001</v>
      </c>
      <c r="AM13" s="65">
        <v>1047.9000000000001</v>
      </c>
      <c r="AN13" s="65">
        <v>1046.9000000000001</v>
      </c>
      <c r="AO13" s="65">
        <v>896.9</v>
      </c>
      <c r="AP13" s="65">
        <v>746.9</v>
      </c>
      <c r="AQ13" s="65">
        <v>745.9</v>
      </c>
      <c r="AR13" s="65">
        <v>678.23299999999995</v>
      </c>
      <c r="AS13" s="65">
        <v>576.56700000000001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202.9</v>
      </c>
      <c r="BG13" s="65">
        <v>217.9</v>
      </c>
      <c r="BH13" s="65">
        <v>267.89999999999998</v>
      </c>
      <c r="BI13" s="65">
        <v>422.9</v>
      </c>
      <c r="BJ13" s="65">
        <v>518.9</v>
      </c>
      <c r="BK13" s="65">
        <v>581.9</v>
      </c>
      <c r="BL13" s="65">
        <v>728.9</v>
      </c>
      <c r="BM13" s="65">
        <v>788.9</v>
      </c>
      <c r="BN13" s="65">
        <v>936.9</v>
      </c>
      <c r="BO13" s="65">
        <v>976.9</v>
      </c>
      <c r="BP13" s="65">
        <v>1026.9000000000001</v>
      </c>
      <c r="BQ13" s="65">
        <v>1086.9000000000001</v>
      </c>
      <c r="BR13" s="65">
        <v>1247.9000000000001</v>
      </c>
      <c r="BS13" s="65">
        <v>1317.9</v>
      </c>
      <c r="BT13" s="65">
        <v>1892.0819999999999</v>
      </c>
      <c r="BU13" s="65">
        <v>2514.8630000000003</v>
      </c>
      <c r="BV13" s="65">
        <v>1777.8440000000001</v>
      </c>
      <c r="BW13" s="65">
        <v>2438.9899999999998</v>
      </c>
      <c r="BX13" s="65">
        <v>2848.8310000000001</v>
      </c>
      <c r="BY13" s="65">
        <v>2855.8220000000001</v>
      </c>
      <c r="BZ13" s="65">
        <v>2992.453</v>
      </c>
      <c r="CA13" s="65">
        <v>3103.183</v>
      </c>
      <c r="CB13" s="65">
        <v>3001.0070000000001</v>
      </c>
      <c r="CC13" s="65">
        <v>3070.364</v>
      </c>
      <c r="CD13" s="65">
        <v>3090.8590000000004</v>
      </c>
      <c r="CE13" s="65">
        <v>3154.4989999999998</v>
      </c>
      <c r="CF13" s="65">
        <v>3123.1210000000001</v>
      </c>
      <c r="CG13" s="65">
        <v>3010.0070000000001</v>
      </c>
      <c r="CH13" s="65">
        <v>3131.866</v>
      </c>
      <c r="CI13" s="65">
        <v>3069.8620000000001</v>
      </c>
      <c r="CJ13" s="65">
        <v>3266.2350000000001</v>
      </c>
      <c r="CK13" s="65">
        <v>3161.2750000000001</v>
      </c>
      <c r="CL13" s="65">
        <v>3336.5730000000003</v>
      </c>
      <c r="CM13" s="65">
        <v>3336.002</v>
      </c>
      <c r="CN13" s="65">
        <v>3335.0659999999998</v>
      </c>
      <c r="CO13" s="65">
        <v>3317.6019999999999</v>
      </c>
      <c r="CP13" s="65">
        <v>3359.1800000000003</v>
      </c>
      <c r="CQ13" s="65">
        <v>3328.4670000000001</v>
      </c>
      <c r="CR13" s="65">
        <v>3331.2740000000003</v>
      </c>
      <c r="CS13" s="65">
        <v>3316.7440000000001</v>
      </c>
      <c r="CT13" s="66"/>
      <c r="CU13" s="66"/>
      <c r="CV13" s="66"/>
      <c r="CW13" s="67"/>
      <c r="CX13" s="68">
        <f t="array" ref="CX13">SUMPRODUCT(B13:CW13*0.25)</f>
        <v>44043.322999999946</v>
      </c>
    </row>
    <row r="14" spans="1:102" ht="24.95" customHeight="1" x14ac:dyDescent="0.2">
      <c r="A14" s="63" t="s">
        <v>11</v>
      </c>
      <c r="B14" s="64">
        <v>562</v>
      </c>
      <c r="C14" s="65">
        <v>562</v>
      </c>
      <c r="D14" s="65">
        <v>562</v>
      </c>
      <c r="E14" s="65">
        <v>562</v>
      </c>
      <c r="F14" s="65">
        <v>562</v>
      </c>
      <c r="G14" s="65">
        <v>562</v>
      </c>
      <c r="H14" s="65">
        <v>562</v>
      </c>
      <c r="I14" s="65">
        <v>562</v>
      </c>
      <c r="J14" s="65">
        <v>662</v>
      </c>
      <c r="K14" s="65">
        <v>662</v>
      </c>
      <c r="L14" s="65">
        <v>582</v>
      </c>
      <c r="M14" s="65">
        <v>582</v>
      </c>
      <c r="N14" s="65">
        <v>582</v>
      </c>
      <c r="O14" s="65">
        <v>582</v>
      </c>
      <c r="P14" s="65">
        <v>582</v>
      </c>
      <c r="Q14" s="65">
        <v>582</v>
      </c>
      <c r="R14" s="65">
        <v>682</v>
      </c>
      <c r="S14" s="65">
        <v>632</v>
      </c>
      <c r="T14" s="65">
        <v>632</v>
      </c>
      <c r="U14" s="65">
        <v>632</v>
      </c>
      <c r="V14" s="65">
        <v>658</v>
      </c>
      <c r="W14" s="65">
        <v>658</v>
      </c>
      <c r="X14" s="65">
        <v>658</v>
      </c>
      <c r="Y14" s="65">
        <v>658</v>
      </c>
      <c r="Z14" s="65">
        <v>638</v>
      </c>
      <c r="AA14" s="65">
        <v>638</v>
      </c>
      <c r="AB14" s="65">
        <v>638</v>
      </c>
      <c r="AC14" s="65">
        <v>638</v>
      </c>
      <c r="AD14" s="65">
        <v>335</v>
      </c>
      <c r="AE14" s="65">
        <v>285</v>
      </c>
      <c r="AF14" s="65">
        <v>225</v>
      </c>
      <c r="AG14" s="65">
        <v>187</v>
      </c>
      <c r="AH14" s="65">
        <v>57</v>
      </c>
      <c r="AI14" s="65">
        <v>57</v>
      </c>
      <c r="AJ14" s="65">
        <v>57</v>
      </c>
      <c r="AK14" s="65">
        <v>57</v>
      </c>
      <c r="AL14" s="65">
        <v>57</v>
      </c>
      <c r="AM14" s="65">
        <v>57</v>
      </c>
      <c r="AN14" s="65">
        <v>57</v>
      </c>
      <c r="AO14" s="65">
        <v>57</v>
      </c>
      <c r="AP14" s="65">
        <v>57</v>
      </c>
      <c r="AQ14" s="65">
        <v>57</v>
      </c>
      <c r="AR14" s="65">
        <v>57</v>
      </c>
      <c r="AS14" s="65">
        <v>57</v>
      </c>
      <c r="AT14" s="65">
        <v>57</v>
      </c>
      <c r="AU14" s="65">
        <v>57</v>
      </c>
      <c r="AV14" s="65">
        <v>57</v>
      </c>
      <c r="AW14" s="65">
        <v>57</v>
      </c>
      <c r="AX14" s="65">
        <v>57</v>
      </c>
      <c r="AY14" s="65">
        <v>57</v>
      </c>
      <c r="AZ14" s="65">
        <v>57</v>
      </c>
      <c r="BA14" s="65">
        <v>57</v>
      </c>
      <c r="BB14" s="65">
        <v>31</v>
      </c>
      <c r="BC14" s="65">
        <v>31</v>
      </c>
      <c r="BD14" s="65">
        <v>31</v>
      </c>
      <c r="BE14" s="65">
        <v>31</v>
      </c>
      <c r="BF14" s="65">
        <v>31</v>
      </c>
      <c r="BG14" s="65">
        <v>31</v>
      </c>
      <c r="BH14" s="65">
        <v>31</v>
      </c>
      <c r="BI14" s="65">
        <v>31</v>
      </c>
      <c r="BJ14" s="65">
        <v>31</v>
      </c>
      <c r="BK14" s="65">
        <v>31</v>
      </c>
      <c r="BL14" s="65">
        <v>31</v>
      </c>
      <c r="BM14" s="65">
        <v>31</v>
      </c>
      <c r="BN14" s="65">
        <v>51</v>
      </c>
      <c r="BO14" s="65">
        <v>51</v>
      </c>
      <c r="BP14" s="65">
        <v>51</v>
      </c>
      <c r="BQ14" s="65">
        <v>51</v>
      </c>
      <c r="BR14" s="65">
        <v>88</v>
      </c>
      <c r="BS14" s="65">
        <v>166</v>
      </c>
      <c r="BT14" s="65">
        <v>168</v>
      </c>
      <c r="BU14" s="65">
        <v>168</v>
      </c>
      <c r="BV14" s="65">
        <v>521</v>
      </c>
      <c r="BW14" s="65">
        <v>791</v>
      </c>
      <c r="BX14" s="65">
        <v>871</v>
      </c>
      <c r="BY14" s="65">
        <v>1031</v>
      </c>
      <c r="BZ14" s="65">
        <v>1106</v>
      </c>
      <c r="CA14" s="65">
        <v>1310</v>
      </c>
      <c r="CB14" s="65">
        <v>1352.701</v>
      </c>
      <c r="CC14" s="65">
        <v>1390</v>
      </c>
      <c r="CD14" s="65">
        <v>1402</v>
      </c>
      <c r="CE14" s="65">
        <v>1402</v>
      </c>
      <c r="CF14" s="65">
        <v>1402</v>
      </c>
      <c r="CG14" s="65">
        <v>1392.6949999999999</v>
      </c>
      <c r="CH14" s="65">
        <v>1397</v>
      </c>
      <c r="CI14" s="65">
        <v>1333</v>
      </c>
      <c r="CJ14" s="65">
        <v>1239</v>
      </c>
      <c r="CK14" s="65">
        <v>1238</v>
      </c>
      <c r="CL14" s="65">
        <v>1412.1779999999999</v>
      </c>
      <c r="CM14" s="65">
        <v>1197</v>
      </c>
      <c r="CN14" s="65">
        <v>1197</v>
      </c>
      <c r="CO14" s="65">
        <v>1072</v>
      </c>
      <c r="CP14" s="65">
        <v>930.62799999999993</v>
      </c>
      <c r="CQ14" s="65">
        <v>892</v>
      </c>
      <c r="CR14" s="65">
        <v>617.85</v>
      </c>
      <c r="CS14" s="65">
        <v>607</v>
      </c>
      <c r="CT14" s="66"/>
      <c r="CU14" s="66"/>
      <c r="CV14" s="66"/>
      <c r="CW14" s="67"/>
      <c r="CX14" s="68">
        <f t="array" ref="CX14">SUMPRODUCT(B14:CW14*0.25)</f>
        <v>11879.012999999999</v>
      </c>
    </row>
    <row r="15" spans="1:102" ht="24.95" customHeight="1" x14ac:dyDescent="0.2">
      <c r="A15" s="69" t="s">
        <v>12</v>
      </c>
      <c r="B15" s="70">
        <v>2461.5249999999996</v>
      </c>
      <c r="C15" s="71">
        <v>2483.1790000000001</v>
      </c>
      <c r="D15" s="71">
        <v>2508.518</v>
      </c>
      <c r="E15" s="71">
        <v>2529.663</v>
      </c>
      <c r="F15" s="71">
        <v>2560.1509999999998</v>
      </c>
      <c r="G15" s="71">
        <v>2582.607</v>
      </c>
      <c r="H15" s="71">
        <v>2605.3489999999997</v>
      </c>
      <c r="I15" s="71">
        <v>2626.4760000000001</v>
      </c>
      <c r="J15" s="71">
        <v>2649.5250000000001</v>
      </c>
      <c r="K15" s="71">
        <v>2671.37</v>
      </c>
      <c r="L15" s="71">
        <v>2687.4279999999999</v>
      </c>
      <c r="M15" s="71">
        <v>2708.3040000000001</v>
      </c>
      <c r="N15" s="71">
        <v>2726.5460000000003</v>
      </c>
      <c r="O15" s="71">
        <v>2741.701</v>
      </c>
      <c r="P15" s="71">
        <v>2757.1750000000002</v>
      </c>
      <c r="Q15" s="71">
        <v>2770.7019999999998</v>
      </c>
      <c r="R15" s="71">
        <v>2787.0319999999997</v>
      </c>
      <c r="S15" s="71">
        <v>2800.9839999999999</v>
      </c>
      <c r="T15" s="71">
        <v>2814.0350000000003</v>
      </c>
      <c r="U15" s="71">
        <v>2827.6559999999999</v>
      </c>
      <c r="V15" s="71">
        <v>2842.8849999999998</v>
      </c>
      <c r="W15" s="71">
        <v>2885.9989999999998</v>
      </c>
      <c r="X15" s="71">
        <v>2992.86</v>
      </c>
      <c r="Y15" s="71">
        <v>3147.3879999999999</v>
      </c>
      <c r="Z15" s="71">
        <v>3347.9670000000001</v>
      </c>
      <c r="AA15" s="71">
        <v>3587.9209999999998</v>
      </c>
      <c r="AB15" s="71">
        <v>3890.1010000000001</v>
      </c>
      <c r="AC15" s="71">
        <v>4251.3920000000007</v>
      </c>
      <c r="AD15" s="71">
        <v>4662.1100000000006</v>
      </c>
      <c r="AE15" s="71">
        <v>5091.79</v>
      </c>
      <c r="AF15" s="71">
        <v>5496.451</v>
      </c>
      <c r="AG15" s="71">
        <v>5912.768</v>
      </c>
      <c r="AH15" s="71">
        <v>6250.82</v>
      </c>
      <c r="AI15" s="71">
        <v>6308.9769999999999</v>
      </c>
      <c r="AJ15" s="71">
        <v>6347.4310000000005</v>
      </c>
      <c r="AK15" s="71">
        <v>6351.1030000000001</v>
      </c>
      <c r="AL15" s="71">
        <v>6452.1689999999999</v>
      </c>
      <c r="AM15" s="71">
        <v>6460.9549999999999</v>
      </c>
      <c r="AN15" s="71">
        <v>6478.9160000000002</v>
      </c>
      <c r="AO15" s="71">
        <v>6649.9479999999994</v>
      </c>
      <c r="AP15" s="71">
        <v>6733.1309999999994</v>
      </c>
      <c r="AQ15" s="71">
        <v>6769.7750000000005</v>
      </c>
      <c r="AR15" s="71">
        <v>6856.9609999999993</v>
      </c>
      <c r="AS15" s="71">
        <v>6902.5910000000003</v>
      </c>
      <c r="AT15" s="71">
        <v>7378.48</v>
      </c>
      <c r="AU15" s="71">
        <v>7390.2250000000004</v>
      </c>
      <c r="AV15" s="71">
        <v>7453.585</v>
      </c>
      <c r="AW15" s="71">
        <v>7481.6129999999994</v>
      </c>
      <c r="AX15" s="71">
        <v>7393.4459999999999</v>
      </c>
      <c r="AY15" s="71">
        <v>7345.6549999999997</v>
      </c>
      <c r="AZ15" s="71">
        <v>7329.6950000000006</v>
      </c>
      <c r="BA15" s="71">
        <v>7295.0079999999998</v>
      </c>
      <c r="BB15" s="71">
        <v>7252.8509999999997</v>
      </c>
      <c r="BC15" s="71">
        <v>7201.1900000000005</v>
      </c>
      <c r="BD15" s="71">
        <v>7116.1760000000004</v>
      </c>
      <c r="BE15" s="71">
        <v>7052.7640000000001</v>
      </c>
      <c r="BF15" s="71">
        <v>6926.2170000000006</v>
      </c>
      <c r="BG15" s="71">
        <v>6829.0779999999995</v>
      </c>
      <c r="BH15" s="71">
        <v>6707.9049999999997</v>
      </c>
      <c r="BI15" s="71">
        <v>6513.2179999999998</v>
      </c>
      <c r="BJ15" s="71">
        <v>6568.8949999999995</v>
      </c>
      <c r="BK15" s="71">
        <v>6483.7259999999997</v>
      </c>
      <c r="BL15" s="71">
        <v>6357.8909999999996</v>
      </c>
      <c r="BM15" s="71">
        <v>6340.4529999999995</v>
      </c>
      <c r="BN15" s="71">
        <v>6111.4079999999994</v>
      </c>
      <c r="BO15" s="71">
        <v>6052.5010000000002</v>
      </c>
      <c r="BP15" s="71">
        <v>6078.7520000000004</v>
      </c>
      <c r="BQ15" s="71">
        <v>5701.1990000000005</v>
      </c>
      <c r="BR15" s="71">
        <v>5288.2240000000002</v>
      </c>
      <c r="BS15" s="71">
        <v>4825.3119999999999</v>
      </c>
      <c r="BT15" s="71">
        <v>4365.9799999999996</v>
      </c>
      <c r="BU15" s="71">
        <v>3911.3070000000002</v>
      </c>
      <c r="BV15" s="71">
        <v>3530.8149999999996</v>
      </c>
      <c r="BW15" s="71">
        <v>3154.97</v>
      </c>
      <c r="BX15" s="71">
        <v>2834.5360000000001</v>
      </c>
      <c r="BY15" s="71">
        <v>2578.02</v>
      </c>
      <c r="BZ15" s="71">
        <v>2404.1350000000002</v>
      </c>
      <c r="CA15" s="71">
        <v>2268.2159999999999</v>
      </c>
      <c r="CB15" s="71">
        <v>2173.2820000000002</v>
      </c>
      <c r="CC15" s="71">
        <v>2151.7380000000003</v>
      </c>
      <c r="CD15" s="71">
        <v>2142.0309999999999</v>
      </c>
      <c r="CE15" s="71">
        <v>2148.116</v>
      </c>
      <c r="CF15" s="71">
        <v>2153.1390000000001</v>
      </c>
      <c r="CG15" s="71">
        <v>2151.1479999999997</v>
      </c>
      <c r="CH15" s="71">
        <v>2151.2089999999998</v>
      </c>
      <c r="CI15" s="71">
        <v>2146.1669999999999</v>
      </c>
      <c r="CJ15" s="71">
        <v>2140.4279999999999</v>
      </c>
      <c r="CK15" s="71">
        <v>2138.7419999999997</v>
      </c>
      <c r="CL15" s="71">
        <v>2126.9479999999999</v>
      </c>
      <c r="CM15" s="71">
        <v>2127.319</v>
      </c>
      <c r="CN15" s="71">
        <v>2122.4090000000001</v>
      </c>
      <c r="CO15" s="71">
        <v>2118.6550000000002</v>
      </c>
      <c r="CP15" s="71">
        <v>2119.9899999999998</v>
      </c>
      <c r="CQ15" s="71">
        <v>2119.5939999999996</v>
      </c>
      <c r="CR15" s="71">
        <v>2126.1390000000001</v>
      </c>
      <c r="CS15" s="71">
        <v>2123.194</v>
      </c>
      <c r="CT15" s="72"/>
      <c r="CU15" s="72"/>
      <c r="CV15" s="72"/>
      <c r="CW15" s="73"/>
      <c r="CX15" s="74">
        <f t="array" ref="CX15">SUMPRODUCT(B15:CW15*0.25)</f>
        <v>104494.00725000001</v>
      </c>
    </row>
    <row r="16" spans="1:102" ht="24.95" customHeight="1" x14ac:dyDescent="0.2">
      <c r="A16" s="69" t="s">
        <v>13</v>
      </c>
      <c r="B16" s="70">
        <v>120</v>
      </c>
      <c r="C16" s="71">
        <v>120</v>
      </c>
      <c r="D16" s="71">
        <v>120</v>
      </c>
      <c r="E16" s="71">
        <v>120</v>
      </c>
      <c r="F16" s="71">
        <v>122</v>
      </c>
      <c r="G16" s="71">
        <v>122</v>
      </c>
      <c r="H16" s="71">
        <v>122</v>
      </c>
      <c r="I16" s="71">
        <v>122</v>
      </c>
      <c r="J16" s="71">
        <v>124</v>
      </c>
      <c r="K16" s="71">
        <v>124</v>
      </c>
      <c r="L16" s="71">
        <v>124</v>
      </c>
      <c r="M16" s="71">
        <v>124</v>
      </c>
      <c r="N16" s="71">
        <v>126</v>
      </c>
      <c r="O16" s="71">
        <v>126</v>
      </c>
      <c r="P16" s="71">
        <v>126</v>
      </c>
      <c r="Q16" s="71">
        <v>126</v>
      </c>
      <c r="R16" s="71">
        <v>127</v>
      </c>
      <c r="S16" s="71">
        <v>127</v>
      </c>
      <c r="T16" s="71">
        <v>127</v>
      </c>
      <c r="U16" s="71">
        <v>127</v>
      </c>
      <c r="V16" s="71">
        <v>128</v>
      </c>
      <c r="W16" s="71">
        <v>128</v>
      </c>
      <c r="X16" s="71">
        <v>128</v>
      </c>
      <c r="Y16" s="71">
        <v>128</v>
      </c>
      <c r="Z16" s="71">
        <v>133</v>
      </c>
      <c r="AA16" s="71">
        <v>133</v>
      </c>
      <c r="AB16" s="71">
        <v>133</v>
      </c>
      <c r="AC16" s="71">
        <v>133</v>
      </c>
      <c r="AD16" s="71">
        <v>146</v>
      </c>
      <c r="AE16" s="71">
        <v>146</v>
      </c>
      <c r="AF16" s="71">
        <v>146</v>
      </c>
      <c r="AG16" s="71">
        <v>146</v>
      </c>
      <c r="AH16" s="71">
        <v>162</v>
      </c>
      <c r="AI16" s="71">
        <v>162</v>
      </c>
      <c r="AJ16" s="71">
        <v>162</v>
      </c>
      <c r="AK16" s="71">
        <v>162</v>
      </c>
      <c r="AL16" s="71">
        <v>175</v>
      </c>
      <c r="AM16" s="71">
        <v>175</v>
      </c>
      <c r="AN16" s="71">
        <v>175</v>
      </c>
      <c r="AO16" s="71">
        <v>175</v>
      </c>
      <c r="AP16" s="71">
        <v>184</v>
      </c>
      <c r="AQ16" s="71">
        <v>184</v>
      </c>
      <c r="AR16" s="71">
        <v>184</v>
      </c>
      <c r="AS16" s="71">
        <v>184</v>
      </c>
      <c r="AT16" s="71">
        <v>189</v>
      </c>
      <c r="AU16" s="71">
        <v>189</v>
      </c>
      <c r="AV16" s="71">
        <v>189</v>
      </c>
      <c r="AW16" s="71">
        <v>189</v>
      </c>
      <c r="AX16" s="71">
        <v>189</v>
      </c>
      <c r="AY16" s="71">
        <v>189</v>
      </c>
      <c r="AZ16" s="71">
        <v>189</v>
      </c>
      <c r="BA16" s="71">
        <v>189</v>
      </c>
      <c r="BB16" s="71">
        <v>186</v>
      </c>
      <c r="BC16" s="71">
        <v>186</v>
      </c>
      <c r="BD16" s="71">
        <v>186</v>
      </c>
      <c r="BE16" s="71">
        <v>186</v>
      </c>
      <c r="BF16" s="71">
        <v>182</v>
      </c>
      <c r="BG16" s="71">
        <v>182</v>
      </c>
      <c r="BH16" s="71">
        <v>182</v>
      </c>
      <c r="BI16" s="71">
        <v>182</v>
      </c>
      <c r="BJ16" s="71">
        <v>174</v>
      </c>
      <c r="BK16" s="71">
        <v>174</v>
      </c>
      <c r="BL16" s="71">
        <v>174</v>
      </c>
      <c r="BM16" s="71">
        <v>174</v>
      </c>
      <c r="BN16" s="71">
        <v>163</v>
      </c>
      <c r="BO16" s="71">
        <v>163</v>
      </c>
      <c r="BP16" s="71">
        <v>163</v>
      </c>
      <c r="BQ16" s="71">
        <v>163</v>
      </c>
      <c r="BR16" s="71">
        <v>151</v>
      </c>
      <c r="BS16" s="71">
        <v>151</v>
      </c>
      <c r="BT16" s="71">
        <v>151</v>
      </c>
      <c r="BU16" s="71">
        <v>151</v>
      </c>
      <c r="BV16" s="71">
        <v>143</v>
      </c>
      <c r="BW16" s="71">
        <v>143</v>
      </c>
      <c r="BX16" s="71">
        <v>143</v>
      </c>
      <c r="BY16" s="71">
        <v>143</v>
      </c>
      <c r="BZ16" s="71">
        <v>141</v>
      </c>
      <c r="CA16" s="71">
        <v>141</v>
      </c>
      <c r="CB16" s="71">
        <v>141</v>
      </c>
      <c r="CC16" s="71">
        <v>141</v>
      </c>
      <c r="CD16" s="71">
        <v>142</v>
      </c>
      <c r="CE16" s="71">
        <v>142</v>
      </c>
      <c r="CF16" s="71">
        <v>142</v>
      </c>
      <c r="CG16" s="71">
        <v>142</v>
      </c>
      <c r="CH16" s="71">
        <v>142</v>
      </c>
      <c r="CI16" s="71">
        <v>142</v>
      </c>
      <c r="CJ16" s="71">
        <v>142</v>
      </c>
      <c r="CK16" s="71">
        <v>142</v>
      </c>
      <c r="CL16" s="71">
        <v>140</v>
      </c>
      <c r="CM16" s="71">
        <v>140</v>
      </c>
      <c r="CN16" s="71">
        <v>140</v>
      </c>
      <c r="CO16" s="71">
        <v>140</v>
      </c>
      <c r="CP16" s="71">
        <v>136</v>
      </c>
      <c r="CQ16" s="71">
        <v>136</v>
      </c>
      <c r="CR16" s="71">
        <v>136</v>
      </c>
      <c r="CS16" s="71">
        <v>136</v>
      </c>
      <c r="CT16" s="72"/>
      <c r="CU16" s="72"/>
      <c r="CV16" s="72"/>
      <c r="CW16" s="73"/>
      <c r="CX16" s="74">
        <f t="array" ref="CX16">SUMPRODUCT(B16:CW16*0.25)</f>
        <v>3625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>
        <v>30</v>
      </c>
      <c r="BG17" s="71">
        <v>30</v>
      </c>
      <c r="BH17" s="71">
        <v>30</v>
      </c>
      <c r="BI17" s="71">
        <v>30</v>
      </c>
      <c r="BJ17" s="71">
        <v>63</v>
      </c>
      <c r="BK17" s="71">
        <v>63</v>
      </c>
      <c r="BL17" s="71">
        <v>63</v>
      </c>
      <c r="BM17" s="71">
        <v>33</v>
      </c>
      <c r="BN17" s="71">
        <v>48</v>
      </c>
      <c r="BO17" s="71">
        <v>48</v>
      </c>
      <c r="BP17" s="71"/>
      <c r="BQ17" s="71"/>
      <c r="BR17" s="71"/>
      <c r="BS17" s="71"/>
      <c r="BT17" s="71"/>
      <c r="BU17" s="71"/>
      <c r="BV17" s="71"/>
      <c r="BW17" s="71"/>
      <c r="BX17" s="71">
        <v>90.2</v>
      </c>
      <c r="BY17" s="71">
        <v>90.2</v>
      </c>
      <c r="BZ17" s="71">
        <v>73.599999999999994</v>
      </c>
      <c r="CA17" s="71">
        <v>73.599999999999994</v>
      </c>
      <c r="CB17" s="71">
        <v>90.2</v>
      </c>
      <c r="CC17" s="71">
        <v>90.2</v>
      </c>
      <c r="CD17" s="71">
        <v>90.2</v>
      </c>
      <c r="CE17" s="71">
        <v>90.2</v>
      </c>
      <c r="CF17" s="71">
        <v>90.2</v>
      </c>
      <c r="CG17" s="71">
        <v>90.2</v>
      </c>
      <c r="CH17" s="71">
        <v>90.2</v>
      </c>
      <c r="CI17" s="71">
        <v>72.447999999999993</v>
      </c>
      <c r="CJ17" s="71">
        <v>11.928000000000001</v>
      </c>
      <c r="CK17" s="71"/>
      <c r="CL17" s="71"/>
      <c r="CM17" s="71"/>
      <c r="CN17" s="71"/>
      <c r="CO17" s="71"/>
      <c r="CP17" s="71">
        <v>32.200000000000003</v>
      </c>
      <c r="CQ17" s="71">
        <v>15.6</v>
      </c>
      <c r="CR17" s="71"/>
      <c r="CS17" s="71"/>
      <c r="CT17" s="72"/>
      <c r="CU17" s="72"/>
      <c r="CV17" s="72"/>
      <c r="CW17" s="73"/>
      <c r="CX17" s="74">
        <f t="array" ref="CX17">SUMPRODUCT(B17:CW17*0.25)</f>
        <v>382.29400000000015</v>
      </c>
    </row>
    <row r="18" spans="1:102" ht="30" customHeight="1" thickBot="1" x14ac:dyDescent="0.25">
      <c r="A18" s="75" t="s">
        <v>15</v>
      </c>
      <c r="B18" s="76">
        <f>SUM(B11:B17)</f>
        <v>6115.2309999999998</v>
      </c>
      <c r="C18" s="77">
        <f t="shared" ref="C18:BN18" si="0">SUM(C11:C17)</f>
        <v>6067.6679999999997</v>
      </c>
      <c r="D18" s="77">
        <f t="shared" si="0"/>
        <v>6032.2870000000003</v>
      </c>
      <c r="E18" s="77">
        <f t="shared" si="0"/>
        <v>5993.1640000000007</v>
      </c>
      <c r="F18" s="77">
        <f t="shared" si="0"/>
        <v>5904.5450000000001</v>
      </c>
      <c r="G18" s="77">
        <f t="shared" si="0"/>
        <v>5875.4790000000003</v>
      </c>
      <c r="H18" s="77">
        <f t="shared" si="0"/>
        <v>5848.2039999999997</v>
      </c>
      <c r="I18" s="77">
        <f t="shared" si="0"/>
        <v>5828.6090000000004</v>
      </c>
      <c r="J18" s="77">
        <f t="shared" si="0"/>
        <v>5904.6859999999997</v>
      </c>
      <c r="K18" s="77">
        <f t="shared" si="0"/>
        <v>5880.22</v>
      </c>
      <c r="L18" s="77">
        <f t="shared" si="0"/>
        <v>5862.7250000000004</v>
      </c>
      <c r="M18" s="77">
        <f t="shared" si="0"/>
        <v>5855.4410000000007</v>
      </c>
      <c r="N18" s="77">
        <f t="shared" si="0"/>
        <v>5830.0540000000001</v>
      </c>
      <c r="O18" s="77">
        <f t="shared" si="0"/>
        <v>5828.7939999999999</v>
      </c>
      <c r="P18" s="77">
        <f t="shared" si="0"/>
        <v>5839.4650000000001</v>
      </c>
      <c r="Q18" s="77">
        <f t="shared" si="0"/>
        <v>5864.9560000000001</v>
      </c>
      <c r="R18" s="77">
        <f t="shared" si="0"/>
        <v>5887.0339999999997</v>
      </c>
      <c r="S18" s="77">
        <f t="shared" si="0"/>
        <v>5922.1669999999995</v>
      </c>
      <c r="T18" s="77">
        <f t="shared" si="0"/>
        <v>5967.5950000000012</v>
      </c>
      <c r="U18" s="77">
        <f t="shared" si="0"/>
        <v>6034.4669999999996</v>
      </c>
      <c r="V18" s="77">
        <f t="shared" si="0"/>
        <v>6053.1219999999994</v>
      </c>
      <c r="W18" s="77">
        <f t="shared" si="0"/>
        <v>6132.4539999999997</v>
      </c>
      <c r="X18" s="77">
        <f t="shared" si="0"/>
        <v>6200.0230000000001</v>
      </c>
      <c r="Y18" s="77">
        <f t="shared" si="0"/>
        <v>6373.2960000000003</v>
      </c>
      <c r="Z18" s="77">
        <f t="shared" si="0"/>
        <v>6742.6149999999998</v>
      </c>
      <c r="AA18" s="77">
        <f t="shared" si="0"/>
        <v>6907.0709999999999</v>
      </c>
      <c r="AB18" s="77">
        <f t="shared" si="0"/>
        <v>6943.52</v>
      </c>
      <c r="AC18" s="77">
        <f t="shared" si="0"/>
        <v>6933.8950000000004</v>
      </c>
      <c r="AD18" s="77">
        <f t="shared" si="0"/>
        <v>6979.5810000000001</v>
      </c>
      <c r="AE18" s="77">
        <f t="shared" si="0"/>
        <v>6974.192</v>
      </c>
      <c r="AF18" s="77">
        <f t="shared" si="0"/>
        <v>6915.3510000000006</v>
      </c>
      <c r="AG18" s="77">
        <f t="shared" si="0"/>
        <v>7293.6679999999997</v>
      </c>
      <c r="AH18" s="77">
        <f t="shared" si="0"/>
        <v>7517.7199999999993</v>
      </c>
      <c r="AI18" s="77">
        <f t="shared" si="0"/>
        <v>7575.8770000000004</v>
      </c>
      <c r="AJ18" s="77">
        <f t="shared" si="0"/>
        <v>7614.3310000000001</v>
      </c>
      <c r="AK18" s="77">
        <f t="shared" si="0"/>
        <v>7618.0030000000006</v>
      </c>
      <c r="AL18" s="77">
        <f t="shared" si="0"/>
        <v>7732.0689999999995</v>
      </c>
      <c r="AM18" s="77">
        <f t="shared" si="0"/>
        <v>7740.8549999999996</v>
      </c>
      <c r="AN18" s="77">
        <f t="shared" si="0"/>
        <v>7757.8160000000007</v>
      </c>
      <c r="AO18" s="77">
        <f t="shared" si="0"/>
        <v>7778.847999999999</v>
      </c>
      <c r="AP18" s="77">
        <f t="shared" si="0"/>
        <v>7721.030999999999</v>
      </c>
      <c r="AQ18" s="77">
        <f t="shared" si="0"/>
        <v>7756.6750000000002</v>
      </c>
      <c r="AR18" s="77">
        <f t="shared" si="0"/>
        <v>7776.1939999999995</v>
      </c>
      <c r="AS18" s="77">
        <f t="shared" si="0"/>
        <v>7720.1580000000004</v>
      </c>
      <c r="AT18" s="77">
        <f t="shared" si="0"/>
        <v>7752.3799999999992</v>
      </c>
      <c r="AU18" s="77">
        <f t="shared" si="0"/>
        <v>7764.125</v>
      </c>
      <c r="AV18" s="77">
        <f t="shared" si="0"/>
        <v>7827.4849999999997</v>
      </c>
      <c r="AW18" s="77">
        <f t="shared" si="0"/>
        <v>7855.512999999999</v>
      </c>
      <c r="AX18" s="77">
        <f t="shared" si="0"/>
        <v>7767.3459999999995</v>
      </c>
      <c r="AY18" s="77">
        <f t="shared" si="0"/>
        <v>7719.5549999999994</v>
      </c>
      <c r="AZ18" s="77">
        <f t="shared" si="0"/>
        <v>7703.5950000000003</v>
      </c>
      <c r="BA18" s="77">
        <f t="shared" si="0"/>
        <v>7668.9079999999994</v>
      </c>
      <c r="BB18" s="77">
        <f t="shared" si="0"/>
        <v>7597.7509999999993</v>
      </c>
      <c r="BC18" s="77">
        <f t="shared" si="0"/>
        <v>7546.09</v>
      </c>
      <c r="BD18" s="77">
        <f t="shared" si="0"/>
        <v>7461.076</v>
      </c>
      <c r="BE18" s="77">
        <f t="shared" si="0"/>
        <v>7397.6639999999998</v>
      </c>
      <c r="BF18" s="77">
        <f t="shared" si="0"/>
        <v>7372.1170000000002</v>
      </c>
      <c r="BG18" s="77">
        <f t="shared" si="0"/>
        <v>7289.9779999999992</v>
      </c>
      <c r="BH18" s="77">
        <f t="shared" si="0"/>
        <v>7218.8049999999994</v>
      </c>
      <c r="BI18" s="77">
        <f t="shared" si="0"/>
        <v>7179.1179999999995</v>
      </c>
      <c r="BJ18" s="77">
        <f t="shared" si="0"/>
        <v>7355.7949999999992</v>
      </c>
      <c r="BK18" s="77">
        <f t="shared" si="0"/>
        <v>7333.6259999999993</v>
      </c>
      <c r="BL18" s="77">
        <f t="shared" si="0"/>
        <v>7354.7909999999993</v>
      </c>
      <c r="BM18" s="77">
        <f t="shared" si="0"/>
        <v>7367.3529999999992</v>
      </c>
      <c r="BN18" s="77">
        <f t="shared" si="0"/>
        <v>7310.3079999999991</v>
      </c>
      <c r="BO18" s="77">
        <f t="shared" ref="BO18:CW18" si="1">SUM(BO11:BO17)</f>
        <v>7291.4009999999998</v>
      </c>
      <c r="BP18" s="77">
        <f t="shared" si="1"/>
        <v>7319.652</v>
      </c>
      <c r="BQ18" s="77">
        <f t="shared" si="1"/>
        <v>7002.0990000000002</v>
      </c>
      <c r="BR18" s="77">
        <f t="shared" si="1"/>
        <v>6775.1239999999998</v>
      </c>
      <c r="BS18" s="77">
        <f t="shared" si="1"/>
        <v>6460.2119999999995</v>
      </c>
      <c r="BT18" s="77">
        <f t="shared" si="1"/>
        <v>6577.0619999999999</v>
      </c>
      <c r="BU18" s="77">
        <f t="shared" si="1"/>
        <v>6745.17</v>
      </c>
      <c r="BV18" s="77">
        <f t="shared" si="1"/>
        <v>5972.6589999999997</v>
      </c>
      <c r="BW18" s="77">
        <f t="shared" si="1"/>
        <v>6527.9599999999991</v>
      </c>
      <c r="BX18" s="77">
        <f t="shared" si="1"/>
        <v>6787.567</v>
      </c>
      <c r="BY18" s="77">
        <f t="shared" si="1"/>
        <v>6698.0420000000004</v>
      </c>
      <c r="BZ18" s="77">
        <f t="shared" si="1"/>
        <v>6717.1880000000001</v>
      </c>
      <c r="CA18" s="77">
        <f t="shared" si="1"/>
        <v>6895.9989999999998</v>
      </c>
      <c r="CB18" s="77">
        <f t="shared" si="1"/>
        <v>6758.1900000000005</v>
      </c>
      <c r="CC18" s="77">
        <f t="shared" si="1"/>
        <v>6843.3019999999997</v>
      </c>
      <c r="CD18" s="77">
        <f t="shared" si="1"/>
        <v>6867.09</v>
      </c>
      <c r="CE18" s="77">
        <f t="shared" si="1"/>
        <v>6936.8149999999996</v>
      </c>
      <c r="CF18" s="77">
        <f t="shared" si="1"/>
        <v>6910.46</v>
      </c>
      <c r="CG18" s="77">
        <f t="shared" si="1"/>
        <v>6786.05</v>
      </c>
      <c r="CH18" s="77">
        <f t="shared" si="1"/>
        <v>6912.2749999999996</v>
      </c>
      <c r="CI18" s="77">
        <f t="shared" si="1"/>
        <v>6763.4770000000008</v>
      </c>
      <c r="CJ18" s="77">
        <f t="shared" si="1"/>
        <v>6799.5910000000003</v>
      </c>
      <c r="CK18" s="77">
        <f t="shared" si="1"/>
        <v>6680.0169999999998</v>
      </c>
      <c r="CL18" s="77">
        <f t="shared" si="1"/>
        <v>7015.6990000000005</v>
      </c>
      <c r="CM18" s="77">
        <f t="shared" si="1"/>
        <v>6800.3209999999999</v>
      </c>
      <c r="CN18" s="77">
        <f t="shared" si="1"/>
        <v>6794.4750000000004</v>
      </c>
      <c r="CO18" s="77">
        <f t="shared" si="1"/>
        <v>6648.2569999999996</v>
      </c>
      <c r="CP18" s="77">
        <f t="shared" si="1"/>
        <v>6577.9979999999996</v>
      </c>
      <c r="CQ18" s="77">
        <f t="shared" si="1"/>
        <v>6491.6610000000001</v>
      </c>
      <c r="CR18" s="77">
        <f t="shared" si="1"/>
        <v>6211.2630000000008</v>
      </c>
      <c r="CS18" s="77">
        <f t="shared" si="1"/>
        <v>6182.9380000000001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164423.63724999994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2962.9</v>
      </c>
      <c r="C31" s="88">
        <v>2971.9</v>
      </c>
      <c r="D31" s="88">
        <v>2980.9</v>
      </c>
      <c r="E31" s="88">
        <v>2990.9</v>
      </c>
      <c r="F31" s="88">
        <v>2996.9</v>
      </c>
      <c r="G31" s="88">
        <v>3007.9</v>
      </c>
      <c r="H31" s="88">
        <v>3019.9</v>
      </c>
      <c r="I31" s="88">
        <v>3031.9</v>
      </c>
      <c r="J31" s="88">
        <v>3012.9</v>
      </c>
      <c r="K31" s="88">
        <v>3024.9</v>
      </c>
      <c r="L31" s="88">
        <v>2926.9</v>
      </c>
      <c r="M31" s="88">
        <v>2938.9</v>
      </c>
      <c r="N31" s="88">
        <v>2951.9</v>
      </c>
      <c r="O31" s="88">
        <v>2961.9</v>
      </c>
      <c r="P31" s="88">
        <v>2970.9</v>
      </c>
      <c r="Q31" s="88">
        <v>2978.9</v>
      </c>
      <c r="R31" s="88">
        <v>3086.9</v>
      </c>
      <c r="S31" s="88">
        <v>3042.9</v>
      </c>
      <c r="T31" s="88">
        <v>3046.9</v>
      </c>
      <c r="U31" s="88">
        <v>3048.9</v>
      </c>
      <c r="V31" s="88">
        <v>3076.04</v>
      </c>
      <c r="W31" s="88">
        <v>3089.04</v>
      </c>
      <c r="X31" s="88">
        <v>3113.04</v>
      </c>
      <c r="Y31" s="88">
        <v>3150.04</v>
      </c>
      <c r="Z31" s="88">
        <v>3054.83</v>
      </c>
      <c r="AA31" s="88">
        <v>2969.83</v>
      </c>
      <c r="AB31" s="88">
        <v>2952.83</v>
      </c>
      <c r="AC31" s="88">
        <v>3000.83</v>
      </c>
      <c r="AD31" s="88">
        <v>2569.2399999999998</v>
      </c>
      <c r="AE31" s="88">
        <v>2604.2399999999998</v>
      </c>
      <c r="AF31" s="88">
        <v>2719.24</v>
      </c>
      <c r="AG31" s="88">
        <v>2797.24</v>
      </c>
      <c r="AH31" s="88">
        <v>2731.93</v>
      </c>
      <c r="AI31" s="88">
        <v>2846.93</v>
      </c>
      <c r="AJ31" s="88">
        <v>2961.93</v>
      </c>
      <c r="AK31" s="88">
        <v>3074.93</v>
      </c>
      <c r="AL31" s="88">
        <v>3196.44</v>
      </c>
      <c r="AM31" s="88">
        <v>3297.44</v>
      </c>
      <c r="AN31" s="88">
        <v>3386.44</v>
      </c>
      <c r="AO31" s="88">
        <v>3465.44</v>
      </c>
      <c r="AP31" s="88">
        <v>3542.27</v>
      </c>
      <c r="AQ31" s="88">
        <v>3598.27</v>
      </c>
      <c r="AR31" s="88">
        <v>3641.27</v>
      </c>
      <c r="AS31" s="88">
        <v>3671.27</v>
      </c>
      <c r="AT31" s="88">
        <v>3695.3</v>
      </c>
      <c r="AU31" s="88">
        <v>3707.3</v>
      </c>
      <c r="AV31" s="88">
        <v>3713.3</v>
      </c>
      <c r="AW31" s="88">
        <v>3713.3</v>
      </c>
      <c r="AX31" s="88">
        <v>3712.51</v>
      </c>
      <c r="AY31" s="88">
        <v>3699.51</v>
      </c>
      <c r="AZ31" s="88">
        <v>3678.51</v>
      </c>
      <c r="BA31" s="88">
        <v>3651.51</v>
      </c>
      <c r="BB31" s="88">
        <v>3587.31</v>
      </c>
      <c r="BC31" s="88">
        <v>3548.31</v>
      </c>
      <c r="BD31" s="88">
        <v>3504.31</v>
      </c>
      <c r="BE31" s="88">
        <v>3457.31</v>
      </c>
      <c r="BF31" s="88">
        <v>3431.99</v>
      </c>
      <c r="BG31" s="88">
        <v>3374.99</v>
      </c>
      <c r="BH31" s="88">
        <v>3313.99</v>
      </c>
      <c r="BI31" s="88">
        <v>3246.99</v>
      </c>
      <c r="BJ31" s="88">
        <v>3179.11</v>
      </c>
      <c r="BK31" s="88">
        <v>3102.11</v>
      </c>
      <c r="BL31" s="88">
        <v>3019.11</v>
      </c>
      <c r="BM31" s="88">
        <v>2901.11</v>
      </c>
      <c r="BN31" s="88">
        <v>2836.88</v>
      </c>
      <c r="BO31" s="88">
        <v>2736.88</v>
      </c>
      <c r="BP31" s="88">
        <v>2581.88</v>
      </c>
      <c r="BQ31" s="88">
        <v>2506.88</v>
      </c>
      <c r="BR31" s="88">
        <v>2639.24</v>
      </c>
      <c r="BS31" s="88">
        <v>2634.24</v>
      </c>
      <c r="BT31" s="88">
        <v>2622.24</v>
      </c>
      <c r="BU31" s="88">
        <v>2497.2399999999998</v>
      </c>
      <c r="BV31" s="88">
        <v>2889.7</v>
      </c>
      <c r="BW31" s="88">
        <v>3151.7</v>
      </c>
      <c r="BX31" s="88">
        <v>3477.9</v>
      </c>
      <c r="BY31" s="88">
        <v>3567.9</v>
      </c>
      <c r="BZ31" s="88">
        <v>3571.6</v>
      </c>
      <c r="CA31" s="88">
        <v>3618.6</v>
      </c>
      <c r="CB31" s="88">
        <v>3694.2</v>
      </c>
      <c r="CC31" s="88">
        <v>3687.2</v>
      </c>
      <c r="CD31" s="88">
        <v>3700.1</v>
      </c>
      <c r="CE31" s="88">
        <v>3700.1</v>
      </c>
      <c r="CF31" s="88">
        <v>3705.1</v>
      </c>
      <c r="CG31" s="88">
        <v>3704.1</v>
      </c>
      <c r="CH31" s="88">
        <v>3697.1</v>
      </c>
      <c r="CI31" s="88">
        <v>3611.348</v>
      </c>
      <c r="CJ31" s="88">
        <v>3453.828</v>
      </c>
      <c r="CK31" s="88">
        <v>3442.9</v>
      </c>
      <c r="CL31" s="88">
        <v>3322.9</v>
      </c>
      <c r="CM31" s="88">
        <v>3270.9</v>
      </c>
      <c r="CN31" s="88">
        <v>3269.9</v>
      </c>
      <c r="CO31" s="88">
        <v>3269.9</v>
      </c>
      <c r="CP31" s="88">
        <v>3139.1</v>
      </c>
      <c r="CQ31" s="88">
        <v>2963.5</v>
      </c>
      <c r="CR31" s="88">
        <v>2875.9</v>
      </c>
      <c r="CS31" s="88">
        <v>2878.9</v>
      </c>
      <c r="CT31" s="89"/>
      <c r="CU31" s="89"/>
      <c r="CV31" s="89"/>
      <c r="CW31" s="90"/>
      <c r="CX31" s="91">
        <f t="array" ref="CX31">SUMPRODUCT(B31:CW31*0.25)</f>
        <v>76606.184000000008</v>
      </c>
    </row>
    <row r="32" spans="1:102" ht="24.95" customHeight="1" x14ac:dyDescent="0.2">
      <c r="A32" s="92" t="s">
        <v>27</v>
      </c>
      <c r="B32" s="93">
        <v>2303.3310000000001</v>
      </c>
      <c r="C32" s="94">
        <v>2246.768</v>
      </c>
      <c r="D32" s="94">
        <v>2202.3870000000002</v>
      </c>
      <c r="E32" s="94">
        <v>2153.2640000000001</v>
      </c>
      <c r="F32" s="94">
        <v>1876.645</v>
      </c>
      <c r="G32" s="94">
        <v>1916.579</v>
      </c>
      <c r="H32" s="94">
        <v>1957.3040000000001</v>
      </c>
      <c r="I32" s="94">
        <v>1925.7090000000001</v>
      </c>
      <c r="J32" s="94">
        <v>2020.7860000000001</v>
      </c>
      <c r="K32" s="94">
        <v>1984.32</v>
      </c>
      <c r="L32" s="94">
        <v>2064.8249999999998</v>
      </c>
      <c r="M32" s="94">
        <v>2045.5409999999999</v>
      </c>
      <c r="N32" s="94">
        <v>2007.154</v>
      </c>
      <c r="O32" s="94">
        <v>1995.894</v>
      </c>
      <c r="P32" s="94">
        <v>1997.5650000000001</v>
      </c>
      <c r="Q32" s="94">
        <v>2015.056</v>
      </c>
      <c r="R32" s="94">
        <v>1929.134</v>
      </c>
      <c r="S32" s="94">
        <v>2008.2670000000001</v>
      </c>
      <c r="T32" s="94">
        <v>2049.6949999999997</v>
      </c>
      <c r="U32" s="94">
        <v>2114.567</v>
      </c>
      <c r="V32" s="94">
        <v>2181.0819999999999</v>
      </c>
      <c r="W32" s="94">
        <v>2247.4140000000002</v>
      </c>
      <c r="X32" s="94">
        <v>2290.9830000000002</v>
      </c>
      <c r="Y32" s="94">
        <v>2427.2559999999999</v>
      </c>
      <c r="Z32" s="94">
        <v>2998.7849999999999</v>
      </c>
      <c r="AA32" s="94">
        <v>3248.241</v>
      </c>
      <c r="AB32" s="94">
        <v>3301.69</v>
      </c>
      <c r="AC32" s="94">
        <v>3244.0650000000001</v>
      </c>
      <c r="AD32" s="94">
        <v>3700.3409999999999</v>
      </c>
      <c r="AE32" s="94">
        <v>3659.9520000000002</v>
      </c>
      <c r="AF32" s="94">
        <v>3486.1109999999999</v>
      </c>
      <c r="AG32" s="94">
        <v>3786.4279999999999</v>
      </c>
      <c r="AH32" s="94">
        <v>3885.79</v>
      </c>
      <c r="AI32" s="94">
        <v>3828.9470000000001</v>
      </c>
      <c r="AJ32" s="94">
        <v>3752.4009999999998</v>
      </c>
      <c r="AK32" s="94">
        <v>3643.0729999999999</v>
      </c>
      <c r="AL32" s="94">
        <v>3617.6289999999999</v>
      </c>
      <c r="AM32" s="94">
        <v>3525.415</v>
      </c>
      <c r="AN32" s="94">
        <v>3454.3760000000002</v>
      </c>
      <c r="AO32" s="94">
        <v>3546.4079999999999</v>
      </c>
      <c r="AP32" s="94">
        <v>3561.761</v>
      </c>
      <c r="AQ32" s="94">
        <v>3542.4050000000002</v>
      </c>
      <c r="AR32" s="94">
        <v>3586.5909999999999</v>
      </c>
      <c r="AS32" s="94">
        <v>3602.221</v>
      </c>
      <c r="AT32" s="94">
        <v>4074.08</v>
      </c>
      <c r="AU32" s="94">
        <v>4073.8249999999998</v>
      </c>
      <c r="AV32" s="94">
        <v>4131.1850000000004</v>
      </c>
      <c r="AW32" s="94">
        <v>4159.2129999999997</v>
      </c>
      <c r="AX32" s="94">
        <v>4074.8359999999998</v>
      </c>
      <c r="AY32" s="94">
        <v>4040.0450000000001</v>
      </c>
      <c r="AZ32" s="94">
        <v>4045.085</v>
      </c>
      <c r="BA32" s="94">
        <v>4037.3980000000001</v>
      </c>
      <c r="BB32" s="94">
        <v>4030.4409999999998</v>
      </c>
      <c r="BC32" s="94">
        <v>4017.78</v>
      </c>
      <c r="BD32" s="94">
        <v>3976.7660000000001</v>
      </c>
      <c r="BE32" s="94">
        <v>3960.3539999999998</v>
      </c>
      <c r="BF32" s="94">
        <v>3882.127</v>
      </c>
      <c r="BG32" s="94">
        <v>3841.9879999999998</v>
      </c>
      <c r="BH32" s="94">
        <v>3781.8150000000001</v>
      </c>
      <c r="BI32" s="94">
        <v>3654.1280000000002</v>
      </c>
      <c r="BJ32" s="94">
        <v>3787.6849999999999</v>
      </c>
      <c r="BK32" s="94">
        <v>3779.5160000000001</v>
      </c>
      <c r="BL32" s="94">
        <v>3736.681</v>
      </c>
      <c r="BM32" s="94">
        <v>3807.2429999999999</v>
      </c>
      <c r="BN32" s="94">
        <v>3704.4279999999999</v>
      </c>
      <c r="BO32" s="94">
        <v>3745.5210000000002</v>
      </c>
      <c r="BP32" s="94">
        <v>3878.7719999999999</v>
      </c>
      <c r="BQ32" s="94">
        <v>3616.2190000000001</v>
      </c>
      <c r="BR32" s="94">
        <v>3487.884</v>
      </c>
      <c r="BS32" s="94">
        <v>3147.9720000000002</v>
      </c>
      <c r="BT32" s="94">
        <v>3236.8220000000001</v>
      </c>
      <c r="BU32" s="94">
        <v>3499.93</v>
      </c>
      <c r="BV32" s="94">
        <v>2395.9589999999998</v>
      </c>
      <c r="BW32" s="94">
        <v>2470.2600000000002</v>
      </c>
      <c r="BX32" s="94">
        <v>2274.6669999999999</v>
      </c>
      <c r="BY32" s="94">
        <v>2095.1419999999998</v>
      </c>
      <c r="BZ32" s="94">
        <v>2015.588</v>
      </c>
      <c r="CA32" s="94">
        <v>2147.3989999999999</v>
      </c>
      <c r="CB32" s="94">
        <v>1933.99</v>
      </c>
      <c r="CC32" s="94">
        <v>2026.1020000000001</v>
      </c>
      <c r="CD32" s="94">
        <v>2036.99</v>
      </c>
      <c r="CE32" s="94">
        <v>2106.7150000000001</v>
      </c>
      <c r="CF32" s="94">
        <v>2075.3599999999997</v>
      </c>
      <c r="CG32" s="94">
        <v>1951.95</v>
      </c>
      <c r="CH32" s="94">
        <v>2056.1750000000002</v>
      </c>
      <c r="CI32" s="94">
        <v>1993.1289999999999</v>
      </c>
      <c r="CJ32" s="94">
        <v>2186.7629999999999</v>
      </c>
      <c r="CK32" s="94">
        <v>2078.1170000000002</v>
      </c>
      <c r="CL32" s="94">
        <v>2501.799</v>
      </c>
      <c r="CM32" s="94">
        <v>2338.4209999999998</v>
      </c>
      <c r="CN32" s="94">
        <v>2333.5749999999998</v>
      </c>
      <c r="CO32" s="94">
        <v>2187.357</v>
      </c>
      <c r="CP32" s="94">
        <v>2269.8980000000001</v>
      </c>
      <c r="CQ32" s="94">
        <v>2359.1610000000001</v>
      </c>
      <c r="CR32" s="94">
        <v>2166.3630000000003</v>
      </c>
      <c r="CS32" s="94">
        <v>2135.038</v>
      </c>
      <c r="CT32" s="95"/>
      <c r="CU32" s="95"/>
      <c r="CV32" s="95"/>
      <c r="CW32" s="96"/>
      <c r="CX32" s="97">
        <f t="array" ref="CX32">SUMPRODUCT(B32:CW32*0.25)</f>
        <v>70069.953250000006</v>
      </c>
    </row>
    <row r="33" spans="1:102" ht="24.95" customHeight="1" x14ac:dyDescent="0.2">
      <c r="A33" s="101" t="s">
        <v>28</v>
      </c>
      <c r="B33" s="98">
        <v>1050</v>
      </c>
      <c r="C33" s="99">
        <v>1050</v>
      </c>
      <c r="D33" s="99">
        <v>1050</v>
      </c>
      <c r="E33" s="99">
        <v>1050</v>
      </c>
      <c r="F33" s="99">
        <v>1224</v>
      </c>
      <c r="G33" s="99">
        <v>1144</v>
      </c>
      <c r="H33" s="99">
        <v>1064</v>
      </c>
      <c r="I33" s="99">
        <v>1064</v>
      </c>
      <c r="J33" s="99">
        <v>1064</v>
      </c>
      <c r="K33" s="99">
        <v>1064</v>
      </c>
      <c r="L33" s="99">
        <v>1064</v>
      </c>
      <c r="M33" s="99">
        <v>1064</v>
      </c>
      <c r="N33" s="99">
        <v>1064</v>
      </c>
      <c r="O33" s="99">
        <v>1064</v>
      </c>
      <c r="P33" s="99">
        <v>1064</v>
      </c>
      <c r="Q33" s="99">
        <v>1064</v>
      </c>
      <c r="R33" s="99">
        <v>1064</v>
      </c>
      <c r="S33" s="99">
        <v>1064</v>
      </c>
      <c r="T33" s="99">
        <v>1064</v>
      </c>
      <c r="U33" s="99">
        <v>1064</v>
      </c>
      <c r="V33" s="99">
        <v>989</v>
      </c>
      <c r="W33" s="99">
        <v>989</v>
      </c>
      <c r="X33" s="99">
        <v>989</v>
      </c>
      <c r="Y33" s="99">
        <v>989</v>
      </c>
      <c r="Z33" s="99">
        <v>889</v>
      </c>
      <c r="AA33" s="99">
        <v>889</v>
      </c>
      <c r="AB33" s="99">
        <v>889</v>
      </c>
      <c r="AC33" s="99">
        <v>889</v>
      </c>
      <c r="AD33" s="99">
        <v>889</v>
      </c>
      <c r="AE33" s="99">
        <v>889</v>
      </c>
      <c r="AF33" s="99">
        <v>889</v>
      </c>
      <c r="AG33" s="99">
        <v>889</v>
      </c>
      <c r="AH33" s="99">
        <v>920</v>
      </c>
      <c r="AI33" s="99">
        <v>920</v>
      </c>
      <c r="AJ33" s="99">
        <v>920</v>
      </c>
      <c r="AK33" s="99">
        <v>920</v>
      </c>
      <c r="AL33" s="99">
        <v>920</v>
      </c>
      <c r="AM33" s="99">
        <v>920</v>
      </c>
      <c r="AN33" s="99">
        <v>919</v>
      </c>
      <c r="AO33" s="99">
        <v>769</v>
      </c>
      <c r="AP33" s="99">
        <v>619</v>
      </c>
      <c r="AQ33" s="99">
        <v>618</v>
      </c>
      <c r="AR33" s="99">
        <v>550.33299999999997</v>
      </c>
      <c r="AS33" s="99">
        <v>448.66699999999997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>
        <v>75</v>
      </c>
      <c r="BG33" s="99">
        <v>90</v>
      </c>
      <c r="BH33" s="99">
        <v>140</v>
      </c>
      <c r="BI33" s="99">
        <v>295</v>
      </c>
      <c r="BJ33" s="99">
        <v>391</v>
      </c>
      <c r="BK33" s="99">
        <v>454</v>
      </c>
      <c r="BL33" s="99">
        <v>601</v>
      </c>
      <c r="BM33" s="99">
        <v>661</v>
      </c>
      <c r="BN33" s="99">
        <v>809</v>
      </c>
      <c r="BO33" s="99">
        <v>849</v>
      </c>
      <c r="BP33" s="99">
        <v>899</v>
      </c>
      <c r="BQ33" s="99">
        <v>919</v>
      </c>
      <c r="BR33" s="99">
        <v>889</v>
      </c>
      <c r="BS33" s="99">
        <v>919</v>
      </c>
      <c r="BT33" s="99">
        <v>959</v>
      </c>
      <c r="BU33" s="99">
        <v>989</v>
      </c>
      <c r="BV33" s="99">
        <v>1019</v>
      </c>
      <c r="BW33" s="99">
        <v>1238</v>
      </c>
      <c r="BX33" s="99">
        <v>1367</v>
      </c>
      <c r="BY33" s="99">
        <v>1367</v>
      </c>
      <c r="BZ33" s="99">
        <v>1445</v>
      </c>
      <c r="CA33" s="99">
        <v>1445</v>
      </c>
      <c r="CB33" s="99">
        <v>1445</v>
      </c>
      <c r="CC33" s="99">
        <v>1445</v>
      </c>
      <c r="CD33" s="99">
        <v>1445</v>
      </c>
      <c r="CE33" s="99">
        <v>1445</v>
      </c>
      <c r="CF33" s="99">
        <v>1445</v>
      </c>
      <c r="CG33" s="99">
        <v>1445</v>
      </c>
      <c r="CH33" s="99">
        <v>1445</v>
      </c>
      <c r="CI33" s="99">
        <v>1445</v>
      </c>
      <c r="CJ33" s="99">
        <v>1445</v>
      </c>
      <c r="CK33" s="99">
        <v>1445</v>
      </c>
      <c r="CL33" s="99">
        <v>1445</v>
      </c>
      <c r="CM33" s="99">
        <v>1445</v>
      </c>
      <c r="CN33" s="99">
        <v>1445</v>
      </c>
      <c r="CO33" s="99">
        <v>1445</v>
      </c>
      <c r="CP33" s="99">
        <v>1445</v>
      </c>
      <c r="CQ33" s="99">
        <v>1445</v>
      </c>
      <c r="CR33" s="99">
        <v>1445</v>
      </c>
      <c r="CS33" s="99">
        <v>1445</v>
      </c>
      <c r="CT33" s="100"/>
      <c r="CU33" s="100"/>
      <c r="CV33" s="100"/>
      <c r="CW33" s="102"/>
      <c r="CX33" s="103">
        <f t="array" ref="CX33">SUMPRODUCT(B33:CW33*0.25)</f>
        <v>21451.5</v>
      </c>
    </row>
    <row r="34" spans="1:102" ht="30" customHeight="1" thickBot="1" x14ac:dyDescent="0.25">
      <c r="A34" s="75" t="s">
        <v>29</v>
      </c>
      <c r="B34" s="76">
        <f>SUM(B31:B33)</f>
        <v>6316.2309999999998</v>
      </c>
      <c r="C34" s="77">
        <f t="shared" ref="C34:BN34" si="5">SUM(C31:C33)</f>
        <v>6268.6679999999997</v>
      </c>
      <c r="D34" s="77">
        <f t="shared" si="5"/>
        <v>6233.2870000000003</v>
      </c>
      <c r="E34" s="77">
        <f t="shared" si="5"/>
        <v>6194.1640000000007</v>
      </c>
      <c r="F34" s="77">
        <f t="shared" si="5"/>
        <v>6097.5450000000001</v>
      </c>
      <c r="G34" s="77">
        <f t="shared" si="5"/>
        <v>6068.4790000000003</v>
      </c>
      <c r="H34" s="77">
        <f t="shared" si="5"/>
        <v>6041.2039999999997</v>
      </c>
      <c r="I34" s="77">
        <f t="shared" si="5"/>
        <v>6021.6090000000004</v>
      </c>
      <c r="J34" s="77">
        <f t="shared" si="5"/>
        <v>6097.6859999999997</v>
      </c>
      <c r="K34" s="77">
        <f t="shared" si="5"/>
        <v>6073.22</v>
      </c>
      <c r="L34" s="77">
        <f t="shared" si="5"/>
        <v>6055.7250000000004</v>
      </c>
      <c r="M34" s="77">
        <f t="shared" si="5"/>
        <v>6048.4409999999998</v>
      </c>
      <c r="N34" s="77">
        <f t="shared" si="5"/>
        <v>6023.0540000000001</v>
      </c>
      <c r="O34" s="77">
        <f t="shared" si="5"/>
        <v>6021.7939999999999</v>
      </c>
      <c r="P34" s="77">
        <f t="shared" si="5"/>
        <v>6032.4650000000001</v>
      </c>
      <c r="Q34" s="77">
        <f t="shared" si="5"/>
        <v>6057.9560000000001</v>
      </c>
      <c r="R34" s="77">
        <f t="shared" si="5"/>
        <v>6080.0339999999997</v>
      </c>
      <c r="S34" s="77">
        <f t="shared" si="5"/>
        <v>6115.1670000000004</v>
      </c>
      <c r="T34" s="77">
        <f t="shared" si="5"/>
        <v>6160.5949999999993</v>
      </c>
      <c r="U34" s="77">
        <f t="shared" si="5"/>
        <v>6227.4670000000006</v>
      </c>
      <c r="V34" s="77">
        <f t="shared" si="5"/>
        <v>6246.1219999999994</v>
      </c>
      <c r="W34" s="77">
        <f t="shared" si="5"/>
        <v>6325.4539999999997</v>
      </c>
      <c r="X34" s="77">
        <f t="shared" si="5"/>
        <v>6393.0230000000001</v>
      </c>
      <c r="Y34" s="77">
        <f t="shared" si="5"/>
        <v>6566.2960000000003</v>
      </c>
      <c r="Z34" s="77">
        <f t="shared" si="5"/>
        <v>6942.6149999999998</v>
      </c>
      <c r="AA34" s="77">
        <f t="shared" si="5"/>
        <v>7107.0709999999999</v>
      </c>
      <c r="AB34" s="77">
        <f t="shared" si="5"/>
        <v>7143.52</v>
      </c>
      <c r="AC34" s="77">
        <f t="shared" si="5"/>
        <v>7133.8950000000004</v>
      </c>
      <c r="AD34" s="77">
        <f t="shared" si="5"/>
        <v>7158.5810000000001</v>
      </c>
      <c r="AE34" s="77">
        <f t="shared" si="5"/>
        <v>7153.192</v>
      </c>
      <c r="AF34" s="77">
        <f t="shared" si="5"/>
        <v>7094.3509999999997</v>
      </c>
      <c r="AG34" s="77">
        <f t="shared" si="5"/>
        <v>7472.6679999999997</v>
      </c>
      <c r="AH34" s="77">
        <f t="shared" si="5"/>
        <v>7537.7199999999993</v>
      </c>
      <c r="AI34" s="77">
        <f t="shared" si="5"/>
        <v>7595.8770000000004</v>
      </c>
      <c r="AJ34" s="77">
        <f t="shared" si="5"/>
        <v>7634.3310000000001</v>
      </c>
      <c r="AK34" s="77">
        <f t="shared" si="5"/>
        <v>7638.0029999999997</v>
      </c>
      <c r="AL34" s="77">
        <f t="shared" si="5"/>
        <v>7734.0689999999995</v>
      </c>
      <c r="AM34" s="77">
        <f t="shared" si="5"/>
        <v>7742.8549999999996</v>
      </c>
      <c r="AN34" s="77">
        <f t="shared" si="5"/>
        <v>7759.8160000000007</v>
      </c>
      <c r="AO34" s="77">
        <f t="shared" si="5"/>
        <v>7780.848</v>
      </c>
      <c r="AP34" s="77">
        <f t="shared" si="5"/>
        <v>7723.0309999999999</v>
      </c>
      <c r="AQ34" s="77">
        <f t="shared" si="5"/>
        <v>7758.6750000000002</v>
      </c>
      <c r="AR34" s="77">
        <f t="shared" si="5"/>
        <v>7778.1939999999995</v>
      </c>
      <c r="AS34" s="77">
        <f t="shared" si="5"/>
        <v>7722.1580000000004</v>
      </c>
      <c r="AT34" s="77">
        <f t="shared" si="5"/>
        <v>7769.38</v>
      </c>
      <c r="AU34" s="77">
        <f t="shared" si="5"/>
        <v>7781.125</v>
      </c>
      <c r="AV34" s="77">
        <f t="shared" si="5"/>
        <v>7844.4850000000006</v>
      </c>
      <c r="AW34" s="77">
        <f t="shared" si="5"/>
        <v>7872.5129999999999</v>
      </c>
      <c r="AX34" s="77">
        <f t="shared" si="5"/>
        <v>7787.3459999999995</v>
      </c>
      <c r="AY34" s="77">
        <f t="shared" si="5"/>
        <v>7739.5550000000003</v>
      </c>
      <c r="AZ34" s="77">
        <f t="shared" si="5"/>
        <v>7723.5950000000003</v>
      </c>
      <c r="BA34" s="77">
        <f t="shared" si="5"/>
        <v>7688.9080000000004</v>
      </c>
      <c r="BB34" s="77">
        <f t="shared" si="5"/>
        <v>7617.7510000000002</v>
      </c>
      <c r="BC34" s="77">
        <f t="shared" si="5"/>
        <v>7566.09</v>
      </c>
      <c r="BD34" s="77">
        <f t="shared" si="5"/>
        <v>7481.076</v>
      </c>
      <c r="BE34" s="77">
        <f t="shared" si="5"/>
        <v>7417.6639999999998</v>
      </c>
      <c r="BF34" s="77">
        <f t="shared" si="5"/>
        <v>7389.1170000000002</v>
      </c>
      <c r="BG34" s="77">
        <f t="shared" si="5"/>
        <v>7306.9779999999992</v>
      </c>
      <c r="BH34" s="77">
        <f t="shared" si="5"/>
        <v>7235.8050000000003</v>
      </c>
      <c r="BI34" s="77">
        <f t="shared" si="5"/>
        <v>7196.1180000000004</v>
      </c>
      <c r="BJ34" s="77">
        <f t="shared" si="5"/>
        <v>7357.7950000000001</v>
      </c>
      <c r="BK34" s="77">
        <f t="shared" si="5"/>
        <v>7335.6260000000002</v>
      </c>
      <c r="BL34" s="77">
        <f t="shared" si="5"/>
        <v>7356.7910000000002</v>
      </c>
      <c r="BM34" s="77">
        <f t="shared" si="5"/>
        <v>7369.3530000000001</v>
      </c>
      <c r="BN34" s="77">
        <f t="shared" si="5"/>
        <v>7350.308</v>
      </c>
      <c r="BO34" s="77">
        <f t="shared" ref="BO34:CW34" si="6">SUM(BO31:BO33)</f>
        <v>7331.4009999999998</v>
      </c>
      <c r="BP34" s="77">
        <f t="shared" si="6"/>
        <v>7359.652</v>
      </c>
      <c r="BQ34" s="77">
        <f t="shared" si="6"/>
        <v>7042.0990000000002</v>
      </c>
      <c r="BR34" s="77">
        <f t="shared" si="6"/>
        <v>7016.1239999999998</v>
      </c>
      <c r="BS34" s="77">
        <f t="shared" si="6"/>
        <v>6701.2119999999995</v>
      </c>
      <c r="BT34" s="77">
        <f t="shared" si="6"/>
        <v>6818.0619999999999</v>
      </c>
      <c r="BU34" s="77">
        <f t="shared" si="6"/>
        <v>6986.17</v>
      </c>
      <c r="BV34" s="77">
        <f t="shared" si="6"/>
        <v>6304.6589999999997</v>
      </c>
      <c r="BW34" s="77">
        <f t="shared" si="6"/>
        <v>6859.96</v>
      </c>
      <c r="BX34" s="77">
        <f t="shared" si="6"/>
        <v>7119.567</v>
      </c>
      <c r="BY34" s="77">
        <f t="shared" si="6"/>
        <v>7030.0419999999995</v>
      </c>
      <c r="BZ34" s="77">
        <f t="shared" si="6"/>
        <v>7032.1880000000001</v>
      </c>
      <c r="CA34" s="77">
        <f t="shared" si="6"/>
        <v>7210.9989999999998</v>
      </c>
      <c r="CB34" s="77">
        <f t="shared" si="6"/>
        <v>7073.19</v>
      </c>
      <c r="CC34" s="77">
        <f t="shared" si="6"/>
        <v>7158.3019999999997</v>
      </c>
      <c r="CD34" s="77">
        <f t="shared" si="6"/>
        <v>7182.09</v>
      </c>
      <c r="CE34" s="77">
        <f t="shared" si="6"/>
        <v>7251.8150000000005</v>
      </c>
      <c r="CF34" s="77">
        <f t="shared" si="6"/>
        <v>7225.4599999999991</v>
      </c>
      <c r="CG34" s="77">
        <f t="shared" si="6"/>
        <v>7101.05</v>
      </c>
      <c r="CH34" s="77">
        <f t="shared" si="6"/>
        <v>7198.2749999999996</v>
      </c>
      <c r="CI34" s="77">
        <f t="shared" si="6"/>
        <v>7049.4769999999999</v>
      </c>
      <c r="CJ34" s="77">
        <f t="shared" si="6"/>
        <v>7085.5910000000003</v>
      </c>
      <c r="CK34" s="77">
        <f t="shared" si="6"/>
        <v>6966.0169999999998</v>
      </c>
      <c r="CL34" s="77">
        <f t="shared" si="6"/>
        <v>7269.6990000000005</v>
      </c>
      <c r="CM34" s="77">
        <f t="shared" si="6"/>
        <v>7054.3209999999999</v>
      </c>
      <c r="CN34" s="77">
        <f t="shared" si="6"/>
        <v>7048.4750000000004</v>
      </c>
      <c r="CO34" s="77">
        <f t="shared" si="6"/>
        <v>6902.2569999999996</v>
      </c>
      <c r="CP34" s="77">
        <f t="shared" si="6"/>
        <v>6853.9979999999996</v>
      </c>
      <c r="CQ34" s="77">
        <f t="shared" si="6"/>
        <v>6767.6610000000001</v>
      </c>
      <c r="CR34" s="77">
        <f t="shared" si="6"/>
        <v>6487.2630000000008</v>
      </c>
      <c r="CS34" s="77">
        <f t="shared" si="6"/>
        <v>6458.9380000000001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168127.63725000003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151</v>
      </c>
      <c r="C37" s="115">
        <v>151</v>
      </c>
      <c r="D37" s="115">
        <v>151</v>
      </c>
      <c r="E37" s="115">
        <v>151</v>
      </c>
      <c r="F37" s="115">
        <v>143</v>
      </c>
      <c r="G37" s="115">
        <v>143</v>
      </c>
      <c r="H37" s="115">
        <v>143</v>
      </c>
      <c r="I37" s="115">
        <v>143</v>
      </c>
      <c r="J37" s="115">
        <v>143</v>
      </c>
      <c r="K37" s="115">
        <v>143</v>
      </c>
      <c r="L37" s="115">
        <v>143</v>
      </c>
      <c r="M37" s="115">
        <v>143</v>
      </c>
      <c r="N37" s="115">
        <v>143</v>
      </c>
      <c r="O37" s="115">
        <v>143</v>
      </c>
      <c r="P37" s="115">
        <v>143</v>
      </c>
      <c r="Q37" s="115">
        <v>143</v>
      </c>
      <c r="R37" s="115">
        <v>143</v>
      </c>
      <c r="S37" s="115">
        <v>143</v>
      </c>
      <c r="T37" s="115">
        <v>143</v>
      </c>
      <c r="U37" s="115">
        <v>143</v>
      </c>
      <c r="V37" s="115">
        <v>143</v>
      </c>
      <c r="W37" s="115">
        <v>143</v>
      </c>
      <c r="X37" s="115">
        <v>143</v>
      </c>
      <c r="Y37" s="115">
        <v>143</v>
      </c>
      <c r="Z37" s="115">
        <v>150</v>
      </c>
      <c r="AA37" s="115">
        <v>150</v>
      </c>
      <c r="AB37" s="115">
        <v>150</v>
      </c>
      <c r="AC37" s="115">
        <v>150</v>
      </c>
      <c r="AD37" s="115">
        <v>129</v>
      </c>
      <c r="AE37" s="115">
        <v>129</v>
      </c>
      <c r="AF37" s="115">
        <v>129</v>
      </c>
      <c r="AG37" s="115">
        <v>129</v>
      </c>
      <c r="AH37" s="115"/>
      <c r="AI37" s="115"/>
      <c r="AJ37" s="115"/>
      <c r="AK37" s="115"/>
      <c r="AL37" s="115">
        <v>2</v>
      </c>
      <c r="AM37" s="115">
        <v>2</v>
      </c>
      <c r="AN37" s="115">
        <v>2</v>
      </c>
      <c r="AO37" s="115">
        <v>2</v>
      </c>
      <c r="AP37" s="115">
        <v>2</v>
      </c>
      <c r="AQ37" s="115">
        <v>2</v>
      </c>
      <c r="AR37" s="115">
        <v>2</v>
      </c>
      <c r="AS37" s="115">
        <v>2</v>
      </c>
      <c r="AT37" s="115">
        <v>17</v>
      </c>
      <c r="AU37" s="115">
        <v>17</v>
      </c>
      <c r="AV37" s="115">
        <v>17</v>
      </c>
      <c r="AW37" s="115">
        <v>17</v>
      </c>
      <c r="AX37" s="115">
        <v>20</v>
      </c>
      <c r="AY37" s="115">
        <v>20</v>
      </c>
      <c r="AZ37" s="115">
        <v>20</v>
      </c>
      <c r="BA37" s="115">
        <v>20</v>
      </c>
      <c r="BB37" s="115">
        <v>20</v>
      </c>
      <c r="BC37" s="115">
        <v>20</v>
      </c>
      <c r="BD37" s="115">
        <v>20</v>
      </c>
      <c r="BE37" s="115">
        <v>20</v>
      </c>
      <c r="BF37" s="115">
        <v>17</v>
      </c>
      <c r="BG37" s="115">
        <v>17</v>
      </c>
      <c r="BH37" s="115">
        <v>17</v>
      </c>
      <c r="BI37" s="115">
        <v>17</v>
      </c>
      <c r="BJ37" s="115">
        <v>2</v>
      </c>
      <c r="BK37" s="115">
        <v>2</v>
      </c>
      <c r="BL37" s="115">
        <v>2</v>
      </c>
      <c r="BM37" s="115">
        <v>2</v>
      </c>
      <c r="BN37" s="115">
        <v>17</v>
      </c>
      <c r="BO37" s="115">
        <v>17</v>
      </c>
      <c r="BP37" s="115">
        <v>17</v>
      </c>
      <c r="BQ37" s="115">
        <v>17</v>
      </c>
      <c r="BR37" s="115">
        <v>191</v>
      </c>
      <c r="BS37" s="115">
        <v>191</v>
      </c>
      <c r="BT37" s="115">
        <v>191</v>
      </c>
      <c r="BU37" s="115">
        <v>191</v>
      </c>
      <c r="BV37" s="115">
        <v>257</v>
      </c>
      <c r="BW37" s="115">
        <v>257</v>
      </c>
      <c r="BX37" s="115">
        <v>257</v>
      </c>
      <c r="BY37" s="115">
        <v>257</v>
      </c>
      <c r="BZ37" s="115">
        <v>240</v>
      </c>
      <c r="CA37" s="115">
        <v>240</v>
      </c>
      <c r="CB37" s="115">
        <v>240</v>
      </c>
      <c r="CC37" s="115">
        <v>240</v>
      </c>
      <c r="CD37" s="115">
        <v>240</v>
      </c>
      <c r="CE37" s="115">
        <v>240</v>
      </c>
      <c r="CF37" s="115">
        <v>240</v>
      </c>
      <c r="CG37" s="115">
        <v>240</v>
      </c>
      <c r="CH37" s="115">
        <v>211</v>
      </c>
      <c r="CI37" s="115">
        <v>211</v>
      </c>
      <c r="CJ37" s="115">
        <v>211</v>
      </c>
      <c r="CK37" s="115">
        <v>211</v>
      </c>
      <c r="CL37" s="115">
        <v>204</v>
      </c>
      <c r="CM37" s="115">
        <v>204</v>
      </c>
      <c r="CN37" s="115">
        <v>204</v>
      </c>
      <c r="CO37" s="115">
        <v>204</v>
      </c>
      <c r="CP37" s="115">
        <v>226</v>
      </c>
      <c r="CQ37" s="115">
        <v>226</v>
      </c>
      <c r="CR37" s="115">
        <v>226</v>
      </c>
      <c r="CS37" s="115">
        <v>226</v>
      </c>
      <c r="CT37" s="116"/>
      <c r="CU37" s="116"/>
      <c r="CV37" s="116"/>
      <c r="CW37" s="117"/>
      <c r="CX37" s="91">
        <f t="array" ref="CX37">SUMPRODUCT(B37:CW37*0.25)</f>
        <v>2811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>
        <v>25</v>
      </c>
      <c r="BW38" s="120">
        <v>25</v>
      </c>
      <c r="BX38" s="120">
        <v>25</v>
      </c>
      <c r="BY38" s="120">
        <v>25</v>
      </c>
      <c r="BZ38" s="120">
        <v>25</v>
      </c>
      <c r="CA38" s="120">
        <v>25</v>
      </c>
      <c r="CB38" s="120">
        <v>25</v>
      </c>
      <c r="CC38" s="120">
        <v>25</v>
      </c>
      <c r="CD38" s="120">
        <v>25</v>
      </c>
      <c r="CE38" s="120">
        <v>25</v>
      </c>
      <c r="CF38" s="120">
        <v>25</v>
      </c>
      <c r="CG38" s="120">
        <v>25</v>
      </c>
      <c r="CH38" s="120">
        <v>25</v>
      </c>
      <c r="CI38" s="120">
        <v>25</v>
      </c>
      <c r="CJ38" s="120">
        <v>25</v>
      </c>
      <c r="CK38" s="120">
        <v>25</v>
      </c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100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20</v>
      </c>
      <c r="AI40" s="120">
        <v>20</v>
      </c>
      <c r="AJ40" s="120">
        <v>20</v>
      </c>
      <c r="AK40" s="120">
        <v>20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23</v>
      </c>
      <c r="BO40" s="120">
        <v>23</v>
      </c>
      <c r="BP40" s="120">
        <v>23</v>
      </c>
      <c r="BQ40" s="120">
        <v>23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793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201</v>
      </c>
      <c r="C42" s="107">
        <f t="shared" ref="C42:BN42" si="7">SUM(C37:C41)</f>
        <v>201</v>
      </c>
      <c r="D42" s="107">
        <f t="shared" si="7"/>
        <v>201</v>
      </c>
      <c r="E42" s="107">
        <f t="shared" si="7"/>
        <v>201</v>
      </c>
      <c r="F42" s="107">
        <f t="shared" si="7"/>
        <v>193</v>
      </c>
      <c r="G42" s="107">
        <f t="shared" si="7"/>
        <v>193</v>
      </c>
      <c r="H42" s="107">
        <f t="shared" si="7"/>
        <v>193</v>
      </c>
      <c r="I42" s="107">
        <f t="shared" si="7"/>
        <v>193</v>
      </c>
      <c r="J42" s="107">
        <f t="shared" si="7"/>
        <v>193</v>
      </c>
      <c r="K42" s="107">
        <f t="shared" si="7"/>
        <v>193</v>
      </c>
      <c r="L42" s="107">
        <f t="shared" si="7"/>
        <v>193</v>
      </c>
      <c r="M42" s="107">
        <f t="shared" si="7"/>
        <v>193</v>
      </c>
      <c r="N42" s="107">
        <f t="shared" si="7"/>
        <v>193</v>
      </c>
      <c r="O42" s="107">
        <f t="shared" si="7"/>
        <v>193</v>
      </c>
      <c r="P42" s="107">
        <f t="shared" si="7"/>
        <v>193</v>
      </c>
      <c r="Q42" s="107">
        <f t="shared" si="7"/>
        <v>193</v>
      </c>
      <c r="R42" s="107">
        <f t="shared" si="7"/>
        <v>193</v>
      </c>
      <c r="S42" s="107">
        <f t="shared" si="7"/>
        <v>193</v>
      </c>
      <c r="T42" s="107">
        <f t="shared" si="7"/>
        <v>193</v>
      </c>
      <c r="U42" s="107">
        <f t="shared" si="7"/>
        <v>193</v>
      </c>
      <c r="V42" s="107">
        <f t="shared" si="7"/>
        <v>193</v>
      </c>
      <c r="W42" s="107">
        <f t="shared" si="7"/>
        <v>193</v>
      </c>
      <c r="X42" s="107">
        <f t="shared" si="7"/>
        <v>193</v>
      </c>
      <c r="Y42" s="107">
        <f t="shared" si="7"/>
        <v>193</v>
      </c>
      <c r="Z42" s="107">
        <f t="shared" si="7"/>
        <v>200</v>
      </c>
      <c r="AA42" s="107">
        <f t="shared" si="7"/>
        <v>200</v>
      </c>
      <c r="AB42" s="107">
        <f t="shared" si="7"/>
        <v>200</v>
      </c>
      <c r="AC42" s="107">
        <f t="shared" si="7"/>
        <v>200</v>
      </c>
      <c r="AD42" s="107">
        <f t="shared" si="7"/>
        <v>179</v>
      </c>
      <c r="AE42" s="107">
        <f t="shared" si="7"/>
        <v>179</v>
      </c>
      <c r="AF42" s="107">
        <f t="shared" si="7"/>
        <v>179</v>
      </c>
      <c r="AG42" s="107">
        <f t="shared" si="7"/>
        <v>179</v>
      </c>
      <c r="AH42" s="107">
        <f t="shared" si="7"/>
        <v>20</v>
      </c>
      <c r="AI42" s="107">
        <f t="shared" si="7"/>
        <v>20</v>
      </c>
      <c r="AJ42" s="107">
        <f t="shared" si="7"/>
        <v>20</v>
      </c>
      <c r="AK42" s="107">
        <f t="shared" si="7"/>
        <v>20</v>
      </c>
      <c r="AL42" s="107">
        <f t="shared" si="7"/>
        <v>2</v>
      </c>
      <c r="AM42" s="107">
        <f t="shared" si="7"/>
        <v>2</v>
      </c>
      <c r="AN42" s="107">
        <f t="shared" si="7"/>
        <v>2</v>
      </c>
      <c r="AO42" s="107">
        <f t="shared" si="7"/>
        <v>2</v>
      </c>
      <c r="AP42" s="107">
        <f t="shared" si="7"/>
        <v>2</v>
      </c>
      <c r="AQ42" s="107">
        <f t="shared" si="7"/>
        <v>2</v>
      </c>
      <c r="AR42" s="107">
        <f t="shared" si="7"/>
        <v>2</v>
      </c>
      <c r="AS42" s="107">
        <f t="shared" si="7"/>
        <v>2</v>
      </c>
      <c r="AT42" s="107">
        <f t="shared" si="7"/>
        <v>17</v>
      </c>
      <c r="AU42" s="107">
        <f t="shared" si="7"/>
        <v>17</v>
      </c>
      <c r="AV42" s="107">
        <f t="shared" si="7"/>
        <v>17</v>
      </c>
      <c r="AW42" s="107">
        <f t="shared" si="7"/>
        <v>17</v>
      </c>
      <c r="AX42" s="107">
        <f t="shared" si="7"/>
        <v>20</v>
      </c>
      <c r="AY42" s="107">
        <f t="shared" si="7"/>
        <v>20</v>
      </c>
      <c r="AZ42" s="107">
        <f t="shared" si="7"/>
        <v>20</v>
      </c>
      <c r="BA42" s="107">
        <f t="shared" si="7"/>
        <v>20</v>
      </c>
      <c r="BB42" s="107">
        <f t="shared" si="7"/>
        <v>20</v>
      </c>
      <c r="BC42" s="107">
        <f t="shared" si="7"/>
        <v>20</v>
      </c>
      <c r="BD42" s="107">
        <f t="shared" si="7"/>
        <v>20</v>
      </c>
      <c r="BE42" s="107">
        <f t="shared" si="7"/>
        <v>20</v>
      </c>
      <c r="BF42" s="107">
        <f t="shared" si="7"/>
        <v>17</v>
      </c>
      <c r="BG42" s="107">
        <f t="shared" si="7"/>
        <v>17</v>
      </c>
      <c r="BH42" s="107">
        <f t="shared" si="7"/>
        <v>17</v>
      </c>
      <c r="BI42" s="107">
        <f t="shared" si="7"/>
        <v>17</v>
      </c>
      <c r="BJ42" s="107">
        <f t="shared" si="7"/>
        <v>2</v>
      </c>
      <c r="BK42" s="107">
        <f t="shared" si="7"/>
        <v>2</v>
      </c>
      <c r="BL42" s="107">
        <f t="shared" si="7"/>
        <v>2</v>
      </c>
      <c r="BM42" s="107">
        <f t="shared" si="7"/>
        <v>2</v>
      </c>
      <c r="BN42" s="107">
        <f t="shared" si="7"/>
        <v>40</v>
      </c>
      <c r="BO42" s="107">
        <f t="shared" ref="BO42:CW42" si="8">SUM(BO37:BO41)</f>
        <v>40</v>
      </c>
      <c r="BP42" s="107">
        <f t="shared" si="8"/>
        <v>40</v>
      </c>
      <c r="BQ42" s="107">
        <f t="shared" si="8"/>
        <v>40</v>
      </c>
      <c r="BR42" s="107">
        <f t="shared" si="8"/>
        <v>241</v>
      </c>
      <c r="BS42" s="107">
        <f t="shared" si="8"/>
        <v>241</v>
      </c>
      <c r="BT42" s="107">
        <f t="shared" si="8"/>
        <v>241</v>
      </c>
      <c r="BU42" s="107">
        <f t="shared" si="8"/>
        <v>241</v>
      </c>
      <c r="BV42" s="107">
        <f t="shared" si="8"/>
        <v>332</v>
      </c>
      <c r="BW42" s="107">
        <f t="shared" si="8"/>
        <v>332</v>
      </c>
      <c r="BX42" s="107">
        <f t="shared" si="8"/>
        <v>332</v>
      </c>
      <c r="BY42" s="107">
        <f t="shared" si="8"/>
        <v>332</v>
      </c>
      <c r="BZ42" s="107">
        <f t="shared" si="8"/>
        <v>315</v>
      </c>
      <c r="CA42" s="107">
        <f t="shared" si="8"/>
        <v>315</v>
      </c>
      <c r="CB42" s="107">
        <f t="shared" si="8"/>
        <v>315</v>
      </c>
      <c r="CC42" s="107">
        <f t="shared" si="8"/>
        <v>315</v>
      </c>
      <c r="CD42" s="107">
        <f t="shared" si="8"/>
        <v>315</v>
      </c>
      <c r="CE42" s="107">
        <f t="shared" si="8"/>
        <v>315</v>
      </c>
      <c r="CF42" s="107">
        <f t="shared" si="8"/>
        <v>315</v>
      </c>
      <c r="CG42" s="107">
        <f t="shared" si="8"/>
        <v>315</v>
      </c>
      <c r="CH42" s="107">
        <f t="shared" si="8"/>
        <v>286</v>
      </c>
      <c r="CI42" s="107">
        <f t="shared" si="8"/>
        <v>286</v>
      </c>
      <c r="CJ42" s="107">
        <f t="shared" si="8"/>
        <v>286</v>
      </c>
      <c r="CK42" s="107">
        <f t="shared" si="8"/>
        <v>286</v>
      </c>
      <c r="CL42" s="107">
        <f t="shared" si="8"/>
        <v>254</v>
      </c>
      <c r="CM42" s="107">
        <f t="shared" si="8"/>
        <v>254</v>
      </c>
      <c r="CN42" s="107">
        <f t="shared" si="8"/>
        <v>254</v>
      </c>
      <c r="CO42" s="107">
        <f t="shared" si="8"/>
        <v>254</v>
      </c>
      <c r="CP42" s="107">
        <f t="shared" si="8"/>
        <v>276</v>
      </c>
      <c r="CQ42" s="107">
        <f t="shared" si="8"/>
        <v>276</v>
      </c>
      <c r="CR42" s="107">
        <f t="shared" si="8"/>
        <v>276</v>
      </c>
      <c r="CS42" s="107">
        <f t="shared" si="8"/>
        <v>276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3704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0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6316.2309999999998</v>
      </c>
      <c r="C54" s="107">
        <f t="shared" ref="C54:BN54" si="13">C18+C28+C42</f>
        <v>6268.6679999999997</v>
      </c>
      <c r="D54" s="107">
        <f t="shared" si="13"/>
        <v>6233.2870000000003</v>
      </c>
      <c r="E54" s="107">
        <f t="shared" si="13"/>
        <v>6194.1640000000007</v>
      </c>
      <c r="F54" s="107">
        <f t="shared" si="13"/>
        <v>6097.5450000000001</v>
      </c>
      <c r="G54" s="107">
        <f t="shared" si="13"/>
        <v>6068.4790000000003</v>
      </c>
      <c r="H54" s="107">
        <f t="shared" si="13"/>
        <v>6041.2039999999997</v>
      </c>
      <c r="I54" s="107">
        <f t="shared" si="13"/>
        <v>6021.6090000000004</v>
      </c>
      <c r="J54" s="107">
        <f t="shared" si="13"/>
        <v>6097.6859999999997</v>
      </c>
      <c r="K54" s="107">
        <f t="shared" si="13"/>
        <v>6073.22</v>
      </c>
      <c r="L54" s="107">
        <f t="shared" si="13"/>
        <v>6055.7250000000004</v>
      </c>
      <c r="M54" s="107">
        <f t="shared" si="13"/>
        <v>6048.4410000000007</v>
      </c>
      <c r="N54" s="107">
        <f t="shared" si="13"/>
        <v>6023.0540000000001</v>
      </c>
      <c r="O54" s="107">
        <f t="shared" si="13"/>
        <v>6021.7939999999999</v>
      </c>
      <c r="P54" s="107">
        <f t="shared" si="13"/>
        <v>6032.4650000000001</v>
      </c>
      <c r="Q54" s="107">
        <f t="shared" si="13"/>
        <v>6057.9560000000001</v>
      </c>
      <c r="R54" s="107">
        <f t="shared" si="13"/>
        <v>6080.0339999999997</v>
      </c>
      <c r="S54" s="107">
        <f t="shared" si="13"/>
        <v>6115.1669999999995</v>
      </c>
      <c r="T54" s="107">
        <f t="shared" si="13"/>
        <v>6160.5950000000012</v>
      </c>
      <c r="U54" s="107">
        <f t="shared" si="13"/>
        <v>6227.4669999999996</v>
      </c>
      <c r="V54" s="107">
        <f t="shared" si="13"/>
        <v>6246.1219999999994</v>
      </c>
      <c r="W54" s="107">
        <f t="shared" si="13"/>
        <v>6325.4539999999997</v>
      </c>
      <c r="X54" s="107">
        <f t="shared" si="13"/>
        <v>6393.0230000000001</v>
      </c>
      <c r="Y54" s="107">
        <f t="shared" si="13"/>
        <v>6566.2960000000003</v>
      </c>
      <c r="Z54" s="107">
        <f t="shared" si="13"/>
        <v>6942.6149999999998</v>
      </c>
      <c r="AA54" s="107">
        <f t="shared" si="13"/>
        <v>7107.0709999999999</v>
      </c>
      <c r="AB54" s="107">
        <f t="shared" si="13"/>
        <v>7143.52</v>
      </c>
      <c r="AC54" s="107">
        <f t="shared" si="13"/>
        <v>7133.8950000000004</v>
      </c>
      <c r="AD54" s="107">
        <f t="shared" si="13"/>
        <v>7158.5810000000001</v>
      </c>
      <c r="AE54" s="107">
        <f t="shared" si="13"/>
        <v>7153.192</v>
      </c>
      <c r="AF54" s="107">
        <f t="shared" si="13"/>
        <v>7094.3510000000006</v>
      </c>
      <c r="AG54" s="107">
        <f t="shared" si="13"/>
        <v>7472.6679999999997</v>
      </c>
      <c r="AH54" s="107">
        <f t="shared" si="13"/>
        <v>7537.7199999999993</v>
      </c>
      <c r="AI54" s="107">
        <f t="shared" si="13"/>
        <v>7595.8770000000004</v>
      </c>
      <c r="AJ54" s="107">
        <f t="shared" si="13"/>
        <v>7634.3310000000001</v>
      </c>
      <c r="AK54" s="107">
        <f t="shared" si="13"/>
        <v>7638.0030000000006</v>
      </c>
      <c r="AL54" s="107">
        <f t="shared" si="13"/>
        <v>7734.0689999999995</v>
      </c>
      <c r="AM54" s="107">
        <f t="shared" si="13"/>
        <v>7742.8549999999996</v>
      </c>
      <c r="AN54" s="107">
        <f t="shared" si="13"/>
        <v>7759.8160000000007</v>
      </c>
      <c r="AO54" s="107">
        <f t="shared" si="13"/>
        <v>7780.847999999999</v>
      </c>
      <c r="AP54" s="107">
        <f t="shared" si="13"/>
        <v>7723.030999999999</v>
      </c>
      <c r="AQ54" s="107">
        <f t="shared" si="13"/>
        <v>7758.6750000000002</v>
      </c>
      <c r="AR54" s="107">
        <f t="shared" si="13"/>
        <v>7778.1939999999995</v>
      </c>
      <c r="AS54" s="107">
        <f t="shared" si="13"/>
        <v>7722.1580000000004</v>
      </c>
      <c r="AT54" s="107">
        <f t="shared" si="13"/>
        <v>7769.3799999999992</v>
      </c>
      <c r="AU54" s="107">
        <f t="shared" si="13"/>
        <v>7781.125</v>
      </c>
      <c r="AV54" s="107">
        <f t="shared" si="13"/>
        <v>7844.4849999999997</v>
      </c>
      <c r="AW54" s="107">
        <f t="shared" si="13"/>
        <v>7872.512999999999</v>
      </c>
      <c r="AX54" s="107">
        <f t="shared" si="13"/>
        <v>7787.3459999999995</v>
      </c>
      <c r="AY54" s="107">
        <f t="shared" si="13"/>
        <v>7739.5549999999994</v>
      </c>
      <c r="AZ54" s="107">
        <f t="shared" si="13"/>
        <v>7723.5950000000003</v>
      </c>
      <c r="BA54" s="107">
        <f t="shared" si="13"/>
        <v>7688.9079999999994</v>
      </c>
      <c r="BB54" s="107">
        <f t="shared" si="13"/>
        <v>7617.7509999999993</v>
      </c>
      <c r="BC54" s="107">
        <f t="shared" si="13"/>
        <v>7566.09</v>
      </c>
      <c r="BD54" s="107">
        <f t="shared" si="13"/>
        <v>7481.076</v>
      </c>
      <c r="BE54" s="107">
        <f t="shared" si="13"/>
        <v>7417.6639999999998</v>
      </c>
      <c r="BF54" s="107">
        <f t="shared" si="13"/>
        <v>7389.1170000000002</v>
      </c>
      <c r="BG54" s="107">
        <f t="shared" si="13"/>
        <v>7306.9779999999992</v>
      </c>
      <c r="BH54" s="107">
        <f t="shared" si="13"/>
        <v>7235.8049999999994</v>
      </c>
      <c r="BI54" s="107">
        <f t="shared" si="13"/>
        <v>7196.1179999999995</v>
      </c>
      <c r="BJ54" s="107">
        <f t="shared" si="13"/>
        <v>7357.7949999999992</v>
      </c>
      <c r="BK54" s="107">
        <f t="shared" si="13"/>
        <v>7335.6259999999993</v>
      </c>
      <c r="BL54" s="107">
        <f t="shared" si="13"/>
        <v>7356.7909999999993</v>
      </c>
      <c r="BM54" s="107">
        <f t="shared" si="13"/>
        <v>7369.3529999999992</v>
      </c>
      <c r="BN54" s="107">
        <f t="shared" si="13"/>
        <v>7350.3079999999991</v>
      </c>
      <c r="BO54" s="107">
        <f t="shared" ref="BO54:CX54" si="14">BO18+BO28+BO42</f>
        <v>7331.4009999999998</v>
      </c>
      <c r="BP54" s="107">
        <f t="shared" si="14"/>
        <v>7359.652</v>
      </c>
      <c r="BQ54" s="107">
        <f t="shared" si="14"/>
        <v>7042.0990000000002</v>
      </c>
      <c r="BR54" s="107">
        <f t="shared" si="14"/>
        <v>7016.1239999999998</v>
      </c>
      <c r="BS54" s="107">
        <f t="shared" si="14"/>
        <v>6701.2119999999995</v>
      </c>
      <c r="BT54" s="107">
        <f t="shared" si="14"/>
        <v>6818.0619999999999</v>
      </c>
      <c r="BU54" s="107">
        <f t="shared" si="14"/>
        <v>6986.17</v>
      </c>
      <c r="BV54" s="107">
        <f t="shared" si="14"/>
        <v>6304.6589999999997</v>
      </c>
      <c r="BW54" s="107">
        <f t="shared" si="14"/>
        <v>6859.9599999999991</v>
      </c>
      <c r="BX54" s="107">
        <f t="shared" si="14"/>
        <v>7119.567</v>
      </c>
      <c r="BY54" s="107">
        <f t="shared" si="14"/>
        <v>7030.0420000000004</v>
      </c>
      <c r="BZ54" s="107">
        <f t="shared" si="14"/>
        <v>7032.1880000000001</v>
      </c>
      <c r="CA54" s="107">
        <f t="shared" si="14"/>
        <v>7210.9989999999998</v>
      </c>
      <c r="CB54" s="107">
        <f t="shared" si="14"/>
        <v>7073.1900000000005</v>
      </c>
      <c r="CC54" s="107">
        <f t="shared" si="14"/>
        <v>7158.3019999999997</v>
      </c>
      <c r="CD54" s="107">
        <f t="shared" si="14"/>
        <v>7182.09</v>
      </c>
      <c r="CE54" s="107">
        <f t="shared" si="14"/>
        <v>7251.8149999999996</v>
      </c>
      <c r="CF54" s="107">
        <f t="shared" si="14"/>
        <v>7225.46</v>
      </c>
      <c r="CG54" s="107">
        <f t="shared" si="14"/>
        <v>7101.05</v>
      </c>
      <c r="CH54" s="107">
        <f t="shared" si="14"/>
        <v>7198.2749999999996</v>
      </c>
      <c r="CI54" s="107">
        <f t="shared" si="14"/>
        <v>7049.4770000000008</v>
      </c>
      <c r="CJ54" s="107">
        <f t="shared" si="14"/>
        <v>7085.5910000000003</v>
      </c>
      <c r="CK54" s="107">
        <f t="shared" si="14"/>
        <v>6966.0169999999998</v>
      </c>
      <c r="CL54" s="107">
        <f t="shared" si="14"/>
        <v>7269.6990000000005</v>
      </c>
      <c r="CM54" s="107">
        <f t="shared" si="14"/>
        <v>7054.3209999999999</v>
      </c>
      <c r="CN54" s="107">
        <f t="shared" si="14"/>
        <v>7048.4750000000004</v>
      </c>
      <c r="CO54" s="107">
        <f t="shared" si="14"/>
        <v>6902.2569999999996</v>
      </c>
      <c r="CP54" s="107">
        <f t="shared" si="14"/>
        <v>6853.9979999999996</v>
      </c>
      <c r="CQ54" s="107">
        <f t="shared" si="14"/>
        <v>6767.6610000000001</v>
      </c>
      <c r="CR54" s="107">
        <f t="shared" si="14"/>
        <v>6487.2630000000008</v>
      </c>
      <c r="CS54" s="107">
        <f t="shared" si="14"/>
        <v>6458.9380000000001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168127.63724999994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46167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6316.2309999999998</v>
      </c>
      <c r="C5" s="25">
        <v>6268.6679999999997</v>
      </c>
      <c r="D5" s="25">
        <v>6233.2870000000003</v>
      </c>
      <c r="E5" s="25">
        <v>6194.1639999999998</v>
      </c>
      <c r="F5" s="25">
        <v>6097.5450000000001</v>
      </c>
      <c r="G5" s="25">
        <v>6068.4790000000003</v>
      </c>
      <c r="H5" s="25">
        <v>6041.2039999999997</v>
      </c>
      <c r="I5" s="25">
        <v>6021.6090000000004</v>
      </c>
      <c r="J5" s="25">
        <v>6097.6859999999997</v>
      </c>
      <c r="K5" s="25">
        <v>6073.22</v>
      </c>
      <c r="L5" s="25">
        <v>6055.7250000000004</v>
      </c>
      <c r="M5" s="25">
        <v>6048.4409999999998</v>
      </c>
      <c r="N5" s="25">
        <v>6023.0540000000001</v>
      </c>
      <c r="O5" s="25">
        <v>6021.7939999999999</v>
      </c>
      <c r="P5" s="25">
        <v>6032.4650000000001</v>
      </c>
      <c r="Q5" s="25">
        <v>6057.9560000000001</v>
      </c>
      <c r="R5" s="25">
        <v>6080.0339999999997</v>
      </c>
      <c r="S5" s="25">
        <v>6115.1670000000004</v>
      </c>
      <c r="T5" s="25">
        <v>6160.5950000000003</v>
      </c>
      <c r="U5" s="25">
        <v>6227.4669999999996</v>
      </c>
      <c r="V5" s="25">
        <v>6246.1220000000003</v>
      </c>
      <c r="W5" s="25">
        <v>6325.4539999999997</v>
      </c>
      <c r="X5" s="25">
        <v>6393.0230000000001</v>
      </c>
      <c r="Y5" s="25">
        <v>6566.2960000000003</v>
      </c>
      <c r="Z5" s="25">
        <v>6942.6149999999998</v>
      </c>
      <c r="AA5" s="25">
        <v>7107.0709999999999</v>
      </c>
      <c r="AB5" s="25">
        <v>7143.5339999999997</v>
      </c>
      <c r="AC5" s="25">
        <v>7133.9089999999997</v>
      </c>
      <c r="AD5" s="25">
        <v>7158.5810000000001</v>
      </c>
      <c r="AE5" s="25">
        <v>7153.241</v>
      </c>
      <c r="AF5" s="25">
        <v>7094.4</v>
      </c>
      <c r="AG5" s="25">
        <v>7472.6679999999997</v>
      </c>
      <c r="AH5" s="25">
        <v>7537.72</v>
      </c>
      <c r="AI5" s="25">
        <v>7595.8770000000004</v>
      </c>
      <c r="AJ5" s="25">
        <v>7634.3310000000001</v>
      </c>
      <c r="AK5" s="25">
        <v>7638.0029999999997</v>
      </c>
      <c r="AL5" s="25">
        <v>7734.0690000000004</v>
      </c>
      <c r="AM5" s="25">
        <v>7742.8549999999996</v>
      </c>
      <c r="AN5" s="25">
        <v>7759.8159999999998</v>
      </c>
      <c r="AO5" s="25">
        <v>7780.848</v>
      </c>
      <c r="AP5" s="25">
        <v>7723.0309999999999</v>
      </c>
      <c r="AQ5" s="25">
        <v>7758.6750000000002</v>
      </c>
      <c r="AR5" s="25">
        <v>7778.1940000000004</v>
      </c>
      <c r="AS5" s="25">
        <v>7722.1580000000004</v>
      </c>
      <c r="AT5" s="25">
        <v>7769.38</v>
      </c>
      <c r="AU5" s="25">
        <v>7781.125</v>
      </c>
      <c r="AV5" s="25">
        <v>7844.4849999999997</v>
      </c>
      <c r="AW5" s="25">
        <v>7872.5129999999999</v>
      </c>
      <c r="AX5" s="25">
        <v>7787.3459999999995</v>
      </c>
      <c r="AY5" s="25">
        <v>7739.5550000000003</v>
      </c>
      <c r="AZ5" s="25">
        <v>7723.5950000000003</v>
      </c>
      <c r="BA5" s="25">
        <v>7688.9080000000004</v>
      </c>
      <c r="BB5" s="25">
        <v>7617.7509999999993</v>
      </c>
      <c r="BC5" s="25">
        <v>7566.09</v>
      </c>
      <c r="BD5" s="25">
        <v>7481.076</v>
      </c>
      <c r="BE5" s="25">
        <v>7417.6639999999998</v>
      </c>
      <c r="BF5" s="25">
        <v>7389.1170000000002</v>
      </c>
      <c r="BG5" s="25">
        <v>7306.9780000000001</v>
      </c>
      <c r="BH5" s="25">
        <v>7235.8050000000003</v>
      </c>
      <c r="BI5" s="25">
        <v>7196.1180000000004</v>
      </c>
      <c r="BJ5" s="25">
        <v>7357.7950000000001</v>
      </c>
      <c r="BK5" s="25">
        <v>7335.6260000000002</v>
      </c>
      <c r="BL5" s="25">
        <v>7356.7910000000002</v>
      </c>
      <c r="BM5" s="25">
        <v>7369.3530000000001</v>
      </c>
      <c r="BN5" s="25">
        <v>7350.308</v>
      </c>
      <c r="BO5" s="25">
        <v>7331.4009999999998</v>
      </c>
      <c r="BP5" s="25">
        <v>7359.652</v>
      </c>
      <c r="BQ5" s="25">
        <v>7042.0659999999998</v>
      </c>
      <c r="BR5" s="25">
        <v>7016.125</v>
      </c>
      <c r="BS5" s="25">
        <v>6701.241</v>
      </c>
      <c r="BT5" s="25">
        <v>6818.1040000000003</v>
      </c>
      <c r="BU5" s="25">
        <v>6986.1589999999997</v>
      </c>
      <c r="BV5" s="25">
        <v>6304.692</v>
      </c>
      <c r="BW5" s="25">
        <v>6859.9260000000004</v>
      </c>
      <c r="BX5" s="25">
        <v>7119.5320000000002</v>
      </c>
      <c r="BY5" s="25">
        <v>7030.0069999999996</v>
      </c>
      <c r="BZ5" s="25">
        <v>7032.1440000000002</v>
      </c>
      <c r="CA5" s="25">
        <v>7210.9549999999999</v>
      </c>
      <c r="CB5" s="25">
        <v>7073.1459999999997</v>
      </c>
      <c r="CC5" s="25">
        <v>7158.2579999999998</v>
      </c>
      <c r="CD5" s="25">
        <v>7182.1080000000002</v>
      </c>
      <c r="CE5" s="25">
        <v>7251.7820000000002</v>
      </c>
      <c r="CF5" s="25">
        <v>7225.4269999999997</v>
      </c>
      <c r="CG5" s="25">
        <v>7101.0169999999998</v>
      </c>
      <c r="CH5" s="25">
        <v>7198.2539999999999</v>
      </c>
      <c r="CI5" s="25">
        <v>7049.4560000000001</v>
      </c>
      <c r="CJ5" s="25">
        <v>7085.57</v>
      </c>
      <c r="CK5" s="25">
        <v>6965.9949999999999</v>
      </c>
      <c r="CL5" s="25">
        <v>7269.6989999999996</v>
      </c>
      <c r="CM5" s="25">
        <v>7054.2759999999998</v>
      </c>
      <c r="CN5" s="25">
        <v>7048.4949999999999</v>
      </c>
      <c r="CO5" s="25">
        <v>6902.2240000000002</v>
      </c>
      <c r="CP5" s="25">
        <v>6853.98</v>
      </c>
      <c r="CQ5" s="25">
        <v>6767.6790000000001</v>
      </c>
      <c r="CR5" s="25">
        <v>6487.2240000000002</v>
      </c>
      <c r="CS5" s="25">
        <v>6458.8909999999996</v>
      </c>
      <c r="CT5" s="26"/>
      <c r="CU5" s="26"/>
      <c r="CV5" s="26"/>
      <c r="CW5" s="27"/>
      <c r="CX5" s="28">
        <f t="array" ref="CX5">SUMPRODUCT(B5:CW5*0.25)</f>
        <v>168127.53649999996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113.77</v>
      </c>
      <c r="C8" s="37">
        <v>112.42</v>
      </c>
      <c r="D8" s="37">
        <v>111.59</v>
      </c>
      <c r="E8" s="37">
        <v>111.03</v>
      </c>
      <c r="F8" s="37">
        <v>110.07</v>
      </c>
      <c r="G8" s="37">
        <v>110.45</v>
      </c>
      <c r="H8" s="37">
        <v>110.86</v>
      </c>
      <c r="I8" s="37">
        <v>110.31</v>
      </c>
      <c r="J8" s="37">
        <v>111.45</v>
      </c>
      <c r="K8" s="37">
        <v>110.83</v>
      </c>
      <c r="L8" s="37">
        <v>111.45</v>
      </c>
      <c r="M8" s="37">
        <v>111.07</v>
      </c>
      <c r="N8" s="37">
        <v>110.46</v>
      </c>
      <c r="O8" s="37">
        <v>110.24</v>
      </c>
      <c r="P8" s="37">
        <v>110.18</v>
      </c>
      <c r="Q8" s="37">
        <v>110.34</v>
      </c>
      <c r="R8" s="37">
        <v>110</v>
      </c>
      <c r="S8" s="37">
        <v>110.02</v>
      </c>
      <c r="T8" s="37">
        <v>110.45</v>
      </c>
      <c r="U8" s="37">
        <v>111.16</v>
      </c>
      <c r="V8" s="37">
        <v>112.07</v>
      </c>
      <c r="W8" s="37">
        <v>113.03</v>
      </c>
      <c r="X8" s="37">
        <v>112</v>
      </c>
      <c r="Y8" s="37">
        <v>112.43</v>
      </c>
      <c r="Z8" s="37">
        <v>117.98</v>
      </c>
      <c r="AA8" s="37">
        <v>124.91</v>
      </c>
      <c r="AB8" s="37">
        <v>115.28</v>
      </c>
      <c r="AC8" s="37">
        <v>110.93</v>
      </c>
      <c r="AD8" s="37">
        <v>114.51</v>
      </c>
      <c r="AE8" s="37">
        <v>110</v>
      </c>
      <c r="AF8" s="37">
        <v>34.64</v>
      </c>
      <c r="AG8" s="37">
        <v>2</v>
      </c>
      <c r="AH8" s="37">
        <v>0.02</v>
      </c>
      <c r="AI8" s="37">
        <v>0</v>
      </c>
      <c r="AJ8" s="37">
        <v>0</v>
      </c>
      <c r="AK8" s="37">
        <v>0</v>
      </c>
      <c r="AL8" s="37">
        <v>0</v>
      </c>
      <c r="AM8" s="37">
        <v>0</v>
      </c>
      <c r="AN8" s="37">
        <v>-0.01</v>
      </c>
      <c r="AO8" s="37">
        <v>-0.01</v>
      </c>
      <c r="AP8" s="37">
        <v>-0.01</v>
      </c>
      <c r="AQ8" s="37">
        <v>-0.01</v>
      </c>
      <c r="AR8" s="37">
        <v>-0.01</v>
      </c>
      <c r="AS8" s="37">
        <v>-0.01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</v>
      </c>
      <c r="BL8" s="37">
        <v>0</v>
      </c>
      <c r="BM8" s="37">
        <v>0</v>
      </c>
      <c r="BN8" s="37">
        <v>0</v>
      </c>
      <c r="BO8" s="37">
        <v>0.01</v>
      </c>
      <c r="BP8" s="37">
        <v>0.2</v>
      </c>
      <c r="BQ8" s="37">
        <v>65.72</v>
      </c>
      <c r="BR8" s="37">
        <v>6.15</v>
      </c>
      <c r="BS8" s="37">
        <v>54.07</v>
      </c>
      <c r="BT8" s="37">
        <v>112.83</v>
      </c>
      <c r="BU8" s="37">
        <v>160.47999999999999</v>
      </c>
      <c r="BV8" s="37">
        <v>108.07</v>
      </c>
      <c r="BW8" s="37">
        <v>114.39</v>
      </c>
      <c r="BX8" s="37">
        <v>123.1</v>
      </c>
      <c r="BY8" s="37">
        <v>123.26</v>
      </c>
      <c r="BZ8" s="37">
        <v>126.48</v>
      </c>
      <c r="CA8" s="37">
        <v>130.63</v>
      </c>
      <c r="CB8" s="37">
        <v>127</v>
      </c>
      <c r="CC8" s="37">
        <v>129.47999999999999</v>
      </c>
      <c r="CD8" s="37">
        <v>130.01</v>
      </c>
      <c r="CE8" s="37">
        <v>132.19999999999999</v>
      </c>
      <c r="CF8" s="37">
        <v>130.94999999999999</v>
      </c>
      <c r="CG8" s="37">
        <v>127</v>
      </c>
      <c r="CH8" s="37">
        <v>131.01</v>
      </c>
      <c r="CI8" s="37">
        <v>128.5</v>
      </c>
      <c r="CJ8" s="37">
        <v>135.63</v>
      </c>
      <c r="CK8" s="37">
        <v>132</v>
      </c>
      <c r="CL8" s="37">
        <v>174.16</v>
      </c>
      <c r="CM8" s="37">
        <v>165.38</v>
      </c>
      <c r="CN8" s="37">
        <v>150.97999999999999</v>
      </c>
      <c r="CO8" s="37">
        <v>142.04</v>
      </c>
      <c r="CP8" s="37">
        <v>163.93</v>
      </c>
      <c r="CQ8" s="37">
        <v>146.47</v>
      </c>
      <c r="CR8" s="37">
        <v>145</v>
      </c>
      <c r="CS8" s="37">
        <v>135.25</v>
      </c>
      <c r="CT8" s="38"/>
      <c r="CU8" s="38"/>
      <c r="CV8" s="38"/>
      <c r="CW8" s="39"/>
      <c r="CX8" s="40">
        <f>IF(SUM(B8:CW8)&lt;&gt;0,AVERAGEIF(B8:CW8,"&lt;&gt;"""),"")</f>
        <v>73.44031249999999</v>
      </c>
    </row>
    <row r="9" spans="1:102" ht="24.95" customHeight="1" thickBot="1" x14ac:dyDescent="0.25">
      <c r="A9" s="41" t="s">
        <v>6</v>
      </c>
      <c r="B9" s="42">
        <v>112.2025</v>
      </c>
      <c r="C9" s="43">
        <v>112.2025</v>
      </c>
      <c r="D9" s="43">
        <v>112.2025</v>
      </c>
      <c r="E9" s="43">
        <v>112.2025</v>
      </c>
      <c r="F9" s="43">
        <v>110.4225</v>
      </c>
      <c r="G9" s="43">
        <v>110.4225</v>
      </c>
      <c r="H9" s="43">
        <v>110.4225</v>
      </c>
      <c r="I9" s="43">
        <v>110.4225</v>
      </c>
      <c r="J9" s="43">
        <v>111.2</v>
      </c>
      <c r="K9" s="43">
        <v>111.2</v>
      </c>
      <c r="L9" s="43">
        <v>111.2</v>
      </c>
      <c r="M9" s="43">
        <v>111.2</v>
      </c>
      <c r="N9" s="43">
        <v>110.30500000000001</v>
      </c>
      <c r="O9" s="43">
        <v>110.30500000000001</v>
      </c>
      <c r="P9" s="43">
        <v>110.30500000000001</v>
      </c>
      <c r="Q9" s="43">
        <v>110.30500000000001</v>
      </c>
      <c r="R9" s="43">
        <v>110.4075</v>
      </c>
      <c r="S9" s="43">
        <v>110.4075</v>
      </c>
      <c r="T9" s="43">
        <v>110.4075</v>
      </c>
      <c r="U9" s="43">
        <v>110.4075</v>
      </c>
      <c r="V9" s="43">
        <v>112.38249999999999</v>
      </c>
      <c r="W9" s="43">
        <v>112.38249999999999</v>
      </c>
      <c r="X9" s="43">
        <v>112.38249999999999</v>
      </c>
      <c r="Y9" s="43">
        <v>112.38249999999999</v>
      </c>
      <c r="Z9" s="43">
        <v>117.27500000000001</v>
      </c>
      <c r="AA9" s="43">
        <v>117.27500000000001</v>
      </c>
      <c r="AB9" s="43">
        <v>117.27500000000001</v>
      </c>
      <c r="AC9" s="43">
        <v>117.27500000000001</v>
      </c>
      <c r="AD9" s="43">
        <v>65.287499999999994</v>
      </c>
      <c r="AE9" s="43">
        <v>65.287499999999994</v>
      </c>
      <c r="AF9" s="43">
        <v>65.287499999999994</v>
      </c>
      <c r="AG9" s="43">
        <v>65.287499999999994</v>
      </c>
      <c r="AH9" s="43">
        <v>5.0000000000000001E-3</v>
      </c>
      <c r="AI9" s="43">
        <v>5.0000000000000001E-3</v>
      </c>
      <c r="AJ9" s="43">
        <v>5.0000000000000001E-3</v>
      </c>
      <c r="AK9" s="43">
        <v>5.0000000000000001E-3</v>
      </c>
      <c r="AL9" s="43">
        <v>-5.0000000000000001E-3</v>
      </c>
      <c r="AM9" s="43">
        <v>-5.0000000000000001E-3</v>
      </c>
      <c r="AN9" s="43">
        <v>-5.0000000000000001E-3</v>
      </c>
      <c r="AO9" s="43">
        <v>-5.0000000000000001E-3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16.482500000000002</v>
      </c>
      <c r="BO9" s="43">
        <v>16.482500000000002</v>
      </c>
      <c r="BP9" s="43">
        <v>16.482500000000002</v>
      </c>
      <c r="BQ9" s="43">
        <v>16.482500000000002</v>
      </c>
      <c r="BR9" s="43">
        <v>83.382499999999993</v>
      </c>
      <c r="BS9" s="43">
        <v>83.382499999999993</v>
      </c>
      <c r="BT9" s="43">
        <v>83.382499999999993</v>
      </c>
      <c r="BU9" s="43">
        <v>83.382499999999993</v>
      </c>
      <c r="BV9" s="43">
        <v>117.205</v>
      </c>
      <c r="BW9" s="43">
        <v>117.205</v>
      </c>
      <c r="BX9" s="43">
        <v>117.205</v>
      </c>
      <c r="BY9" s="43">
        <v>117.205</v>
      </c>
      <c r="BZ9" s="43">
        <v>128.39750000000001</v>
      </c>
      <c r="CA9" s="43">
        <v>128.39750000000001</v>
      </c>
      <c r="CB9" s="43">
        <v>128.39750000000001</v>
      </c>
      <c r="CC9" s="43">
        <v>128.39750000000001</v>
      </c>
      <c r="CD9" s="43">
        <v>130.04</v>
      </c>
      <c r="CE9" s="43">
        <v>130.04</v>
      </c>
      <c r="CF9" s="43">
        <v>130.04</v>
      </c>
      <c r="CG9" s="43">
        <v>130.04</v>
      </c>
      <c r="CH9" s="43">
        <v>131.785</v>
      </c>
      <c r="CI9" s="43">
        <v>131.785</v>
      </c>
      <c r="CJ9" s="43">
        <v>131.785</v>
      </c>
      <c r="CK9" s="43">
        <v>131.785</v>
      </c>
      <c r="CL9" s="43">
        <v>158.13999999999999</v>
      </c>
      <c r="CM9" s="43">
        <v>158.13999999999999</v>
      </c>
      <c r="CN9" s="43">
        <v>158.13999999999999</v>
      </c>
      <c r="CO9" s="43">
        <v>158.13999999999999</v>
      </c>
      <c r="CP9" s="43">
        <v>147.66249999999999</v>
      </c>
      <c r="CQ9" s="43">
        <v>147.66249999999999</v>
      </c>
      <c r="CR9" s="43">
        <v>147.66249999999999</v>
      </c>
      <c r="CS9" s="43">
        <v>147.66249999999999</v>
      </c>
      <c r="CT9" s="44"/>
      <c r="CU9" s="44"/>
      <c r="CV9" s="44"/>
      <c r="CW9" s="45"/>
      <c r="CX9" s="46">
        <f>IF(SUM(B9:CW9)&lt;&gt;0,AVERAGEIF(B9:CW9,"&lt;&gt;"""),"")</f>
        <v>73.440312500000033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53.411999999999999</v>
      </c>
      <c r="W15" s="71">
        <v>52.595999999999997</v>
      </c>
      <c r="X15" s="71">
        <v>51.152000000000001</v>
      </c>
      <c r="Y15" s="71">
        <v>48.84</v>
      </c>
      <c r="Z15" s="71">
        <v>45.768000000000001</v>
      </c>
      <c r="AA15" s="71">
        <v>42.64</v>
      </c>
      <c r="AB15" s="71">
        <v>39.18</v>
      </c>
      <c r="AC15" s="71">
        <v>34.619999999999997</v>
      </c>
      <c r="AD15" s="71">
        <v>28.992000000000001</v>
      </c>
      <c r="AE15" s="71">
        <v>23.808</v>
      </c>
      <c r="AF15" s="71">
        <v>19.231999999999999</v>
      </c>
      <c r="AG15" s="71">
        <v>14.488</v>
      </c>
      <c r="AH15" s="71">
        <v>9.2639999999999993</v>
      </c>
      <c r="AI15" s="71">
        <v>4.468</v>
      </c>
      <c r="AJ15" s="71">
        <v>0.38</v>
      </c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>
        <v>1.3160000000000001</v>
      </c>
      <c r="BI15" s="71">
        <v>3.2759999999999998</v>
      </c>
      <c r="BJ15" s="71">
        <v>5.4240000000000004</v>
      </c>
      <c r="BK15" s="71">
        <v>7.7080000000000002</v>
      </c>
      <c r="BL15" s="71">
        <v>10.119999999999999</v>
      </c>
      <c r="BM15" s="71">
        <v>12.651999999999999</v>
      </c>
      <c r="BN15" s="71">
        <v>15.304</v>
      </c>
      <c r="BO15" s="71">
        <v>18.052</v>
      </c>
      <c r="BP15" s="71">
        <v>21.236000000000001</v>
      </c>
      <c r="BQ15" s="71">
        <v>25.164000000000001</v>
      </c>
      <c r="BR15" s="71">
        <v>29.507999999999999</v>
      </c>
      <c r="BS15" s="71">
        <v>33.235999999999997</v>
      </c>
      <c r="BT15" s="71">
        <v>36.472000000000001</v>
      </c>
      <c r="BU15" s="71">
        <v>39.923999999999999</v>
      </c>
      <c r="BV15" s="71">
        <v>43.6</v>
      </c>
      <c r="BW15" s="71">
        <v>46.515999999999998</v>
      </c>
      <c r="BX15" s="71">
        <v>48.552</v>
      </c>
      <c r="BY15" s="71">
        <v>50.167999999999999</v>
      </c>
      <c r="BZ15" s="71">
        <v>51.652000000000001</v>
      </c>
      <c r="CA15" s="71">
        <v>52.816000000000003</v>
      </c>
      <c r="CB15" s="71">
        <v>53.536000000000001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768.26800000000003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>
        <v>48</v>
      </c>
      <c r="AQ17" s="71">
        <v>82.5</v>
      </c>
      <c r="AR17" s="71">
        <v>82.5</v>
      </c>
      <c r="AS17" s="71">
        <v>18</v>
      </c>
      <c r="AT17" s="71">
        <v>72</v>
      </c>
      <c r="AU17" s="71">
        <v>72</v>
      </c>
      <c r="AV17" s="71">
        <v>124.1</v>
      </c>
      <c r="AW17" s="71">
        <v>148.1</v>
      </c>
      <c r="AX17" s="71">
        <v>154.5</v>
      </c>
      <c r="AY17" s="71">
        <v>106.5</v>
      </c>
      <c r="AZ17" s="71">
        <v>106.5</v>
      </c>
      <c r="BA17" s="71">
        <v>106.5</v>
      </c>
      <c r="BB17" s="71">
        <v>106.5</v>
      </c>
      <c r="BC17" s="71">
        <v>106.5</v>
      </c>
      <c r="BD17" s="71">
        <v>67.12</v>
      </c>
      <c r="BE17" s="71">
        <v>67.12</v>
      </c>
      <c r="BF17" s="71">
        <v>34.5</v>
      </c>
      <c r="BG17" s="71">
        <v>18</v>
      </c>
      <c r="BH17" s="71"/>
      <c r="BI17" s="71"/>
      <c r="BJ17" s="71"/>
      <c r="BK17" s="71"/>
      <c r="BL17" s="71"/>
      <c r="BM17" s="71"/>
      <c r="BN17" s="71">
        <v>48</v>
      </c>
      <c r="BO17" s="71">
        <v>48</v>
      </c>
      <c r="BP17" s="71">
        <v>48</v>
      </c>
      <c r="BQ17" s="71">
        <v>48</v>
      </c>
      <c r="BR17" s="71">
        <v>48</v>
      </c>
      <c r="BS17" s="71">
        <v>48</v>
      </c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452.23500000000001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53.411999999999999</v>
      </c>
      <c r="W18" s="77">
        <f t="shared" si="0"/>
        <v>52.595999999999997</v>
      </c>
      <c r="X18" s="77">
        <f t="shared" si="0"/>
        <v>51.152000000000001</v>
      </c>
      <c r="Y18" s="77">
        <f t="shared" si="0"/>
        <v>48.84</v>
      </c>
      <c r="Z18" s="77">
        <f t="shared" si="0"/>
        <v>45.768000000000001</v>
      </c>
      <c r="AA18" s="77">
        <f t="shared" si="0"/>
        <v>42.64</v>
      </c>
      <c r="AB18" s="77">
        <f t="shared" si="0"/>
        <v>39.18</v>
      </c>
      <c r="AC18" s="77">
        <f t="shared" si="0"/>
        <v>34.619999999999997</v>
      </c>
      <c r="AD18" s="77">
        <f t="shared" si="0"/>
        <v>28.992000000000001</v>
      </c>
      <c r="AE18" s="77">
        <f t="shared" si="0"/>
        <v>23.808</v>
      </c>
      <c r="AF18" s="77">
        <f t="shared" si="0"/>
        <v>19.231999999999999</v>
      </c>
      <c r="AG18" s="77">
        <f t="shared" si="0"/>
        <v>14.488</v>
      </c>
      <c r="AH18" s="77">
        <f t="shared" si="0"/>
        <v>9.2639999999999993</v>
      </c>
      <c r="AI18" s="77">
        <f t="shared" si="0"/>
        <v>4.468</v>
      </c>
      <c r="AJ18" s="77">
        <f t="shared" si="0"/>
        <v>0.38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48</v>
      </c>
      <c r="AQ18" s="77">
        <f t="shared" si="0"/>
        <v>82.5</v>
      </c>
      <c r="AR18" s="77">
        <f t="shared" si="0"/>
        <v>82.5</v>
      </c>
      <c r="AS18" s="77">
        <f t="shared" si="0"/>
        <v>18</v>
      </c>
      <c r="AT18" s="77">
        <f t="shared" si="0"/>
        <v>72</v>
      </c>
      <c r="AU18" s="77">
        <f t="shared" si="0"/>
        <v>72</v>
      </c>
      <c r="AV18" s="77">
        <f t="shared" si="0"/>
        <v>124.1</v>
      </c>
      <c r="AW18" s="77">
        <f t="shared" si="0"/>
        <v>148.1</v>
      </c>
      <c r="AX18" s="77">
        <f t="shared" si="0"/>
        <v>154.5</v>
      </c>
      <c r="AY18" s="77">
        <f t="shared" si="0"/>
        <v>106.5</v>
      </c>
      <c r="AZ18" s="77">
        <f t="shared" si="0"/>
        <v>106.5</v>
      </c>
      <c r="BA18" s="77">
        <f t="shared" si="0"/>
        <v>106.5</v>
      </c>
      <c r="BB18" s="77">
        <f t="shared" si="0"/>
        <v>106.5</v>
      </c>
      <c r="BC18" s="77">
        <f t="shared" si="0"/>
        <v>106.5</v>
      </c>
      <c r="BD18" s="77">
        <f t="shared" si="0"/>
        <v>67.12</v>
      </c>
      <c r="BE18" s="77">
        <f t="shared" si="0"/>
        <v>67.12</v>
      </c>
      <c r="BF18" s="77">
        <f t="shared" si="0"/>
        <v>34.5</v>
      </c>
      <c r="BG18" s="77">
        <f t="shared" si="0"/>
        <v>18</v>
      </c>
      <c r="BH18" s="77">
        <f t="shared" si="0"/>
        <v>1.3160000000000001</v>
      </c>
      <c r="BI18" s="77">
        <f t="shared" si="0"/>
        <v>3.2759999999999998</v>
      </c>
      <c r="BJ18" s="77">
        <f t="shared" si="0"/>
        <v>5.4240000000000004</v>
      </c>
      <c r="BK18" s="77">
        <f t="shared" si="0"/>
        <v>7.7080000000000002</v>
      </c>
      <c r="BL18" s="77">
        <f t="shared" si="0"/>
        <v>10.119999999999999</v>
      </c>
      <c r="BM18" s="77">
        <f t="shared" si="0"/>
        <v>12.651999999999999</v>
      </c>
      <c r="BN18" s="77">
        <f t="shared" si="0"/>
        <v>63.304000000000002</v>
      </c>
      <c r="BO18" s="77">
        <f t="shared" ref="BO18:CW18" si="1">SUM(BO11:BO17)</f>
        <v>66.051999999999992</v>
      </c>
      <c r="BP18" s="77">
        <f t="shared" si="1"/>
        <v>69.236000000000004</v>
      </c>
      <c r="BQ18" s="77">
        <f t="shared" si="1"/>
        <v>73.164000000000001</v>
      </c>
      <c r="BR18" s="77">
        <f t="shared" si="1"/>
        <v>77.507999999999996</v>
      </c>
      <c r="BS18" s="77">
        <f t="shared" si="1"/>
        <v>81.23599999999999</v>
      </c>
      <c r="BT18" s="77">
        <f t="shared" si="1"/>
        <v>36.472000000000001</v>
      </c>
      <c r="BU18" s="77">
        <f t="shared" si="1"/>
        <v>39.923999999999999</v>
      </c>
      <c r="BV18" s="77">
        <f t="shared" si="1"/>
        <v>43.6</v>
      </c>
      <c r="BW18" s="77">
        <f t="shared" si="1"/>
        <v>46.515999999999998</v>
      </c>
      <c r="BX18" s="77">
        <f t="shared" si="1"/>
        <v>48.552</v>
      </c>
      <c r="BY18" s="77">
        <f t="shared" si="1"/>
        <v>50.167999999999999</v>
      </c>
      <c r="BZ18" s="77">
        <f t="shared" si="1"/>
        <v>51.652000000000001</v>
      </c>
      <c r="CA18" s="77">
        <f t="shared" si="1"/>
        <v>52.816000000000003</v>
      </c>
      <c r="CB18" s="77">
        <f t="shared" si="1"/>
        <v>53.536000000000001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1220.5030000000002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830.53200000000004</v>
      </c>
      <c r="C21" s="88">
        <v>830.26400000000001</v>
      </c>
      <c r="D21" s="88">
        <v>830.28399999999999</v>
      </c>
      <c r="E21" s="88">
        <v>830.32399999999996</v>
      </c>
      <c r="F21" s="88">
        <v>828.16499999999996</v>
      </c>
      <c r="G21" s="88">
        <v>828.28200000000004</v>
      </c>
      <c r="H21" s="88">
        <v>828.36099999999999</v>
      </c>
      <c r="I21" s="88">
        <v>827.76300000000003</v>
      </c>
      <c r="J21" s="88">
        <v>790.19299999999998</v>
      </c>
      <c r="K21" s="88">
        <v>789.96100000000001</v>
      </c>
      <c r="L21" s="88">
        <v>789.88300000000004</v>
      </c>
      <c r="M21" s="88">
        <v>789.803</v>
      </c>
      <c r="N21" s="88">
        <v>784.88699999999994</v>
      </c>
      <c r="O21" s="88">
        <v>784.95600000000002</v>
      </c>
      <c r="P21" s="88">
        <v>784.9</v>
      </c>
      <c r="Q21" s="88">
        <v>784.904</v>
      </c>
      <c r="R21" s="88">
        <v>792.34699999999998</v>
      </c>
      <c r="S21" s="88">
        <v>791.899</v>
      </c>
      <c r="T21" s="88">
        <v>792.23800000000006</v>
      </c>
      <c r="U21" s="88">
        <v>792.38099999999997</v>
      </c>
      <c r="V21" s="88">
        <v>792.20600000000002</v>
      </c>
      <c r="W21" s="88">
        <v>791.86199999999997</v>
      </c>
      <c r="X21" s="88">
        <v>792.10799999999995</v>
      </c>
      <c r="Y21" s="88">
        <v>792.71900000000005</v>
      </c>
      <c r="Z21" s="88">
        <v>819.30200000000002</v>
      </c>
      <c r="AA21" s="88">
        <v>820.49800000000005</v>
      </c>
      <c r="AB21" s="88">
        <v>821.63199999999995</v>
      </c>
      <c r="AC21" s="88">
        <v>822.14800000000002</v>
      </c>
      <c r="AD21" s="88">
        <v>825.37599999999998</v>
      </c>
      <c r="AE21" s="88">
        <v>833.60799999999995</v>
      </c>
      <c r="AF21" s="88">
        <v>831.44399999999996</v>
      </c>
      <c r="AG21" s="88">
        <v>830.36599999999999</v>
      </c>
      <c r="AH21" s="88">
        <v>813.25400000000002</v>
      </c>
      <c r="AI21" s="88">
        <v>812.06399999999996</v>
      </c>
      <c r="AJ21" s="88">
        <v>810.98599999999999</v>
      </c>
      <c r="AK21" s="88">
        <v>811.23400000000004</v>
      </c>
      <c r="AL21" s="88">
        <v>810.399</v>
      </c>
      <c r="AM21" s="88">
        <v>810.64499999999998</v>
      </c>
      <c r="AN21" s="88">
        <v>808.98500000000001</v>
      </c>
      <c r="AO21" s="88">
        <v>808.84100000000001</v>
      </c>
      <c r="AP21" s="88">
        <v>816.35599999999999</v>
      </c>
      <c r="AQ21" s="88">
        <v>816.27499999999998</v>
      </c>
      <c r="AR21" s="88">
        <v>814.78399999999999</v>
      </c>
      <c r="AS21" s="88">
        <v>816.18499999999995</v>
      </c>
      <c r="AT21" s="88">
        <v>814.91499999999996</v>
      </c>
      <c r="AU21" s="88">
        <v>813.17200000000003</v>
      </c>
      <c r="AV21" s="88">
        <v>812.745</v>
      </c>
      <c r="AW21" s="88">
        <v>813.625</v>
      </c>
      <c r="AX21" s="88">
        <v>806.14200000000005</v>
      </c>
      <c r="AY21" s="88">
        <v>806.70299999999997</v>
      </c>
      <c r="AZ21" s="88">
        <v>807.35500000000002</v>
      </c>
      <c r="BA21" s="88">
        <v>807.63</v>
      </c>
      <c r="BB21" s="88">
        <v>833.00099999999998</v>
      </c>
      <c r="BC21" s="88">
        <v>832.64300000000003</v>
      </c>
      <c r="BD21" s="88">
        <v>832.35599999999999</v>
      </c>
      <c r="BE21" s="88">
        <v>833.00900000000001</v>
      </c>
      <c r="BF21" s="88">
        <v>841.15099999999995</v>
      </c>
      <c r="BG21" s="88">
        <v>841.577</v>
      </c>
      <c r="BH21" s="88">
        <v>841.19399999999996</v>
      </c>
      <c r="BI21" s="88">
        <v>841.37400000000002</v>
      </c>
      <c r="BJ21" s="88">
        <v>830.35199999999998</v>
      </c>
      <c r="BK21" s="88">
        <v>830.77700000000004</v>
      </c>
      <c r="BL21" s="88">
        <v>833.24099999999999</v>
      </c>
      <c r="BM21" s="88">
        <v>833.53899999999999</v>
      </c>
      <c r="BN21" s="88">
        <v>772.67399999999998</v>
      </c>
      <c r="BO21" s="88">
        <v>776.654</v>
      </c>
      <c r="BP21" s="88">
        <v>781.23699999999997</v>
      </c>
      <c r="BQ21" s="88">
        <v>770.26499999999999</v>
      </c>
      <c r="BR21" s="88">
        <v>760.399</v>
      </c>
      <c r="BS21" s="88">
        <v>759.53300000000002</v>
      </c>
      <c r="BT21" s="88">
        <v>760.30700000000002</v>
      </c>
      <c r="BU21" s="88">
        <v>761.10599999999999</v>
      </c>
      <c r="BV21" s="88">
        <v>722.66300000000001</v>
      </c>
      <c r="BW21" s="88">
        <v>722.88300000000004</v>
      </c>
      <c r="BX21" s="88">
        <v>723.35500000000002</v>
      </c>
      <c r="BY21" s="88">
        <v>723.94500000000005</v>
      </c>
      <c r="BZ21" s="88">
        <v>715.16399999999999</v>
      </c>
      <c r="CA21" s="88">
        <v>715.43700000000001</v>
      </c>
      <c r="CB21" s="88">
        <v>716.22500000000002</v>
      </c>
      <c r="CC21" s="88">
        <v>716.59</v>
      </c>
      <c r="CD21" s="88">
        <v>718.84500000000003</v>
      </c>
      <c r="CE21" s="88">
        <v>719.19399999999996</v>
      </c>
      <c r="CF21" s="88">
        <v>719.35900000000004</v>
      </c>
      <c r="CG21" s="88">
        <v>718.69200000000001</v>
      </c>
      <c r="CH21" s="88">
        <v>720.83600000000001</v>
      </c>
      <c r="CI21" s="88">
        <v>720.40899999999999</v>
      </c>
      <c r="CJ21" s="88">
        <v>719.93700000000001</v>
      </c>
      <c r="CK21" s="88">
        <v>719.35900000000004</v>
      </c>
      <c r="CL21" s="88">
        <v>717.08500000000004</v>
      </c>
      <c r="CM21" s="88">
        <v>716.20799999999997</v>
      </c>
      <c r="CN21" s="88">
        <v>716.01400000000001</v>
      </c>
      <c r="CO21" s="88">
        <v>716.44299999999998</v>
      </c>
      <c r="CP21" s="88">
        <v>864.61699999999996</v>
      </c>
      <c r="CQ21" s="88">
        <v>864.75400000000002</v>
      </c>
      <c r="CR21" s="88">
        <v>865.63</v>
      </c>
      <c r="CS21" s="88">
        <v>865.85699999999997</v>
      </c>
      <c r="CT21" s="89"/>
      <c r="CU21" s="89"/>
      <c r="CV21" s="89"/>
      <c r="CW21" s="90"/>
      <c r="CX21" s="91">
        <f t="array" ref="CX21">SUMPRODUCT(B21:CW21*0.25)</f>
        <v>19028.445250000001</v>
      </c>
    </row>
    <row r="22" spans="1:102" ht="24.95" customHeight="1" x14ac:dyDescent="0.2">
      <c r="A22" s="92" t="s">
        <v>18</v>
      </c>
      <c r="B22" s="93">
        <v>917.55799999999999</v>
      </c>
      <c r="C22" s="94">
        <v>915.38199999999995</v>
      </c>
      <c r="D22" s="94">
        <v>917.41200000000003</v>
      </c>
      <c r="E22" s="94">
        <v>916.01199999999994</v>
      </c>
      <c r="F22" s="94">
        <v>905.87099999999998</v>
      </c>
      <c r="G22" s="94">
        <v>903.74599999999998</v>
      </c>
      <c r="H22" s="94">
        <v>902.91099999999994</v>
      </c>
      <c r="I22" s="94">
        <v>903.17100000000005</v>
      </c>
      <c r="J22" s="94">
        <v>897.52599999999995</v>
      </c>
      <c r="K22" s="94">
        <v>896.83399999999995</v>
      </c>
      <c r="L22" s="94">
        <v>898.16200000000003</v>
      </c>
      <c r="M22" s="94">
        <v>901.27499999999998</v>
      </c>
      <c r="N22" s="94">
        <v>908.97299999999996</v>
      </c>
      <c r="O22" s="94">
        <v>913.33699999999999</v>
      </c>
      <c r="P22" s="94">
        <v>918.476</v>
      </c>
      <c r="Q22" s="94">
        <v>924.61400000000003</v>
      </c>
      <c r="R22" s="94">
        <v>956.89</v>
      </c>
      <c r="S22" s="94">
        <v>967.01099999999997</v>
      </c>
      <c r="T22" s="94">
        <v>982.81600000000003</v>
      </c>
      <c r="U22" s="94">
        <v>1010.867</v>
      </c>
      <c r="V22" s="94">
        <v>1093.973</v>
      </c>
      <c r="W22" s="94">
        <v>1130.9359999999999</v>
      </c>
      <c r="X22" s="94">
        <v>1161.7260000000001</v>
      </c>
      <c r="Y22" s="94">
        <v>1191.7270000000001</v>
      </c>
      <c r="Z22" s="94">
        <v>1313.2660000000001</v>
      </c>
      <c r="AA22" s="94">
        <v>1348.712</v>
      </c>
      <c r="AB22" s="94">
        <v>1373.7619999999999</v>
      </c>
      <c r="AC22" s="94">
        <v>1393.7860000000001</v>
      </c>
      <c r="AD22" s="94">
        <v>1463.914</v>
      </c>
      <c r="AE22" s="94">
        <v>1473.5840000000001</v>
      </c>
      <c r="AF22" s="94">
        <v>1479.691</v>
      </c>
      <c r="AG22" s="94">
        <v>1498.106</v>
      </c>
      <c r="AH22" s="94">
        <v>1523.4179999999999</v>
      </c>
      <c r="AI22" s="94">
        <v>1523.615</v>
      </c>
      <c r="AJ22" s="94">
        <v>1520.462</v>
      </c>
      <c r="AK22" s="94">
        <v>1513.4449999999999</v>
      </c>
      <c r="AL22" s="94">
        <v>1493.511</v>
      </c>
      <c r="AM22" s="94">
        <v>1489.1759999999999</v>
      </c>
      <c r="AN22" s="94">
        <v>1483.8140000000001</v>
      </c>
      <c r="AO22" s="94">
        <v>1477.52</v>
      </c>
      <c r="AP22" s="94">
        <v>1462.549</v>
      </c>
      <c r="AQ22" s="94">
        <v>1461.5119999999999</v>
      </c>
      <c r="AR22" s="94">
        <v>1457.672</v>
      </c>
      <c r="AS22" s="94">
        <v>1452.7460000000001</v>
      </c>
      <c r="AT22" s="94">
        <v>1453.75</v>
      </c>
      <c r="AU22" s="94">
        <v>1451.9659999999999</v>
      </c>
      <c r="AV22" s="94">
        <v>1456.0119999999999</v>
      </c>
      <c r="AW22" s="94">
        <v>1457.491</v>
      </c>
      <c r="AX22" s="94">
        <v>1464.165</v>
      </c>
      <c r="AY22" s="94">
        <v>1465.067</v>
      </c>
      <c r="AZ22" s="94">
        <v>1464.9880000000001</v>
      </c>
      <c r="BA22" s="94">
        <v>1462.338</v>
      </c>
      <c r="BB22" s="94">
        <v>1459.568</v>
      </c>
      <c r="BC22" s="94">
        <v>1458.5409999999999</v>
      </c>
      <c r="BD22" s="94">
        <v>1457.3610000000001</v>
      </c>
      <c r="BE22" s="94">
        <v>1447.43</v>
      </c>
      <c r="BF22" s="94">
        <v>1436.183</v>
      </c>
      <c r="BG22" s="94">
        <v>1427.442</v>
      </c>
      <c r="BH22" s="94">
        <v>1422.346</v>
      </c>
      <c r="BI22" s="94">
        <v>1415.0070000000001</v>
      </c>
      <c r="BJ22" s="94">
        <v>1419.412</v>
      </c>
      <c r="BK22" s="94">
        <v>1419.7049999999999</v>
      </c>
      <c r="BL22" s="94">
        <v>1419.0039999999999</v>
      </c>
      <c r="BM22" s="94">
        <v>1420.5150000000001</v>
      </c>
      <c r="BN22" s="94">
        <v>1434.019</v>
      </c>
      <c r="BO22" s="94">
        <v>1419.4659999999999</v>
      </c>
      <c r="BP22" s="94">
        <v>1423.932</v>
      </c>
      <c r="BQ22" s="94">
        <v>1409.1110000000001</v>
      </c>
      <c r="BR22" s="94">
        <v>1442.72</v>
      </c>
      <c r="BS22" s="94">
        <v>1410.1379999999999</v>
      </c>
      <c r="BT22" s="94">
        <v>1412.5530000000001</v>
      </c>
      <c r="BU22" s="94">
        <v>1416.5940000000001</v>
      </c>
      <c r="BV22" s="94">
        <v>1426.0909999999999</v>
      </c>
      <c r="BW22" s="94">
        <v>1430.154</v>
      </c>
      <c r="BX22" s="94">
        <v>1435.66</v>
      </c>
      <c r="BY22" s="94">
        <v>1440.521</v>
      </c>
      <c r="BZ22" s="94">
        <v>1432.9559999999999</v>
      </c>
      <c r="CA22" s="94">
        <v>1428.7249999999999</v>
      </c>
      <c r="CB22" s="94">
        <v>1425.39</v>
      </c>
      <c r="CC22" s="94">
        <v>1420.1</v>
      </c>
      <c r="CD22" s="94">
        <v>1386.9880000000001</v>
      </c>
      <c r="CE22" s="94">
        <v>1359.0540000000001</v>
      </c>
      <c r="CF22" s="94">
        <v>1351.9949999999999</v>
      </c>
      <c r="CG22" s="94">
        <v>1326.7919999999999</v>
      </c>
      <c r="CH22" s="94">
        <v>1274.4269999999999</v>
      </c>
      <c r="CI22" s="94">
        <v>1265.28</v>
      </c>
      <c r="CJ22" s="94">
        <v>1245.8699999999999</v>
      </c>
      <c r="CK22" s="94">
        <v>1235.0150000000001</v>
      </c>
      <c r="CL22" s="94">
        <v>1195.213</v>
      </c>
      <c r="CM22" s="94">
        <v>1190.202</v>
      </c>
      <c r="CN22" s="94">
        <v>1183.52</v>
      </c>
      <c r="CO22" s="94">
        <v>1177.136</v>
      </c>
      <c r="CP22" s="94">
        <v>1147.347</v>
      </c>
      <c r="CQ22" s="94">
        <v>1144.5889999999999</v>
      </c>
      <c r="CR22" s="94">
        <v>1141.8420000000001</v>
      </c>
      <c r="CS22" s="94">
        <v>1138.6189999999999</v>
      </c>
      <c r="CT22" s="95"/>
      <c r="CU22" s="95"/>
      <c r="CV22" s="95"/>
      <c r="CW22" s="96"/>
      <c r="CX22" s="97">
        <f t="array" ref="CX22">SUMPRODUCT(B22:CW22*0.25)</f>
        <v>30922.94425</v>
      </c>
    </row>
    <row r="23" spans="1:102" ht="24.95" customHeight="1" x14ac:dyDescent="0.2">
      <c r="A23" s="92" t="s">
        <v>19</v>
      </c>
      <c r="B23" s="98">
        <v>2118.1410000000001</v>
      </c>
      <c r="C23" s="99">
        <v>2074.0219999999999</v>
      </c>
      <c r="D23" s="99">
        <v>2037.5909999999999</v>
      </c>
      <c r="E23" s="99">
        <v>2000.828</v>
      </c>
      <c r="F23" s="99">
        <v>1980.509</v>
      </c>
      <c r="G23" s="99">
        <v>1953.451</v>
      </c>
      <c r="H23" s="99">
        <v>1927.932</v>
      </c>
      <c r="I23" s="99">
        <v>1908.675</v>
      </c>
      <c r="J23" s="99">
        <v>1935.9670000000001</v>
      </c>
      <c r="K23" s="99">
        <v>1912.425</v>
      </c>
      <c r="L23" s="99">
        <v>1893.68</v>
      </c>
      <c r="M23" s="99">
        <v>1883.3630000000001</v>
      </c>
      <c r="N23" s="99">
        <v>1874.194</v>
      </c>
      <c r="O23" s="99">
        <v>1868.501</v>
      </c>
      <c r="P23" s="99">
        <v>1873.0889999999999</v>
      </c>
      <c r="Q23" s="99">
        <v>1892.4380000000001</v>
      </c>
      <c r="R23" s="99">
        <v>1897.797</v>
      </c>
      <c r="S23" s="99">
        <v>1922.2570000000001</v>
      </c>
      <c r="T23" s="99">
        <v>1950.5409999999999</v>
      </c>
      <c r="U23" s="99">
        <v>1988.2190000000001</v>
      </c>
      <c r="V23" s="99">
        <v>1976.5309999999999</v>
      </c>
      <c r="W23" s="99">
        <v>2018.06</v>
      </c>
      <c r="X23" s="99">
        <v>2055.0369999999998</v>
      </c>
      <c r="Y23" s="99">
        <v>2198.0100000000002</v>
      </c>
      <c r="Z23" s="99">
        <v>2271.279</v>
      </c>
      <c r="AA23" s="99">
        <v>2402.221</v>
      </c>
      <c r="AB23" s="99">
        <v>2476.66</v>
      </c>
      <c r="AC23" s="99">
        <v>2595.2550000000001</v>
      </c>
      <c r="AD23" s="99">
        <v>2650.299</v>
      </c>
      <c r="AE23" s="99">
        <v>2757.8409999999999</v>
      </c>
      <c r="AF23" s="99">
        <v>2828.8330000000001</v>
      </c>
      <c r="AG23" s="99">
        <v>2948.7080000000001</v>
      </c>
      <c r="AH23" s="99">
        <v>2981.7840000000001</v>
      </c>
      <c r="AI23" s="99">
        <v>3047.73</v>
      </c>
      <c r="AJ23" s="99">
        <v>3096.5030000000002</v>
      </c>
      <c r="AK23" s="99">
        <v>3109.3240000000001</v>
      </c>
      <c r="AL23" s="99">
        <v>3140.2840000000001</v>
      </c>
      <c r="AM23" s="99">
        <v>3153.1590000000001</v>
      </c>
      <c r="AN23" s="99">
        <v>3178.1419999999998</v>
      </c>
      <c r="AO23" s="99">
        <v>3205.6120000000001</v>
      </c>
      <c r="AP23" s="99">
        <v>3209.1260000000002</v>
      </c>
      <c r="AQ23" s="99">
        <v>3212.3879999999999</v>
      </c>
      <c r="AR23" s="99">
        <v>3237.2379999999998</v>
      </c>
      <c r="AS23" s="99">
        <v>3249.2269999999999</v>
      </c>
      <c r="AT23" s="99">
        <v>3266.7150000000001</v>
      </c>
      <c r="AU23" s="99">
        <v>3281.9870000000001</v>
      </c>
      <c r="AV23" s="99">
        <v>3289.6280000000002</v>
      </c>
      <c r="AW23" s="99">
        <v>3291.297</v>
      </c>
      <c r="AX23" s="99">
        <v>3302.5390000000002</v>
      </c>
      <c r="AY23" s="99">
        <v>3301.2849999999999</v>
      </c>
      <c r="AZ23" s="99">
        <v>3284.752</v>
      </c>
      <c r="BA23" s="99">
        <v>3252.44</v>
      </c>
      <c r="BB23" s="99">
        <v>3201.652</v>
      </c>
      <c r="BC23" s="99">
        <v>3151.3760000000002</v>
      </c>
      <c r="BD23" s="99">
        <v>3107.2089999999998</v>
      </c>
      <c r="BE23" s="99">
        <v>3053.0749999999998</v>
      </c>
      <c r="BF23" s="99">
        <v>2996.2829999999999</v>
      </c>
      <c r="BG23" s="99">
        <v>2938.9589999999998</v>
      </c>
      <c r="BH23" s="99">
        <v>2889.9490000000001</v>
      </c>
      <c r="BI23" s="99">
        <v>2855.4609999999998</v>
      </c>
      <c r="BJ23" s="99">
        <v>2912.607</v>
      </c>
      <c r="BK23" s="99">
        <v>2887.4360000000001</v>
      </c>
      <c r="BL23" s="99">
        <v>2904.4259999999999</v>
      </c>
      <c r="BM23" s="99">
        <v>2911.6469999999999</v>
      </c>
      <c r="BN23" s="99">
        <v>2966.3110000000001</v>
      </c>
      <c r="BO23" s="99">
        <v>2953.2289999999998</v>
      </c>
      <c r="BP23" s="99">
        <v>2968.2469999999998</v>
      </c>
      <c r="BQ23" s="99">
        <v>2951.4259999999999</v>
      </c>
      <c r="BR23" s="99">
        <v>3057.7979999999998</v>
      </c>
      <c r="BS23" s="99">
        <v>3039.634</v>
      </c>
      <c r="BT23" s="99">
        <v>3024.172</v>
      </c>
      <c r="BU23" s="99">
        <v>2994.1350000000002</v>
      </c>
      <c r="BV23" s="99">
        <v>3103.4380000000001</v>
      </c>
      <c r="BW23" s="99">
        <v>3149.473</v>
      </c>
      <c r="BX23" s="99">
        <v>3189.4650000000001</v>
      </c>
      <c r="BY23" s="99">
        <v>3229.0729999999999</v>
      </c>
      <c r="BZ23" s="99">
        <v>3317.672</v>
      </c>
      <c r="CA23" s="99">
        <v>3367.4769999999999</v>
      </c>
      <c r="CB23" s="99">
        <v>3418.395</v>
      </c>
      <c r="CC23" s="99">
        <v>3476.0680000000002</v>
      </c>
      <c r="CD23" s="99">
        <v>3542.0749999999998</v>
      </c>
      <c r="CE23" s="99">
        <v>3540.4340000000002</v>
      </c>
      <c r="CF23" s="99">
        <v>3525.7730000000001</v>
      </c>
      <c r="CG23" s="99">
        <v>3421.2330000000002</v>
      </c>
      <c r="CH23" s="99">
        <v>3296.2910000000002</v>
      </c>
      <c r="CI23" s="99">
        <v>3175.1669999999999</v>
      </c>
      <c r="CJ23" s="99">
        <v>3057.2629999999999</v>
      </c>
      <c r="CK23" s="99">
        <v>2974.4209999999998</v>
      </c>
      <c r="CL23" s="99">
        <v>2816.4009999999998</v>
      </c>
      <c r="CM23" s="99">
        <v>2698.866</v>
      </c>
      <c r="CN23" s="99">
        <v>2622.3609999999999</v>
      </c>
      <c r="CO23" s="99">
        <v>2525.8449999999998</v>
      </c>
      <c r="CP23" s="99">
        <v>2381.616</v>
      </c>
      <c r="CQ23" s="99">
        <v>2288.2359999999999</v>
      </c>
      <c r="CR23" s="99">
        <v>2225.152</v>
      </c>
      <c r="CS23" s="99">
        <v>2166.7150000000001</v>
      </c>
      <c r="CT23" s="100"/>
      <c r="CU23" s="100"/>
      <c r="CV23" s="100"/>
      <c r="CW23" s="96"/>
      <c r="CX23" s="97">
        <f t="array" ref="CX23">SUMPRODUCT(B23:CW23*0.25)</f>
        <v>66109.364000000001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>
        <v>110</v>
      </c>
      <c r="AI24" s="99">
        <v>110</v>
      </c>
      <c r="AJ24" s="99">
        <v>110</v>
      </c>
      <c r="AK24" s="99">
        <v>110</v>
      </c>
      <c r="AL24" s="99">
        <v>110</v>
      </c>
      <c r="AM24" s="99">
        <v>110</v>
      </c>
      <c r="AN24" s="99">
        <v>110</v>
      </c>
      <c r="AO24" s="99">
        <v>110</v>
      </c>
      <c r="AP24" s="99">
        <v>110</v>
      </c>
      <c r="AQ24" s="99">
        <v>110</v>
      </c>
      <c r="AR24" s="99">
        <v>110</v>
      </c>
      <c r="AS24" s="99">
        <v>110</v>
      </c>
      <c r="AT24" s="99">
        <v>110</v>
      </c>
      <c r="AU24" s="99">
        <v>110</v>
      </c>
      <c r="AV24" s="99">
        <v>110</v>
      </c>
      <c r="AW24" s="99">
        <v>110</v>
      </c>
      <c r="AX24" s="99">
        <v>125</v>
      </c>
      <c r="AY24" s="99">
        <v>125</v>
      </c>
      <c r="AZ24" s="99">
        <v>125</v>
      </c>
      <c r="BA24" s="99">
        <v>125</v>
      </c>
      <c r="BB24" s="99">
        <v>125</v>
      </c>
      <c r="BC24" s="99">
        <v>125</v>
      </c>
      <c r="BD24" s="99">
        <v>125</v>
      </c>
      <c r="BE24" s="99">
        <v>125</v>
      </c>
      <c r="BF24" s="99">
        <v>125</v>
      </c>
      <c r="BG24" s="99">
        <v>125</v>
      </c>
      <c r="BH24" s="99">
        <v>125</v>
      </c>
      <c r="BI24" s="99">
        <v>125</v>
      </c>
      <c r="BJ24" s="99">
        <v>125</v>
      </c>
      <c r="BK24" s="99">
        <v>125</v>
      </c>
      <c r="BL24" s="99">
        <v>125</v>
      </c>
      <c r="BM24" s="99">
        <v>125</v>
      </c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940</v>
      </c>
    </row>
    <row r="25" spans="1:102" ht="24.95" customHeight="1" x14ac:dyDescent="0.2">
      <c r="A25" s="104" t="s">
        <v>21</v>
      </c>
      <c r="B25" s="94">
        <v>91</v>
      </c>
      <c r="C25" s="94">
        <v>90</v>
      </c>
      <c r="D25" s="94">
        <v>89</v>
      </c>
      <c r="E25" s="94">
        <v>88</v>
      </c>
      <c r="F25" s="94">
        <v>87</v>
      </c>
      <c r="G25" s="94">
        <v>87</v>
      </c>
      <c r="H25" s="94">
        <v>86</v>
      </c>
      <c r="I25" s="94">
        <v>86</v>
      </c>
      <c r="J25" s="94">
        <v>85</v>
      </c>
      <c r="K25" s="94">
        <v>85</v>
      </c>
      <c r="L25" s="94">
        <v>85</v>
      </c>
      <c r="M25" s="94">
        <v>85</v>
      </c>
      <c r="N25" s="94">
        <v>84</v>
      </c>
      <c r="O25" s="94">
        <v>84</v>
      </c>
      <c r="P25" s="94">
        <v>85</v>
      </c>
      <c r="Q25" s="94">
        <v>85</v>
      </c>
      <c r="R25" s="94">
        <v>86</v>
      </c>
      <c r="S25" s="94">
        <v>87</v>
      </c>
      <c r="T25" s="94">
        <v>88</v>
      </c>
      <c r="U25" s="94">
        <v>89</v>
      </c>
      <c r="V25" s="94">
        <v>90</v>
      </c>
      <c r="W25" s="94">
        <v>92</v>
      </c>
      <c r="X25" s="94">
        <v>93</v>
      </c>
      <c r="Y25" s="94">
        <v>95</v>
      </c>
      <c r="Z25" s="94">
        <v>96</v>
      </c>
      <c r="AA25" s="94">
        <v>96</v>
      </c>
      <c r="AB25" s="94">
        <v>96</v>
      </c>
      <c r="AC25" s="94">
        <v>94</v>
      </c>
      <c r="AD25" s="94">
        <v>91</v>
      </c>
      <c r="AE25" s="94">
        <v>89</v>
      </c>
      <c r="AF25" s="94">
        <v>85</v>
      </c>
      <c r="AG25" s="94">
        <v>82</v>
      </c>
      <c r="AH25" s="94">
        <v>79</v>
      </c>
      <c r="AI25" s="94">
        <v>77</v>
      </c>
      <c r="AJ25" s="94">
        <v>75</v>
      </c>
      <c r="AK25" s="94">
        <v>73</v>
      </c>
      <c r="AL25" s="94">
        <v>72</v>
      </c>
      <c r="AM25" s="94">
        <v>72</v>
      </c>
      <c r="AN25" s="94">
        <v>71</v>
      </c>
      <c r="AO25" s="94">
        <v>71</v>
      </c>
      <c r="AP25" s="94">
        <v>71</v>
      </c>
      <c r="AQ25" s="94">
        <v>70</v>
      </c>
      <c r="AR25" s="94">
        <v>70</v>
      </c>
      <c r="AS25" s="94">
        <v>70</v>
      </c>
      <c r="AT25" s="94">
        <v>70</v>
      </c>
      <c r="AU25" s="94">
        <v>70</v>
      </c>
      <c r="AV25" s="94">
        <v>70</v>
      </c>
      <c r="AW25" s="94">
        <v>70</v>
      </c>
      <c r="AX25" s="94">
        <v>70</v>
      </c>
      <c r="AY25" s="94">
        <v>70</v>
      </c>
      <c r="AZ25" s="94">
        <v>70</v>
      </c>
      <c r="BA25" s="94">
        <v>70</v>
      </c>
      <c r="BB25" s="94">
        <v>70</v>
      </c>
      <c r="BC25" s="94">
        <v>70</v>
      </c>
      <c r="BD25" s="94">
        <v>70</v>
      </c>
      <c r="BE25" s="94">
        <v>70</v>
      </c>
      <c r="BF25" s="94">
        <v>70</v>
      </c>
      <c r="BG25" s="94">
        <v>70</v>
      </c>
      <c r="BH25" s="94">
        <v>70</v>
      </c>
      <c r="BI25" s="94">
        <v>70</v>
      </c>
      <c r="BJ25" s="94">
        <v>71</v>
      </c>
      <c r="BK25" s="94">
        <v>71</v>
      </c>
      <c r="BL25" s="94">
        <v>71</v>
      </c>
      <c r="BM25" s="94">
        <v>72</v>
      </c>
      <c r="BN25" s="94">
        <v>72</v>
      </c>
      <c r="BO25" s="94">
        <v>74</v>
      </c>
      <c r="BP25" s="94">
        <v>75</v>
      </c>
      <c r="BQ25" s="94">
        <v>78</v>
      </c>
      <c r="BR25" s="94">
        <v>82</v>
      </c>
      <c r="BS25" s="94">
        <v>87</v>
      </c>
      <c r="BT25" s="94">
        <v>93</v>
      </c>
      <c r="BU25" s="94">
        <v>99</v>
      </c>
      <c r="BV25" s="94">
        <v>105</v>
      </c>
      <c r="BW25" s="94">
        <v>111</v>
      </c>
      <c r="BX25" s="94">
        <v>116</v>
      </c>
      <c r="BY25" s="94">
        <v>121</v>
      </c>
      <c r="BZ25" s="94">
        <v>125</v>
      </c>
      <c r="CA25" s="94">
        <v>128</v>
      </c>
      <c r="CB25" s="94">
        <v>131</v>
      </c>
      <c r="CC25" s="94">
        <v>133</v>
      </c>
      <c r="CD25" s="94">
        <v>134</v>
      </c>
      <c r="CE25" s="94">
        <v>134</v>
      </c>
      <c r="CF25" s="94">
        <v>133</v>
      </c>
      <c r="CG25" s="94">
        <v>130</v>
      </c>
      <c r="CH25" s="94">
        <v>126</v>
      </c>
      <c r="CI25" s="94">
        <v>122</v>
      </c>
      <c r="CJ25" s="94">
        <v>119</v>
      </c>
      <c r="CK25" s="94">
        <v>116</v>
      </c>
      <c r="CL25" s="94">
        <v>113</v>
      </c>
      <c r="CM25" s="94">
        <v>111</v>
      </c>
      <c r="CN25" s="94">
        <v>108</v>
      </c>
      <c r="CO25" s="94">
        <v>106</v>
      </c>
      <c r="CP25" s="94">
        <v>104</v>
      </c>
      <c r="CQ25" s="94">
        <v>102</v>
      </c>
      <c r="CR25" s="94">
        <v>100</v>
      </c>
      <c r="CS25" s="94">
        <v>98</v>
      </c>
      <c r="CT25" s="94"/>
      <c r="CU25" s="94"/>
      <c r="CV25" s="94"/>
      <c r="CW25" s="94"/>
      <c r="CX25" s="97">
        <f t="array" ref="CX25">SUMPRODUCT(B25:CW25*0.25)</f>
        <v>2148.25</v>
      </c>
    </row>
    <row r="26" spans="1:102" ht="24.95" customHeight="1" x14ac:dyDescent="0.2">
      <c r="A26" s="104" t="s">
        <v>22</v>
      </c>
      <c r="B26" s="94">
        <v>274</v>
      </c>
      <c r="C26" s="94">
        <v>274</v>
      </c>
      <c r="D26" s="94">
        <v>274</v>
      </c>
      <c r="E26" s="94">
        <v>274</v>
      </c>
      <c r="F26" s="94">
        <v>262</v>
      </c>
      <c r="G26" s="94">
        <v>262</v>
      </c>
      <c r="H26" s="94">
        <v>262</v>
      </c>
      <c r="I26" s="94">
        <v>262</v>
      </c>
      <c r="J26" s="94">
        <v>256</v>
      </c>
      <c r="K26" s="94">
        <v>256</v>
      </c>
      <c r="L26" s="94">
        <v>256</v>
      </c>
      <c r="M26" s="94">
        <v>256</v>
      </c>
      <c r="N26" s="94">
        <v>255</v>
      </c>
      <c r="O26" s="94">
        <v>255</v>
      </c>
      <c r="P26" s="94">
        <v>255</v>
      </c>
      <c r="Q26" s="94">
        <v>255</v>
      </c>
      <c r="R26" s="94">
        <v>262</v>
      </c>
      <c r="S26" s="94">
        <v>262</v>
      </c>
      <c r="T26" s="94">
        <v>262</v>
      </c>
      <c r="U26" s="94">
        <v>262</v>
      </c>
      <c r="V26" s="94">
        <v>285</v>
      </c>
      <c r="W26" s="94">
        <v>285</v>
      </c>
      <c r="X26" s="94">
        <v>285</v>
      </c>
      <c r="Y26" s="94">
        <v>285</v>
      </c>
      <c r="Z26" s="94">
        <v>329</v>
      </c>
      <c r="AA26" s="94">
        <v>329</v>
      </c>
      <c r="AB26" s="94">
        <v>329</v>
      </c>
      <c r="AC26" s="94">
        <v>329</v>
      </c>
      <c r="AD26" s="94">
        <v>344</v>
      </c>
      <c r="AE26" s="94">
        <v>344</v>
      </c>
      <c r="AF26" s="94">
        <v>344</v>
      </c>
      <c r="AG26" s="94">
        <v>344</v>
      </c>
      <c r="AH26" s="94">
        <v>349</v>
      </c>
      <c r="AI26" s="94">
        <v>349</v>
      </c>
      <c r="AJ26" s="94">
        <v>349</v>
      </c>
      <c r="AK26" s="94">
        <v>349</v>
      </c>
      <c r="AL26" s="94">
        <v>351</v>
      </c>
      <c r="AM26" s="94">
        <v>351</v>
      </c>
      <c r="AN26" s="94">
        <v>351</v>
      </c>
      <c r="AO26" s="94">
        <v>351</v>
      </c>
      <c r="AP26" s="94">
        <v>356</v>
      </c>
      <c r="AQ26" s="94">
        <v>356</v>
      </c>
      <c r="AR26" s="94">
        <v>356</v>
      </c>
      <c r="AS26" s="94">
        <v>356</v>
      </c>
      <c r="AT26" s="94">
        <v>359</v>
      </c>
      <c r="AU26" s="94">
        <v>359</v>
      </c>
      <c r="AV26" s="94">
        <v>359</v>
      </c>
      <c r="AW26" s="94">
        <v>359</v>
      </c>
      <c r="AX26" s="94">
        <v>355</v>
      </c>
      <c r="AY26" s="94">
        <v>355</v>
      </c>
      <c r="AZ26" s="94">
        <v>355</v>
      </c>
      <c r="BA26" s="94">
        <v>355</v>
      </c>
      <c r="BB26" s="94">
        <v>348</v>
      </c>
      <c r="BC26" s="94">
        <v>348</v>
      </c>
      <c r="BD26" s="94">
        <v>348</v>
      </c>
      <c r="BE26" s="94">
        <v>348</v>
      </c>
      <c r="BF26" s="94">
        <v>335</v>
      </c>
      <c r="BG26" s="94">
        <v>335</v>
      </c>
      <c r="BH26" s="94">
        <v>335</v>
      </c>
      <c r="BI26" s="94">
        <v>335</v>
      </c>
      <c r="BJ26" s="94">
        <v>330</v>
      </c>
      <c r="BK26" s="94">
        <v>330</v>
      </c>
      <c r="BL26" s="94">
        <v>330</v>
      </c>
      <c r="BM26" s="94">
        <v>330</v>
      </c>
      <c r="BN26" s="94">
        <v>348</v>
      </c>
      <c r="BO26" s="94">
        <v>348</v>
      </c>
      <c r="BP26" s="94">
        <v>348</v>
      </c>
      <c r="BQ26" s="94">
        <v>348</v>
      </c>
      <c r="BR26" s="94">
        <v>381</v>
      </c>
      <c r="BS26" s="94">
        <v>381</v>
      </c>
      <c r="BT26" s="94">
        <v>381</v>
      </c>
      <c r="BU26" s="94">
        <v>381</v>
      </c>
      <c r="BV26" s="94">
        <v>410</v>
      </c>
      <c r="BW26" s="94">
        <v>410</v>
      </c>
      <c r="BX26" s="94">
        <v>410</v>
      </c>
      <c r="BY26" s="94">
        <v>410</v>
      </c>
      <c r="BZ26" s="94">
        <v>430</v>
      </c>
      <c r="CA26" s="94">
        <v>430</v>
      </c>
      <c r="CB26" s="94">
        <v>430</v>
      </c>
      <c r="CC26" s="94">
        <v>430</v>
      </c>
      <c r="CD26" s="94">
        <v>410</v>
      </c>
      <c r="CE26" s="94">
        <v>410</v>
      </c>
      <c r="CF26" s="94">
        <v>410</v>
      </c>
      <c r="CG26" s="94">
        <v>410</v>
      </c>
      <c r="CH26" s="94">
        <v>370</v>
      </c>
      <c r="CI26" s="94">
        <v>370</v>
      </c>
      <c r="CJ26" s="94">
        <v>370</v>
      </c>
      <c r="CK26" s="94">
        <v>370</v>
      </c>
      <c r="CL26" s="94">
        <v>330</v>
      </c>
      <c r="CM26" s="94">
        <v>330</v>
      </c>
      <c r="CN26" s="94">
        <v>330</v>
      </c>
      <c r="CO26" s="94">
        <v>330</v>
      </c>
      <c r="CP26" s="94">
        <v>295</v>
      </c>
      <c r="CQ26" s="94">
        <v>295</v>
      </c>
      <c r="CR26" s="94">
        <v>295</v>
      </c>
      <c r="CS26" s="94">
        <v>295</v>
      </c>
      <c r="CT26" s="94"/>
      <c r="CU26" s="94"/>
      <c r="CV26" s="94"/>
      <c r="CW26" s="94"/>
      <c r="CX26" s="97">
        <f t="array" ref="CX26">SUMPRODUCT(B26:CW26*0.25)</f>
        <v>8024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4231.2309999999998</v>
      </c>
      <c r="C28" s="107">
        <f t="shared" ref="C28:BN28" si="2">SUM(C21:C27)</f>
        <v>4183.6679999999997</v>
      </c>
      <c r="D28" s="107">
        <f t="shared" si="2"/>
        <v>4148.2870000000003</v>
      </c>
      <c r="E28" s="107">
        <f t="shared" si="2"/>
        <v>4109.1639999999998</v>
      </c>
      <c r="F28" s="107">
        <f t="shared" si="2"/>
        <v>4063.5450000000001</v>
      </c>
      <c r="G28" s="107">
        <f t="shared" si="2"/>
        <v>4034.4790000000003</v>
      </c>
      <c r="H28" s="107">
        <f t="shared" si="2"/>
        <v>4007.2039999999997</v>
      </c>
      <c r="I28" s="107">
        <f t="shared" si="2"/>
        <v>3987.6090000000004</v>
      </c>
      <c r="J28" s="107">
        <f t="shared" si="2"/>
        <v>3964.6860000000001</v>
      </c>
      <c r="K28" s="107">
        <f t="shared" si="2"/>
        <v>3940.2200000000003</v>
      </c>
      <c r="L28" s="107">
        <f t="shared" si="2"/>
        <v>3922.7250000000004</v>
      </c>
      <c r="M28" s="107">
        <f t="shared" si="2"/>
        <v>3915.4409999999998</v>
      </c>
      <c r="N28" s="107">
        <f t="shared" si="2"/>
        <v>3907.0540000000001</v>
      </c>
      <c r="O28" s="107">
        <f t="shared" si="2"/>
        <v>3905.7939999999999</v>
      </c>
      <c r="P28" s="107">
        <f t="shared" si="2"/>
        <v>3916.4650000000001</v>
      </c>
      <c r="Q28" s="107">
        <f t="shared" si="2"/>
        <v>3941.9560000000001</v>
      </c>
      <c r="R28" s="107">
        <f t="shared" si="2"/>
        <v>3995.0340000000001</v>
      </c>
      <c r="S28" s="107">
        <f t="shared" si="2"/>
        <v>4030.1669999999999</v>
      </c>
      <c r="T28" s="107">
        <f t="shared" si="2"/>
        <v>4075.5950000000003</v>
      </c>
      <c r="U28" s="107">
        <f t="shared" si="2"/>
        <v>4142.4670000000006</v>
      </c>
      <c r="V28" s="107">
        <f t="shared" si="2"/>
        <v>4237.71</v>
      </c>
      <c r="W28" s="107">
        <f t="shared" si="2"/>
        <v>4317.8580000000002</v>
      </c>
      <c r="X28" s="107">
        <f t="shared" si="2"/>
        <v>4386.8710000000001</v>
      </c>
      <c r="Y28" s="107">
        <f t="shared" si="2"/>
        <v>4562.4560000000001</v>
      </c>
      <c r="Z28" s="107">
        <f t="shared" si="2"/>
        <v>4828.8469999999998</v>
      </c>
      <c r="AA28" s="107">
        <f t="shared" si="2"/>
        <v>4996.4310000000005</v>
      </c>
      <c r="AB28" s="107">
        <f t="shared" si="2"/>
        <v>5097.0540000000001</v>
      </c>
      <c r="AC28" s="107">
        <f t="shared" si="2"/>
        <v>5234.1890000000003</v>
      </c>
      <c r="AD28" s="107">
        <f t="shared" si="2"/>
        <v>5374.5889999999999</v>
      </c>
      <c r="AE28" s="107">
        <f t="shared" si="2"/>
        <v>5498.0329999999994</v>
      </c>
      <c r="AF28" s="107">
        <f t="shared" si="2"/>
        <v>5568.9680000000008</v>
      </c>
      <c r="AG28" s="107">
        <f t="shared" si="2"/>
        <v>5703.18</v>
      </c>
      <c r="AH28" s="107">
        <f t="shared" si="2"/>
        <v>5856.4560000000001</v>
      </c>
      <c r="AI28" s="107">
        <f t="shared" si="2"/>
        <v>5919.4089999999997</v>
      </c>
      <c r="AJ28" s="107">
        <f t="shared" si="2"/>
        <v>5961.951</v>
      </c>
      <c r="AK28" s="107">
        <f t="shared" si="2"/>
        <v>5966.0030000000006</v>
      </c>
      <c r="AL28" s="107">
        <f t="shared" si="2"/>
        <v>5977.1939999999995</v>
      </c>
      <c r="AM28" s="107">
        <f t="shared" si="2"/>
        <v>5985.98</v>
      </c>
      <c r="AN28" s="107">
        <f t="shared" si="2"/>
        <v>6002.9409999999998</v>
      </c>
      <c r="AO28" s="107">
        <f t="shared" si="2"/>
        <v>6023.973</v>
      </c>
      <c r="AP28" s="107">
        <f t="shared" si="2"/>
        <v>6025.0309999999999</v>
      </c>
      <c r="AQ28" s="107">
        <f t="shared" si="2"/>
        <v>6026.1749999999993</v>
      </c>
      <c r="AR28" s="107">
        <f t="shared" si="2"/>
        <v>6045.6939999999995</v>
      </c>
      <c r="AS28" s="107">
        <f t="shared" si="2"/>
        <v>6054.1579999999994</v>
      </c>
      <c r="AT28" s="107">
        <f t="shared" si="2"/>
        <v>6074.38</v>
      </c>
      <c r="AU28" s="107">
        <f t="shared" si="2"/>
        <v>6086.125</v>
      </c>
      <c r="AV28" s="107">
        <f t="shared" si="2"/>
        <v>6097.3850000000002</v>
      </c>
      <c r="AW28" s="107">
        <f t="shared" si="2"/>
        <v>6101.4130000000005</v>
      </c>
      <c r="AX28" s="107">
        <f t="shared" si="2"/>
        <v>6122.8459999999995</v>
      </c>
      <c r="AY28" s="107">
        <f t="shared" si="2"/>
        <v>6123.0550000000003</v>
      </c>
      <c r="AZ28" s="107">
        <f t="shared" si="2"/>
        <v>6107.0949999999993</v>
      </c>
      <c r="BA28" s="107">
        <f t="shared" si="2"/>
        <v>6072.4079999999994</v>
      </c>
      <c r="BB28" s="107">
        <f t="shared" si="2"/>
        <v>6037.2209999999995</v>
      </c>
      <c r="BC28" s="107">
        <f t="shared" si="2"/>
        <v>5985.56</v>
      </c>
      <c r="BD28" s="107">
        <f t="shared" si="2"/>
        <v>5939.9259999999995</v>
      </c>
      <c r="BE28" s="107">
        <f t="shared" si="2"/>
        <v>5876.5140000000001</v>
      </c>
      <c r="BF28" s="107">
        <f t="shared" si="2"/>
        <v>5803.6170000000002</v>
      </c>
      <c r="BG28" s="107">
        <f t="shared" si="2"/>
        <v>5737.9780000000001</v>
      </c>
      <c r="BH28" s="107">
        <f t="shared" si="2"/>
        <v>5683.4889999999996</v>
      </c>
      <c r="BI28" s="107">
        <f t="shared" si="2"/>
        <v>5641.8420000000006</v>
      </c>
      <c r="BJ28" s="107">
        <f t="shared" si="2"/>
        <v>5688.3710000000001</v>
      </c>
      <c r="BK28" s="107">
        <f t="shared" si="2"/>
        <v>5663.9179999999997</v>
      </c>
      <c r="BL28" s="107">
        <f t="shared" si="2"/>
        <v>5682.6710000000003</v>
      </c>
      <c r="BM28" s="107">
        <f t="shared" si="2"/>
        <v>5692.701</v>
      </c>
      <c r="BN28" s="107">
        <f t="shared" si="2"/>
        <v>5593.0040000000008</v>
      </c>
      <c r="BO28" s="107">
        <f t="shared" ref="BO28:CW28" si="3">SUM(BO21:BO27)</f>
        <v>5571.3490000000002</v>
      </c>
      <c r="BP28" s="107">
        <f t="shared" si="3"/>
        <v>5596.4159999999993</v>
      </c>
      <c r="BQ28" s="107">
        <f t="shared" si="3"/>
        <v>5556.8019999999997</v>
      </c>
      <c r="BR28" s="107">
        <f t="shared" si="3"/>
        <v>5723.9169999999995</v>
      </c>
      <c r="BS28" s="107">
        <f t="shared" si="3"/>
        <v>5677.3050000000003</v>
      </c>
      <c r="BT28" s="107">
        <f t="shared" si="3"/>
        <v>5671.0320000000002</v>
      </c>
      <c r="BU28" s="107">
        <f t="shared" si="3"/>
        <v>5651.835</v>
      </c>
      <c r="BV28" s="107">
        <f t="shared" si="3"/>
        <v>5767.192</v>
      </c>
      <c r="BW28" s="107">
        <f t="shared" si="3"/>
        <v>5823.51</v>
      </c>
      <c r="BX28" s="107">
        <f t="shared" si="3"/>
        <v>5874.4800000000005</v>
      </c>
      <c r="BY28" s="107">
        <f t="shared" si="3"/>
        <v>5924.5389999999998</v>
      </c>
      <c r="BZ28" s="107">
        <f t="shared" si="3"/>
        <v>6020.7919999999995</v>
      </c>
      <c r="CA28" s="107">
        <f t="shared" si="3"/>
        <v>6069.6389999999992</v>
      </c>
      <c r="CB28" s="107">
        <f t="shared" si="3"/>
        <v>6121.01</v>
      </c>
      <c r="CC28" s="107">
        <f t="shared" si="3"/>
        <v>6175.7579999999998</v>
      </c>
      <c r="CD28" s="107">
        <f t="shared" si="3"/>
        <v>6191.9079999999994</v>
      </c>
      <c r="CE28" s="107">
        <f t="shared" si="3"/>
        <v>6162.6820000000007</v>
      </c>
      <c r="CF28" s="107">
        <f t="shared" si="3"/>
        <v>6140.1270000000004</v>
      </c>
      <c r="CG28" s="107">
        <f t="shared" si="3"/>
        <v>6006.7170000000006</v>
      </c>
      <c r="CH28" s="107">
        <f t="shared" si="3"/>
        <v>5787.5540000000001</v>
      </c>
      <c r="CI28" s="107">
        <f t="shared" si="3"/>
        <v>5652.8559999999998</v>
      </c>
      <c r="CJ28" s="107">
        <f t="shared" si="3"/>
        <v>5512.07</v>
      </c>
      <c r="CK28" s="107">
        <f t="shared" si="3"/>
        <v>5414.7950000000001</v>
      </c>
      <c r="CL28" s="107">
        <f t="shared" si="3"/>
        <v>5171.6989999999996</v>
      </c>
      <c r="CM28" s="107">
        <f t="shared" si="3"/>
        <v>5046.2759999999998</v>
      </c>
      <c r="CN28" s="107">
        <f t="shared" si="3"/>
        <v>4959.8950000000004</v>
      </c>
      <c r="CO28" s="107">
        <f t="shared" si="3"/>
        <v>4855.424</v>
      </c>
      <c r="CP28" s="107">
        <f t="shared" si="3"/>
        <v>4792.58</v>
      </c>
      <c r="CQ28" s="107">
        <f t="shared" si="3"/>
        <v>4694.5789999999997</v>
      </c>
      <c r="CR28" s="107">
        <f t="shared" si="3"/>
        <v>4627.6239999999998</v>
      </c>
      <c r="CS28" s="107">
        <f t="shared" si="3"/>
        <v>4564.1909999999998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127173.00350000001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543</v>
      </c>
      <c r="C31" s="88">
        <v>542</v>
      </c>
      <c r="D31" s="88">
        <v>541</v>
      </c>
      <c r="E31" s="88">
        <v>540</v>
      </c>
      <c r="F31" s="88">
        <v>550</v>
      </c>
      <c r="G31" s="88">
        <v>550</v>
      </c>
      <c r="H31" s="88">
        <v>549</v>
      </c>
      <c r="I31" s="88">
        <v>549</v>
      </c>
      <c r="J31" s="88">
        <v>542</v>
      </c>
      <c r="K31" s="88">
        <v>542</v>
      </c>
      <c r="L31" s="88">
        <v>542</v>
      </c>
      <c r="M31" s="88">
        <v>542</v>
      </c>
      <c r="N31" s="88">
        <v>540</v>
      </c>
      <c r="O31" s="88">
        <v>540</v>
      </c>
      <c r="P31" s="88">
        <v>541</v>
      </c>
      <c r="Q31" s="88">
        <v>541</v>
      </c>
      <c r="R31" s="88">
        <v>549</v>
      </c>
      <c r="S31" s="88">
        <v>550</v>
      </c>
      <c r="T31" s="88">
        <v>551</v>
      </c>
      <c r="U31" s="88">
        <v>552</v>
      </c>
      <c r="V31" s="88">
        <v>576.14</v>
      </c>
      <c r="W31" s="88">
        <v>578.14</v>
      </c>
      <c r="X31" s="88">
        <v>579.14</v>
      </c>
      <c r="Y31" s="88">
        <v>581.14</v>
      </c>
      <c r="Z31" s="88">
        <v>621.92999999999995</v>
      </c>
      <c r="AA31" s="88">
        <v>621.92999999999995</v>
      </c>
      <c r="AB31" s="88">
        <v>621.92999999999995</v>
      </c>
      <c r="AC31" s="88">
        <v>619.92999999999995</v>
      </c>
      <c r="AD31" s="88">
        <v>650.34</v>
      </c>
      <c r="AE31" s="88">
        <v>648.34</v>
      </c>
      <c r="AF31" s="88">
        <v>644.34</v>
      </c>
      <c r="AG31" s="88">
        <v>641.34</v>
      </c>
      <c r="AH31" s="88">
        <v>669.03</v>
      </c>
      <c r="AI31" s="88">
        <v>667.03</v>
      </c>
      <c r="AJ31" s="88">
        <v>665.03</v>
      </c>
      <c r="AK31" s="88">
        <v>663.03</v>
      </c>
      <c r="AL31" s="88">
        <v>756.54</v>
      </c>
      <c r="AM31" s="88">
        <v>756.54</v>
      </c>
      <c r="AN31" s="88">
        <v>755.54</v>
      </c>
      <c r="AO31" s="88">
        <v>755.54</v>
      </c>
      <c r="AP31" s="88">
        <v>839.37</v>
      </c>
      <c r="AQ31" s="88">
        <v>872.87</v>
      </c>
      <c r="AR31" s="88">
        <v>872.87</v>
      </c>
      <c r="AS31" s="88">
        <v>808.37</v>
      </c>
      <c r="AT31" s="88">
        <v>865.4</v>
      </c>
      <c r="AU31" s="88">
        <v>865.4</v>
      </c>
      <c r="AV31" s="88">
        <v>917.5</v>
      </c>
      <c r="AW31" s="88">
        <v>941.5</v>
      </c>
      <c r="AX31" s="88">
        <v>809.11</v>
      </c>
      <c r="AY31" s="88">
        <v>761.11</v>
      </c>
      <c r="AZ31" s="88">
        <v>761.11</v>
      </c>
      <c r="BA31" s="88">
        <v>761.11</v>
      </c>
      <c r="BB31" s="88">
        <v>753.91</v>
      </c>
      <c r="BC31" s="88">
        <v>753.91</v>
      </c>
      <c r="BD31" s="88">
        <v>714.53</v>
      </c>
      <c r="BE31" s="88">
        <v>714.53</v>
      </c>
      <c r="BF31" s="88">
        <v>668.59</v>
      </c>
      <c r="BG31" s="88">
        <v>652.09</v>
      </c>
      <c r="BH31" s="88">
        <v>634.09</v>
      </c>
      <c r="BI31" s="88">
        <v>634.09</v>
      </c>
      <c r="BJ31" s="88">
        <v>749.21</v>
      </c>
      <c r="BK31" s="88">
        <v>749.21</v>
      </c>
      <c r="BL31" s="88">
        <v>749.21</v>
      </c>
      <c r="BM31" s="88">
        <v>750.21</v>
      </c>
      <c r="BN31" s="88">
        <v>750.98</v>
      </c>
      <c r="BO31" s="88">
        <v>752.98</v>
      </c>
      <c r="BP31" s="88">
        <v>753.98</v>
      </c>
      <c r="BQ31" s="88">
        <v>756.98</v>
      </c>
      <c r="BR31" s="88">
        <v>710.34</v>
      </c>
      <c r="BS31" s="88">
        <v>715.34</v>
      </c>
      <c r="BT31" s="88">
        <v>673.34</v>
      </c>
      <c r="BU31" s="88">
        <v>679.34</v>
      </c>
      <c r="BV31" s="88">
        <v>688.8</v>
      </c>
      <c r="BW31" s="88">
        <v>694.8</v>
      </c>
      <c r="BX31" s="88">
        <v>699.8</v>
      </c>
      <c r="BY31" s="88">
        <v>704.8</v>
      </c>
      <c r="BZ31" s="88">
        <v>733.1</v>
      </c>
      <c r="CA31" s="88">
        <v>736.1</v>
      </c>
      <c r="CB31" s="88">
        <v>739.1</v>
      </c>
      <c r="CC31" s="88">
        <v>741.1</v>
      </c>
      <c r="CD31" s="88">
        <v>722</v>
      </c>
      <c r="CE31" s="88">
        <v>722</v>
      </c>
      <c r="CF31" s="88">
        <v>721</v>
      </c>
      <c r="CG31" s="88">
        <v>718</v>
      </c>
      <c r="CH31" s="88">
        <v>674</v>
      </c>
      <c r="CI31" s="88">
        <v>670</v>
      </c>
      <c r="CJ31" s="88">
        <v>667</v>
      </c>
      <c r="CK31" s="88">
        <v>664</v>
      </c>
      <c r="CL31" s="88">
        <v>621</v>
      </c>
      <c r="CM31" s="88">
        <v>619</v>
      </c>
      <c r="CN31" s="88">
        <v>616</v>
      </c>
      <c r="CO31" s="88">
        <v>614</v>
      </c>
      <c r="CP31" s="88">
        <v>577</v>
      </c>
      <c r="CQ31" s="88">
        <v>575</v>
      </c>
      <c r="CR31" s="88">
        <v>573</v>
      </c>
      <c r="CS31" s="88">
        <v>571</v>
      </c>
      <c r="CT31" s="89"/>
      <c r="CU31" s="89"/>
      <c r="CV31" s="89"/>
      <c r="CW31" s="90"/>
      <c r="CX31" s="91">
        <f t="array" ref="CX31">SUMPRODUCT(B31:CW31*0.25)</f>
        <v>16105.774999999998</v>
      </c>
    </row>
    <row r="32" spans="1:102" ht="24.95" customHeight="1" x14ac:dyDescent="0.2">
      <c r="A32" s="92" t="s">
        <v>27</v>
      </c>
      <c r="B32" s="93">
        <v>4234.2309999999998</v>
      </c>
      <c r="C32" s="94">
        <v>4187.6679999999997</v>
      </c>
      <c r="D32" s="94">
        <v>4153.2870000000003</v>
      </c>
      <c r="E32" s="94">
        <v>4115.1640000000007</v>
      </c>
      <c r="F32" s="94">
        <v>4090.5450000000001</v>
      </c>
      <c r="G32" s="94">
        <v>4061.4789999999998</v>
      </c>
      <c r="H32" s="94">
        <v>4035.2040000000002</v>
      </c>
      <c r="I32" s="94">
        <v>4015.6089999999999</v>
      </c>
      <c r="J32" s="94">
        <v>3993.6860000000001</v>
      </c>
      <c r="K32" s="94">
        <v>3969.22</v>
      </c>
      <c r="L32" s="94">
        <v>3951.7249999999999</v>
      </c>
      <c r="M32" s="94">
        <v>3944.4409999999998</v>
      </c>
      <c r="N32" s="94">
        <v>3926.0540000000001</v>
      </c>
      <c r="O32" s="94">
        <v>3924.7939999999999</v>
      </c>
      <c r="P32" s="94">
        <v>3934.4650000000001</v>
      </c>
      <c r="Q32" s="94">
        <v>3959.9560000000001</v>
      </c>
      <c r="R32" s="94">
        <v>4023.0340000000001</v>
      </c>
      <c r="S32" s="94">
        <v>4057.1669999999999</v>
      </c>
      <c r="T32" s="94">
        <v>4101.5949999999993</v>
      </c>
      <c r="U32" s="94">
        <v>4167.4670000000006</v>
      </c>
      <c r="V32" s="94">
        <v>4225.982</v>
      </c>
      <c r="W32" s="94">
        <v>4303.3140000000003</v>
      </c>
      <c r="X32" s="94">
        <v>4369.8829999999998</v>
      </c>
      <c r="Y32" s="94">
        <v>4541.1559999999999</v>
      </c>
      <c r="Z32" s="94">
        <v>4740.6850000000004</v>
      </c>
      <c r="AA32" s="94">
        <v>4905.1409999999996</v>
      </c>
      <c r="AB32" s="94">
        <v>5002.3040000000001</v>
      </c>
      <c r="AC32" s="94">
        <v>5136.8789999999999</v>
      </c>
      <c r="AD32" s="94">
        <v>5258.241</v>
      </c>
      <c r="AE32" s="94">
        <v>5378.5010000000002</v>
      </c>
      <c r="AF32" s="94">
        <v>5448.86</v>
      </c>
      <c r="AG32" s="94">
        <v>5581.3280000000004</v>
      </c>
      <c r="AH32" s="94">
        <v>5768.69</v>
      </c>
      <c r="AI32" s="94">
        <v>5828.8469999999998</v>
      </c>
      <c r="AJ32" s="94">
        <v>5869.3010000000004</v>
      </c>
      <c r="AK32" s="94">
        <v>5874.973</v>
      </c>
      <c r="AL32" s="94">
        <v>5877.5290000000005</v>
      </c>
      <c r="AM32" s="94">
        <v>5886.3149999999996</v>
      </c>
      <c r="AN32" s="94">
        <v>5904.2759999999998</v>
      </c>
      <c r="AO32" s="94">
        <v>5925.308</v>
      </c>
      <c r="AP32" s="94">
        <v>5783.6610000000001</v>
      </c>
      <c r="AQ32" s="94">
        <v>5785.8050000000003</v>
      </c>
      <c r="AR32" s="94">
        <v>5805.3239999999996</v>
      </c>
      <c r="AS32" s="94">
        <v>5813.7879999999996</v>
      </c>
      <c r="AT32" s="94">
        <v>5803.98</v>
      </c>
      <c r="AU32" s="94">
        <v>5815.7250000000004</v>
      </c>
      <c r="AV32" s="94">
        <v>5826.9849999999997</v>
      </c>
      <c r="AW32" s="94">
        <v>5831.0129999999999</v>
      </c>
      <c r="AX32" s="94">
        <v>5878.2359999999999</v>
      </c>
      <c r="AY32" s="94">
        <v>5878.4449999999997</v>
      </c>
      <c r="AZ32" s="94">
        <v>5862.4849999999997</v>
      </c>
      <c r="BA32" s="94">
        <v>5827.7979999999998</v>
      </c>
      <c r="BB32" s="94">
        <v>5763.8409999999994</v>
      </c>
      <c r="BC32" s="94">
        <v>5712.1799999999994</v>
      </c>
      <c r="BD32" s="94">
        <v>5666.5459999999994</v>
      </c>
      <c r="BE32" s="94">
        <v>5603.134</v>
      </c>
      <c r="BF32" s="94">
        <v>5620.527</v>
      </c>
      <c r="BG32" s="94">
        <v>5554.8879999999999</v>
      </c>
      <c r="BH32" s="94">
        <v>5501.7150000000001</v>
      </c>
      <c r="BI32" s="94">
        <v>5462.0280000000002</v>
      </c>
      <c r="BJ32" s="94">
        <v>5508.585</v>
      </c>
      <c r="BK32" s="94">
        <v>5486.4160000000002</v>
      </c>
      <c r="BL32" s="94">
        <v>5507.5810000000001</v>
      </c>
      <c r="BM32" s="94">
        <v>5519.143</v>
      </c>
      <c r="BN32" s="94">
        <v>5499.3280000000004</v>
      </c>
      <c r="BO32" s="94">
        <v>5478.4210000000003</v>
      </c>
      <c r="BP32" s="94">
        <v>5505.6719999999996</v>
      </c>
      <c r="BQ32" s="94">
        <v>5466.9859999999999</v>
      </c>
      <c r="BR32" s="94">
        <v>5625.085</v>
      </c>
      <c r="BS32" s="94">
        <v>5577.201</v>
      </c>
      <c r="BT32" s="94">
        <v>5568.1639999999998</v>
      </c>
      <c r="BU32" s="94">
        <v>5546.4189999999999</v>
      </c>
      <c r="BV32" s="94">
        <v>5589.9920000000002</v>
      </c>
      <c r="BW32" s="94">
        <v>5643.2259999999997</v>
      </c>
      <c r="BX32" s="94">
        <v>5691.232</v>
      </c>
      <c r="BY32" s="94">
        <v>5737.9070000000002</v>
      </c>
      <c r="BZ32" s="94">
        <v>5766.3440000000001</v>
      </c>
      <c r="CA32" s="94">
        <v>5813.3549999999996</v>
      </c>
      <c r="CB32" s="94">
        <v>5862.4459999999999</v>
      </c>
      <c r="CC32" s="94">
        <v>5915.6580000000004</v>
      </c>
      <c r="CD32" s="94">
        <v>5984.9080000000004</v>
      </c>
      <c r="CE32" s="94">
        <v>5955.6819999999998</v>
      </c>
      <c r="CF32" s="94">
        <v>5934.1270000000004</v>
      </c>
      <c r="CG32" s="94">
        <v>5803.7169999999996</v>
      </c>
      <c r="CH32" s="94">
        <v>5658.5540000000001</v>
      </c>
      <c r="CI32" s="94">
        <v>5527.8559999999998</v>
      </c>
      <c r="CJ32" s="94">
        <v>5390.07</v>
      </c>
      <c r="CK32" s="94">
        <v>5295.7950000000001</v>
      </c>
      <c r="CL32" s="94">
        <v>5105.6989999999996</v>
      </c>
      <c r="CM32" s="94">
        <v>4982.2759999999998</v>
      </c>
      <c r="CN32" s="94">
        <v>4898.8950000000004</v>
      </c>
      <c r="CO32" s="94">
        <v>4796.424</v>
      </c>
      <c r="CP32" s="94">
        <v>4756.58</v>
      </c>
      <c r="CQ32" s="94">
        <v>4660.5789999999997</v>
      </c>
      <c r="CR32" s="94">
        <v>4595.6239999999998</v>
      </c>
      <c r="CS32" s="94">
        <v>4534.1909999999998</v>
      </c>
      <c r="CT32" s="95"/>
      <c r="CU32" s="95"/>
      <c r="CV32" s="95"/>
      <c r="CW32" s="96"/>
      <c r="CX32" s="97">
        <f t="array" ref="CX32">SUMPRODUCT(B32:CW32*0.25)</f>
        <v>124415.63650000004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4777.2309999999998</v>
      </c>
      <c r="C34" s="77">
        <f t="shared" ref="C34:BN34" si="4">SUM(C31:C33)</f>
        <v>4729.6679999999997</v>
      </c>
      <c r="D34" s="77">
        <f t="shared" si="4"/>
        <v>4694.2870000000003</v>
      </c>
      <c r="E34" s="77">
        <f t="shared" si="4"/>
        <v>4655.1640000000007</v>
      </c>
      <c r="F34" s="77">
        <f t="shared" si="4"/>
        <v>4640.5450000000001</v>
      </c>
      <c r="G34" s="77">
        <f t="shared" si="4"/>
        <v>4611.4789999999994</v>
      </c>
      <c r="H34" s="77">
        <f t="shared" si="4"/>
        <v>4584.2039999999997</v>
      </c>
      <c r="I34" s="77">
        <f t="shared" si="4"/>
        <v>4564.6090000000004</v>
      </c>
      <c r="J34" s="77">
        <f t="shared" si="4"/>
        <v>4535.6859999999997</v>
      </c>
      <c r="K34" s="77">
        <f t="shared" si="4"/>
        <v>4511.2199999999993</v>
      </c>
      <c r="L34" s="77">
        <f t="shared" si="4"/>
        <v>4493.7250000000004</v>
      </c>
      <c r="M34" s="77">
        <f t="shared" si="4"/>
        <v>4486.4409999999998</v>
      </c>
      <c r="N34" s="77">
        <f t="shared" si="4"/>
        <v>4466.0540000000001</v>
      </c>
      <c r="O34" s="77">
        <f t="shared" si="4"/>
        <v>4464.7939999999999</v>
      </c>
      <c r="P34" s="77">
        <f t="shared" si="4"/>
        <v>4475.4650000000001</v>
      </c>
      <c r="Q34" s="77">
        <f t="shared" si="4"/>
        <v>4500.9560000000001</v>
      </c>
      <c r="R34" s="77">
        <f t="shared" si="4"/>
        <v>4572.0339999999997</v>
      </c>
      <c r="S34" s="77">
        <f t="shared" si="4"/>
        <v>4607.1669999999995</v>
      </c>
      <c r="T34" s="77">
        <f t="shared" si="4"/>
        <v>4652.5949999999993</v>
      </c>
      <c r="U34" s="77">
        <f t="shared" si="4"/>
        <v>4719.4670000000006</v>
      </c>
      <c r="V34" s="77">
        <f t="shared" si="4"/>
        <v>4802.1220000000003</v>
      </c>
      <c r="W34" s="77">
        <f t="shared" si="4"/>
        <v>4881.4540000000006</v>
      </c>
      <c r="X34" s="77">
        <f t="shared" si="4"/>
        <v>4949.0230000000001</v>
      </c>
      <c r="Y34" s="77">
        <f t="shared" si="4"/>
        <v>5122.2960000000003</v>
      </c>
      <c r="Z34" s="77">
        <f t="shared" si="4"/>
        <v>5362.6150000000007</v>
      </c>
      <c r="AA34" s="77">
        <f t="shared" si="4"/>
        <v>5527.0709999999999</v>
      </c>
      <c r="AB34" s="77">
        <f t="shared" si="4"/>
        <v>5624.2340000000004</v>
      </c>
      <c r="AC34" s="77">
        <f t="shared" si="4"/>
        <v>5756.8090000000002</v>
      </c>
      <c r="AD34" s="77">
        <f t="shared" si="4"/>
        <v>5908.5810000000001</v>
      </c>
      <c r="AE34" s="77">
        <f t="shared" si="4"/>
        <v>6026.8410000000003</v>
      </c>
      <c r="AF34" s="77">
        <f t="shared" si="4"/>
        <v>6093.2</v>
      </c>
      <c r="AG34" s="77">
        <f t="shared" si="4"/>
        <v>6222.6680000000006</v>
      </c>
      <c r="AH34" s="77">
        <f t="shared" si="4"/>
        <v>6437.7199999999993</v>
      </c>
      <c r="AI34" s="77">
        <f t="shared" si="4"/>
        <v>6495.8769999999995</v>
      </c>
      <c r="AJ34" s="77">
        <f t="shared" si="4"/>
        <v>6534.3310000000001</v>
      </c>
      <c r="AK34" s="77">
        <f t="shared" si="4"/>
        <v>6538.0029999999997</v>
      </c>
      <c r="AL34" s="77">
        <f t="shared" si="4"/>
        <v>6634.0690000000004</v>
      </c>
      <c r="AM34" s="77">
        <f t="shared" si="4"/>
        <v>6642.8549999999996</v>
      </c>
      <c r="AN34" s="77">
        <f t="shared" si="4"/>
        <v>6659.8159999999998</v>
      </c>
      <c r="AO34" s="77">
        <f t="shared" si="4"/>
        <v>6680.848</v>
      </c>
      <c r="AP34" s="77">
        <f t="shared" si="4"/>
        <v>6623.0309999999999</v>
      </c>
      <c r="AQ34" s="77">
        <f t="shared" si="4"/>
        <v>6658.6750000000002</v>
      </c>
      <c r="AR34" s="77">
        <f t="shared" si="4"/>
        <v>6678.1939999999995</v>
      </c>
      <c r="AS34" s="77">
        <f t="shared" si="4"/>
        <v>6622.1579999999994</v>
      </c>
      <c r="AT34" s="77">
        <f t="shared" si="4"/>
        <v>6669.3799999999992</v>
      </c>
      <c r="AU34" s="77">
        <f t="shared" si="4"/>
        <v>6681.125</v>
      </c>
      <c r="AV34" s="77">
        <f t="shared" si="4"/>
        <v>6744.4849999999997</v>
      </c>
      <c r="AW34" s="77">
        <f t="shared" si="4"/>
        <v>6772.5129999999999</v>
      </c>
      <c r="AX34" s="77">
        <f t="shared" si="4"/>
        <v>6687.3459999999995</v>
      </c>
      <c r="AY34" s="77">
        <f t="shared" si="4"/>
        <v>6639.5549999999994</v>
      </c>
      <c r="AZ34" s="77">
        <f t="shared" si="4"/>
        <v>6623.5949999999993</v>
      </c>
      <c r="BA34" s="77">
        <f t="shared" si="4"/>
        <v>6588.9079999999994</v>
      </c>
      <c r="BB34" s="77">
        <f t="shared" si="4"/>
        <v>6517.7509999999993</v>
      </c>
      <c r="BC34" s="77">
        <f t="shared" si="4"/>
        <v>6466.0899999999992</v>
      </c>
      <c r="BD34" s="77">
        <f t="shared" si="4"/>
        <v>6381.0759999999991</v>
      </c>
      <c r="BE34" s="77">
        <f t="shared" si="4"/>
        <v>6317.6639999999998</v>
      </c>
      <c r="BF34" s="77">
        <f t="shared" si="4"/>
        <v>6289.1170000000002</v>
      </c>
      <c r="BG34" s="77">
        <f t="shared" si="4"/>
        <v>6206.9780000000001</v>
      </c>
      <c r="BH34" s="77">
        <f t="shared" si="4"/>
        <v>6135.8050000000003</v>
      </c>
      <c r="BI34" s="77">
        <f t="shared" si="4"/>
        <v>6096.1180000000004</v>
      </c>
      <c r="BJ34" s="77">
        <f t="shared" si="4"/>
        <v>6257.7950000000001</v>
      </c>
      <c r="BK34" s="77">
        <f t="shared" si="4"/>
        <v>6235.6260000000002</v>
      </c>
      <c r="BL34" s="77">
        <f t="shared" si="4"/>
        <v>6256.7910000000002</v>
      </c>
      <c r="BM34" s="77">
        <f t="shared" si="4"/>
        <v>6269.3530000000001</v>
      </c>
      <c r="BN34" s="77">
        <f t="shared" si="4"/>
        <v>6250.3080000000009</v>
      </c>
      <c r="BO34" s="77">
        <f t="shared" ref="BO34:CW34" si="5">SUM(BO31:BO33)</f>
        <v>6231.4009999999998</v>
      </c>
      <c r="BP34" s="77">
        <f t="shared" si="5"/>
        <v>6259.652</v>
      </c>
      <c r="BQ34" s="77">
        <f t="shared" si="5"/>
        <v>6223.9660000000003</v>
      </c>
      <c r="BR34" s="77">
        <f t="shared" si="5"/>
        <v>6335.4250000000002</v>
      </c>
      <c r="BS34" s="77">
        <f t="shared" si="5"/>
        <v>6292.5410000000002</v>
      </c>
      <c r="BT34" s="77">
        <f t="shared" si="5"/>
        <v>6241.5039999999999</v>
      </c>
      <c r="BU34" s="77">
        <f t="shared" si="5"/>
        <v>6225.759</v>
      </c>
      <c r="BV34" s="77">
        <f t="shared" si="5"/>
        <v>6278.7920000000004</v>
      </c>
      <c r="BW34" s="77">
        <f t="shared" si="5"/>
        <v>6338.0259999999998</v>
      </c>
      <c r="BX34" s="77">
        <f t="shared" si="5"/>
        <v>6391.0320000000002</v>
      </c>
      <c r="BY34" s="77">
        <f t="shared" si="5"/>
        <v>6442.7070000000003</v>
      </c>
      <c r="BZ34" s="77">
        <f t="shared" si="5"/>
        <v>6499.4440000000004</v>
      </c>
      <c r="CA34" s="77">
        <f t="shared" si="5"/>
        <v>6549.4549999999999</v>
      </c>
      <c r="CB34" s="77">
        <f t="shared" si="5"/>
        <v>6601.5460000000003</v>
      </c>
      <c r="CC34" s="77">
        <f t="shared" si="5"/>
        <v>6656.7580000000007</v>
      </c>
      <c r="CD34" s="77">
        <f t="shared" si="5"/>
        <v>6706.9080000000004</v>
      </c>
      <c r="CE34" s="77">
        <f t="shared" si="5"/>
        <v>6677.6819999999998</v>
      </c>
      <c r="CF34" s="77">
        <f t="shared" si="5"/>
        <v>6655.1270000000004</v>
      </c>
      <c r="CG34" s="77">
        <f t="shared" si="5"/>
        <v>6521.7169999999996</v>
      </c>
      <c r="CH34" s="77">
        <f t="shared" si="5"/>
        <v>6332.5540000000001</v>
      </c>
      <c r="CI34" s="77">
        <f t="shared" si="5"/>
        <v>6197.8559999999998</v>
      </c>
      <c r="CJ34" s="77">
        <f t="shared" si="5"/>
        <v>6057.07</v>
      </c>
      <c r="CK34" s="77">
        <f t="shared" si="5"/>
        <v>5959.7950000000001</v>
      </c>
      <c r="CL34" s="77">
        <f t="shared" si="5"/>
        <v>5726.6989999999996</v>
      </c>
      <c r="CM34" s="77">
        <f t="shared" si="5"/>
        <v>5601.2759999999998</v>
      </c>
      <c r="CN34" s="77">
        <f t="shared" si="5"/>
        <v>5514.8950000000004</v>
      </c>
      <c r="CO34" s="77">
        <f t="shared" si="5"/>
        <v>5410.424</v>
      </c>
      <c r="CP34" s="77">
        <f t="shared" si="5"/>
        <v>5333.58</v>
      </c>
      <c r="CQ34" s="77">
        <f t="shared" si="5"/>
        <v>5235.5789999999997</v>
      </c>
      <c r="CR34" s="77">
        <f t="shared" si="5"/>
        <v>5168.6239999999998</v>
      </c>
      <c r="CS34" s="77">
        <f t="shared" si="5"/>
        <v>5105.1909999999998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140521.41150000005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127</v>
      </c>
      <c r="C37" s="115">
        <v>127</v>
      </c>
      <c r="D37" s="115">
        <v>127</v>
      </c>
      <c r="E37" s="115">
        <v>127</v>
      </c>
      <c r="F37" s="115">
        <v>158</v>
      </c>
      <c r="G37" s="115">
        <v>158</v>
      </c>
      <c r="H37" s="115">
        <v>158</v>
      </c>
      <c r="I37" s="115">
        <v>158</v>
      </c>
      <c r="J37" s="115">
        <v>152</v>
      </c>
      <c r="K37" s="115">
        <v>152</v>
      </c>
      <c r="L37" s="115">
        <v>152</v>
      </c>
      <c r="M37" s="115">
        <v>152</v>
      </c>
      <c r="N37" s="115">
        <v>140</v>
      </c>
      <c r="O37" s="115">
        <v>140</v>
      </c>
      <c r="P37" s="115">
        <v>140</v>
      </c>
      <c r="Q37" s="115">
        <v>140</v>
      </c>
      <c r="R37" s="115">
        <v>158</v>
      </c>
      <c r="S37" s="115">
        <v>158</v>
      </c>
      <c r="T37" s="115">
        <v>158</v>
      </c>
      <c r="U37" s="115">
        <v>158</v>
      </c>
      <c r="V37" s="115">
        <v>146</v>
      </c>
      <c r="W37" s="115">
        <v>146</v>
      </c>
      <c r="X37" s="115">
        <v>146</v>
      </c>
      <c r="Y37" s="115">
        <v>146</v>
      </c>
      <c r="Z37" s="115">
        <v>133</v>
      </c>
      <c r="AA37" s="115">
        <v>133</v>
      </c>
      <c r="AB37" s="115">
        <v>133</v>
      </c>
      <c r="AC37" s="115">
        <v>133</v>
      </c>
      <c r="AD37" s="115">
        <v>150</v>
      </c>
      <c r="AE37" s="115">
        <v>150</v>
      </c>
      <c r="AF37" s="115">
        <v>150</v>
      </c>
      <c r="AG37" s="115">
        <v>150</v>
      </c>
      <c r="AH37" s="115">
        <v>160</v>
      </c>
      <c r="AI37" s="115">
        <v>160</v>
      </c>
      <c r="AJ37" s="115">
        <v>160</v>
      </c>
      <c r="AK37" s="115">
        <v>160</v>
      </c>
      <c r="AL37" s="115">
        <v>254</v>
      </c>
      <c r="AM37" s="115">
        <v>254</v>
      </c>
      <c r="AN37" s="115">
        <v>254</v>
      </c>
      <c r="AO37" s="115">
        <v>254</v>
      </c>
      <c r="AP37" s="115">
        <v>280</v>
      </c>
      <c r="AQ37" s="115">
        <v>280</v>
      </c>
      <c r="AR37" s="115">
        <v>280</v>
      </c>
      <c r="AS37" s="115">
        <v>280</v>
      </c>
      <c r="AT37" s="115">
        <v>265</v>
      </c>
      <c r="AU37" s="115">
        <v>265</v>
      </c>
      <c r="AV37" s="115">
        <v>265</v>
      </c>
      <c r="AW37" s="115">
        <v>265</v>
      </c>
      <c r="AX37" s="115">
        <v>73</v>
      </c>
      <c r="AY37" s="115">
        <v>73</v>
      </c>
      <c r="AZ37" s="115">
        <v>73</v>
      </c>
      <c r="BA37" s="115">
        <v>73</v>
      </c>
      <c r="BB37" s="115">
        <v>73</v>
      </c>
      <c r="BC37" s="115">
        <v>73</v>
      </c>
      <c r="BD37" s="115">
        <v>73</v>
      </c>
      <c r="BE37" s="115">
        <v>73</v>
      </c>
      <c r="BF37" s="115">
        <v>85</v>
      </c>
      <c r="BG37" s="115">
        <v>85</v>
      </c>
      <c r="BH37" s="115">
        <v>85</v>
      </c>
      <c r="BI37" s="115">
        <v>85</v>
      </c>
      <c r="BJ37" s="115">
        <v>263</v>
      </c>
      <c r="BK37" s="115">
        <v>263</v>
      </c>
      <c r="BL37" s="115">
        <v>263</v>
      </c>
      <c r="BM37" s="115">
        <v>263</v>
      </c>
      <c r="BN37" s="115">
        <v>214</v>
      </c>
      <c r="BO37" s="115">
        <v>214</v>
      </c>
      <c r="BP37" s="115">
        <v>214</v>
      </c>
      <c r="BQ37" s="115">
        <v>214</v>
      </c>
      <c r="BR37" s="115">
        <v>134</v>
      </c>
      <c r="BS37" s="115">
        <v>134</v>
      </c>
      <c r="BT37" s="115">
        <v>134</v>
      </c>
      <c r="BU37" s="115">
        <v>134</v>
      </c>
      <c r="BV37" s="115">
        <v>69</v>
      </c>
      <c r="BW37" s="115">
        <v>69</v>
      </c>
      <c r="BX37" s="115">
        <v>69</v>
      </c>
      <c r="BY37" s="115">
        <v>69</v>
      </c>
      <c r="BZ37" s="115">
        <v>77</v>
      </c>
      <c r="CA37" s="115">
        <v>77</v>
      </c>
      <c r="CB37" s="115">
        <v>77</v>
      </c>
      <c r="CC37" s="115">
        <v>77</v>
      </c>
      <c r="CD37" s="115">
        <v>81</v>
      </c>
      <c r="CE37" s="115">
        <v>81</v>
      </c>
      <c r="CF37" s="115">
        <v>81</v>
      </c>
      <c r="CG37" s="115">
        <v>81</v>
      </c>
      <c r="CH37" s="115">
        <v>91</v>
      </c>
      <c r="CI37" s="115">
        <v>91</v>
      </c>
      <c r="CJ37" s="115">
        <v>91</v>
      </c>
      <c r="CK37" s="115">
        <v>91</v>
      </c>
      <c r="CL37" s="115">
        <v>101</v>
      </c>
      <c r="CM37" s="115">
        <v>101</v>
      </c>
      <c r="CN37" s="115">
        <v>101</v>
      </c>
      <c r="CO37" s="115">
        <v>101</v>
      </c>
      <c r="CP37" s="115">
        <v>87</v>
      </c>
      <c r="CQ37" s="115">
        <v>87</v>
      </c>
      <c r="CR37" s="115">
        <v>87</v>
      </c>
      <c r="CS37" s="115">
        <v>87</v>
      </c>
      <c r="CT37" s="116"/>
      <c r="CU37" s="116"/>
      <c r="CV37" s="116"/>
      <c r="CW37" s="117"/>
      <c r="CX37" s="91">
        <f t="array" ref="CX37">SUMPRODUCT(B37:CW37*0.25)</f>
        <v>3471</v>
      </c>
    </row>
    <row r="38" spans="1:102" ht="24.95" customHeight="1" x14ac:dyDescent="0.2">
      <c r="A38" s="118" t="s">
        <v>45</v>
      </c>
      <c r="B38" s="119">
        <v>365</v>
      </c>
      <c r="C38" s="120">
        <v>365</v>
      </c>
      <c r="D38" s="120">
        <v>365</v>
      </c>
      <c r="E38" s="120">
        <v>365</v>
      </c>
      <c r="F38" s="120">
        <v>365</v>
      </c>
      <c r="G38" s="120">
        <v>365</v>
      </c>
      <c r="H38" s="120">
        <v>365</v>
      </c>
      <c r="I38" s="120">
        <v>365</v>
      </c>
      <c r="J38" s="120">
        <v>365</v>
      </c>
      <c r="K38" s="120">
        <v>365</v>
      </c>
      <c r="L38" s="120">
        <v>365</v>
      </c>
      <c r="M38" s="120">
        <v>365</v>
      </c>
      <c r="N38" s="120">
        <v>365</v>
      </c>
      <c r="O38" s="120">
        <v>365</v>
      </c>
      <c r="P38" s="120">
        <v>365</v>
      </c>
      <c r="Q38" s="120">
        <v>365</v>
      </c>
      <c r="R38" s="120">
        <v>365</v>
      </c>
      <c r="S38" s="120">
        <v>365</v>
      </c>
      <c r="T38" s="120">
        <v>365</v>
      </c>
      <c r="U38" s="120">
        <v>365</v>
      </c>
      <c r="V38" s="120">
        <v>365</v>
      </c>
      <c r="W38" s="120">
        <v>365</v>
      </c>
      <c r="X38" s="120">
        <v>365</v>
      </c>
      <c r="Y38" s="120">
        <v>365</v>
      </c>
      <c r="Z38" s="120">
        <v>355</v>
      </c>
      <c r="AA38" s="120">
        <v>355</v>
      </c>
      <c r="AB38" s="120">
        <v>355</v>
      </c>
      <c r="AC38" s="120">
        <v>355</v>
      </c>
      <c r="AD38" s="120">
        <v>355</v>
      </c>
      <c r="AE38" s="120">
        <v>355</v>
      </c>
      <c r="AF38" s="120">
        <v>355</v>
      </c>
      <c r="AG38" s="120">
        <v>355</v>
      </c>
      <c r="AH38" s="120">
        <v>382</v>
      </c>
      <c r="AI38" s="120">
        <v>382</v>
      </c>
      <c r="AJ38" s="120">
        <v>382</v>
      </c>
      <c r="AK38" s="120">
        <v>382</v>
      </c>
      <c r="AL38" s="120">
        <v>390</v>
      </c>
      <c r="AM38" s="120">
        <v>390</v>
      </c>
      <c r="AN38" s="120">
        <v>390</v>
      </c>
      <c r="AO38" s="120">
        <v>390</v>
      </c>
      <c r="AP38" s="120">
        <v>270</v>
      </c>
      <c r="AQ38" s="120">
        <v>270</v>
      </c>
      <c r="AR38" s="120">
        <v>270</v>
      </c>
      <c r="AS38" s="120">
        <v>270</v>
      </c>
      <c r="AT38" s="120">
        <v>258</v>
      </c>
      <c r="AU38" s="120">
        <v>258</v>
      </c>
      <c r="AV38" s="120">
        <v>258</v>
      </c>
      <c r="AW38" s="120">
        <v>258</v>
      </c>
      <c r="AX38" s="120">
        <v>337</v>
      </c>
      <c r="AY38" s="120">
        <v>337</v>
      </c>
      <c r="AZ38" s="120">
        <v>337</v>
      </c>
      <c r="BA38" s="120">
        <v>337</v>
      </c>
      <c r="BB38" s="120">
        <v>297</v>
      </c>
      <c r="BC38" s="120">
        <v>297</v>
      </c>
      <c r="BD38" s="120">
        <v>297</v>
      </c>
      <c r="BE38" s="120">
        <v>297</v>
      </c>
      <c r="BF38" s="120">
        <v>336</v>
      </c>
      <c r="BG38" s="120">
        <v>336</v>
      </c>
      <c r="BH38" s="120">
        <v>336</v>
      </c>
      <c r="BI38" s="120">
        <v>336</v>
      </c>
      <c r="BJ38" s="120">
        <v>271</v>
      </c>
      <c r="BK38" s="120">
        <v>271</v>
      </c>
      <c r="BL38" s="120">
        <v>271</v>
      </c>
      <c r="BM38" s="120">
        <v>271</v>
      </c>
      <c r="BN38" s="120">
        <v>380</v>
      </c>
      <c r="BO38" s="120">
        <v>380</v>
      </c>
      <c r="BP38" s="120">
        <v>380</v>
      </c>
      <c r="BQ38" s="120">
        <v>380</v>
      </c>
      <c r="BR38" s="120">
        <v>400</v>
      </c>
      <c r="BS38" s="120">
        <v>400</v>
      </c>
      <c r="BT38" s="120">
        <v>400</v>
      </c>
      <c r="BU38" s="120">
        <v>400</v>
      </c>
      <c r="BV38" s="120">
        <v>399</v>
      </c>
      <c r="BW38" s="120">
        <v>399</v>
      </c>
      <c r="BX38" s="120">
        <v>399</v>
      </c>
      <c r="BY38" s="120">
        <v>399</v>
      </c>
      <c r="BZ38" s="120">
        <v>350</v>
      </c>
      <c r="CA38" s="120">
        <v>350</v>
      </c>
      <c r="CB38" s="120">
        <v>350</v>
      </c>
      <c r="CC38" s="120">
        <v>350</v>
      </c>
      <c r="CD38" s="120">
        <v>380</v>
      </c>
      <c r="CE38" s="120">
        <v>380</v>
      </c>
      <c r="CF38" s="120">
        <v>380</v>
      </c>
      <c r="CG38" s="120">
        <v>380</v>
      </c>
      <c r="CH38" s="120">
        <v>400</v>
      </c>
      <c r="CI38" s="120">
        <v>400</v>
      </c>
      <c r="CJ38" s="120">
        <v>400</v>
      </c>
      <c r="CK38" s="120">
        <v>400</v>
      </c>
      <c r="CL38" s="120">
        <v>400</v>
      </c>
      <c r="CM38" s="120">
        <v>400</v>
      </c>
      <c r="CN38" s="120">
        <v>400</v>
      </c>
      <c r="CO38" s="120">
        <v>400</v>
      </c>
      <c r="CP38" s="120">
        <v>400</v>
      </c>
      <c r="CQ38" s="120">
        <v>400</v>
      </c>
      <c r="CR38" s="120">
        <v>400</v>
      </c>
      <c r="CS38" s="120">
        <v>400</v>
      </c>
      <c r="CT38" s="120"/>
      <c r="CU38" s="120"/>
      <c r="CV38" s="120"/>
      <c r="CW38" s="121"/>
      <c r="CX38" s="97">
        <f t="array" ref="CX38">SUMPRODUCT(B38:CW38*0.25)</f>
        <v>8550</v>
      </c>
    </row>
    <row r="39" spans="1:102" ht="24.95" customHeight="1" x14ac:dyDescent="0.2">
      <c r="A39" s="118" t="s">
        <v>46</v>
      </c>
      <c r="B39" s="119">
        <v>1539</v>
      </c>
      <c r="C39" s="120">
        <v>1539</v>
      </c>
      <c r="D39" s="120">
        <v>1539</v>
      </c>
      <c r="E39" s="120">
        <v>1539</v>
      </c>
      <c r="F39" s="120">
        <v>1457</v>
      </c>
      <c r="G39" s="120">
        <v>1457</v>
      </c>
      <c r="H39" s="120">
        <v>1457</v>
      </c>
      <c r="I39" s="120">
        <v>1457</v>
      </c>
      <c r="J39" s="120">
        <v>1562</v>
      </c>
      <c r="K39" s="120">
        <v>1562</v>
      </c>
      <c r="L39" s="120">
        <v>1562</v>
      </c>
      <c r="M39" s="120">
        <v>1562</v>
      </c>
      <c r="N39" s="120">
        <v>1557</v>
      </c>
      <c r="O39" s="120">
        <v>1557</v>
      </c>
      <c r="P39" s="120">
        <v>1557</v>
      </c>
      <c r="Q39" s="120">
        <v>1557</v>
      </c>
      <c r="R39" s="120">
        <v>1508</v>
      </c>
      <c r="S39" s="120">
        <v>1508</v>
      </c>
      <c r="T39" s="120">
        <v>1508</v>
      </c>
      <c r="U39" s="120">
        <v>1508</v>
      </c>
      <c r="V39" s="120">
        <v>1444</v>
      </c>
      <c r="W39" s="120">
        <v>1444</v>
      </c>
      <c r="X39" s="120">
        <v>1444</v>
      </c>
      <c r="Y39" s="120">
        <v>1444</v>
      </c>
      <c r="Z39" s="120">
        <v>1580</v>
      </c>
      <c r="AA39" s="120">
        <v>1580</v>
      </c>
      <c r="AB39" s="120">
        <v>1519.3</v>
      </c>
      <c r="AC39" s="120">
        <v>1377.1</v>
      </c>
      <c r="AD39" s="120">
        <v>1250</v>
      </c>
      <c r="AE39" s="120">
        <v>1126.4000000000001</v>
      </c>
      <c r="AF39" s="120">
        <v>1001.2</v>
      </c>
      <c r="AG39" s="120">
        <v>1250</v>
      </c>
      <c r="AH39" s="120">
        <v>1100</v>
      </c>
      <c r="AI39" s="120">
        <v>1100</v>
      </c>
      <c r="AJ39" s="120">
        <v>1100</v>
      </c>
      <c r="AK39" s="120">
        <v>1100</v>
      </c>
      <c r="AL39" s="120">
        <v>1100</v>
      </c>
      <c r="AM39" s="120">
        <v>1100</v>
      </c>
      <c r="AN39" s="120">
        <v>1100</v>
      </c>
      <c r="AO39" s="120">
        <v>1100</v>
      </c>
      <c r="AP39" s="120">
        <v>1100</v>
      </c>
      <c r="AQ39" s="120">
        <v>1100</v>
      </c>
      <c r="AR39" s="120">
        <v>1100</v>
      </c>
      <c r="AS39" s="120">
        <v>1100</v>
      </c>
      <c r="AT39" s="120">
        <v>1100</v>
      </c>
      <c r="AU39" s="120">
        <v>1100</v>
      </c>
      <c r="AV39" s="120">
        <v>1100</v>
      </c>
      <c r="AW39" s="120">
        <v>1100</v>
      </c>
      <c r="AX39" s="120">
        <v>1100</v>
      </c>
      <c r="AY39" s="120">
        <v>1100</v>
      </c>
      <c r="AZ39" s="120">
        <v>1100</v>
      </c>
      <c r="BA39" s="120">
        <v>1100</v>
      </c>
      <c r="BB39" s="120">
        <v>1100</v>
      </c>
      <c r="BC39" s="120">
        <v>1100</v>
      </c>
      <c r="BD39" s="120">
        <v>1100</v>
      </c>
      <c r="BE39" s="120">
        <v>1100</v>
      </c>
      <c r="BF39" s="120">
        <v>1100</v>
      </c>
      <c r="BG39" s="120">
        <v>1100</v>
      </c>
      <c r="BH39" s="120">
        <v>1100</v>
      </c>
      <c r="BI39" s="120">
        <v>1100</v>
      </c>
      <c r="BJ39" s="120">
        <v>1100</v>
      </c>
      <c r="BK39" s="120">
        <v>1100</v>
      </c>
      <c r="BL39" s="120">
        <v>1100</v>
      </c>
      <c r="BM39" s="120">
        <v>1100</v>
      </c>
      <c r="BN39" s="120">
        <v>1100</v>
      </c>
      <c r="BO39" s="120">
        <v>1100</v>
      </c>
      <c r="BP39" s="120">
        <v>1100</v>
      </c>
      <c r="BQ39" s="120">
        <v>818.1</v>
      </c>
      <c r="BR39" s="120">
        <v>680.7</v>
      </c>
      <c r="BS39" s="120">
        <v>408.7</v>
      </c>
      <c r="BT39" s="120">
        <v>576.6</v>
      </c>
      <c r="BU39" s="120">
        <v>760.4</v>
      </c>
      <c r="BV39" s="120">
        <v>25.9</v>
      </c>
      <c r="BW39" s="120">
        <v>521.9</v>
      </c>
      <c r="BX39" s="120">
        <v>728.5</v>
      </c>
      <c r="BY39" s="120">
        <v>587.29999999999995</v>
      </c>
      <c r="BZ39" s="120">
        <v>532.70000000000005</v>
      </c>
      <c r="CA39" s="120">
        <v>661.5</v>
      </c>
      <c r="CB39" s="120">
        <v>471.6</v>
      </c>
      <c r="CC39" s="120">
        <v>501.5</v>
      </c>
      <c r="CD39" s="120">
        <v>475.2</v>
      </c>
      <c r="CE39" s="120">
        <v>574.1</v>
      </c>
      <c r="CF39" s="120">
        <v>570.29999999999995</v>
      </c>
      <c r="CG39" s="120">
        <v>579.29999999999995</v>
      </c>
      <c r="CH39" s="120">
        <v>865.7</v>
      </c>
      <c r="CI39" s="120">
        <v>851.6</v>
      </c>
      <c r="CJ39" s="120">
        <v>1028.5</v>
      </c>
      <c r="CK39" s="120">
        <v>1006.2</v>
      </c>
      <c r="CL39" s="120">
        <v>1543</v>
      </c>
      <c r="CM39" s="120">
        <v>1453</v>
      </c>
      <c r="CN39" s="120">
        <v>1533.6</v>
      </c>
      <c r="CO39" s="120">
        <v>1491.8</v>
      </c>
      <c r="CP39" s="120">
        <v>1520.4</v>
      </c>
      <c r="CQ39" s="120">
        <v>1532.1</v>
      </c>
      <c r="CR39" s="120">
        <v>1318.6</v>
      </c>
      <c r="CS39" s="120">
        <v>1353.7</v>
      </c>
      <c r="CT39" s="122"/>
      <c r="CU39" s="122"/>
      <c r="CV39" s="122"/>
      <c r="CW39" s="121"/>
      <c r="CX39" s="97">
        <f t="array" ref="CX39">SUMPRODUCT(B39:CW39*0.25)</f>
        <v>27606.125000000004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>
        <v>30</v>
      </c>
      <c r="AI40" s="120">
        <v>30</v>
      </c>
      <c r="AJ40" s="120">
        <v>30</v>
      </c>
      <c r="AK40" s="120">
        <v>30</v>
      </c>
      <c r="AL40" s="120">
        <v>12.875</v>
      </c>
      <c r="AM40" s="120">
        <v>12.875</v>
      </c>
      <c r="AN40" s="120">
        <v>12.875</v>
      </c>
      <c r="AO40" s="120">
        <v>12.875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4.03</v>
      </c>
      <c r="BC40" s="120">
        <v>4.03</v>
      </c>
      <c r="BD40" s="120">
        <v>4.03</v>
      </c>
      <c r="BE40" s="120">
        <v>4.03</v>
      </c>
      <c r="BF40" s="120">
        <v>30</v>
      </c>
      <c r="BG40" s="120">
        <v>30</v>
      </c>
      <c r="BH40" s="120">
        <v>30</v>
      </c>
      <c r="BI40" s="120">
        <v>30</v>
      </c>
      <c r="BJ40" s="120">
        <v>30</v>
      </c>
      <c r="BK40" s="120">
        <v>30</v>
      </c>
      <c r="BL40" s="120">
        <v>30</v>
      </c>
      <c r="BM40" s="120">
        <v>30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106.905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2031</v>
      </c>
      <c r="C42" s="107">
        <f t="shared" ref="C42:BN42" si="6">SUM(C37:C41)</f>
        <v>2031</v>
      </c>
      <c r="D42" s="107">
        <f t="shared" si="6"/>
        <v>2031</v>
      </c>
      <c r="E42" s="107">
        <f t="shared" si="6"/>
        <v>2031</v>
      </c>
      <c r="F42" s="107">
        <f t="shared" si="6"/>
        <v>1980</v>
      </c>
      <c r="G42" s="107">
        <f t="shared" si="6"/>
        <v>1980</v>
      </c>
      <c r="H42" s="107">
        <f t="shared" si="6"/>
        <v>1980</v>
      </c>
      <c r="I42" s="107">
        <f t="shared" si="6"/>
        <v>1980</v>
      </c>
      <c r="J42" s="107">
        <f t="shared" si="6"/>
        <v>2079</v>
      </c>
      <c r="K42" s="107">
        <f t="shared" si="6"/>
        <v>2079</v>
      </c>
      <c r="L42" s="107">
        <f t="shared" si="6"/>
        <v>2079</v>
      </c>
      <c r="M42" s="107">
        <f t="shared" si="6"/>
        <v>2079</v>
      </c>
      <c r="N42" s="107">
        <f t="shared" si="6"/>
        <v>2062</v>
      </c>
      <c r="O42" s="107">
        <f t="shared" si="6"/>
        <v>2062</v>
      </c>
      <c r="P42" s="107">
        <f t="shared" si="6"/>
        <v>2062</v>
      </c>
      <c r="Q42" s="107">
        <f t="shared" si="6"/>
        <v>2062</v>
      </c>
      <c r="R42" s="107">
        <f t="shared" si="6"/>
        <v>2031</v>
      </c>
      <c r="S42" s="107">
        <f t="shared" si="6"/>
        <v>2031</v>
      </c>
      <c r="T42" s="107">
        <f t="shared" si="6"/>
        <v>2031</v>
      </c>
      <c r="U42" s="107">
        <f t="shared" si="6"/>
        <v>2031</v>
      </c>
      <c r="V42" s="107">
        <f t="shared" si="6"/>
        <v>1955</v>
      </c>
      <c r="W42" s="107">
        <f t="shared" si="6"/>
        <v>1955</v>
      </c>
      <c r="X42" s="107">
        <f t="shared" si="6"/>
        <v>1955</v>
      </c>
      <c r="Y42" s="107">
        <f t="shared" si="6"/>
        <v>1955</v>
      </c>
      <c r="Z42" s="107">
        <f t="shared" si="6"/>
        <v>2068</v>
      </c>
      <c r="AA42" s="107">
        <f t="shared" si="6"/>
        <v>2068</v>
      </c>
      <c r="AB42" s="107">
        <f t="shared" si="6"/>
        <v>2007.3</v>
      </c>
      <c r="AC42" s="107">
        <f t="shared" si="6"/>
        <v>1865.1</v>
      </c>
      <c r="AD42" s="107">
        <f t="shared" si="6"/>
        <v>1755</v>
      </c>
      <c r="AE42" s="107">
        <f t="shared" si="6"/>
        <v>1631.4</v>
      </c>
      <c r="AF42" s="107">
        <f t="shared" si="6"/>
        <v>1506.2</v>
      </c>
      <c r="AG42" s="107">
        <f t="shared" si="6"/>
        <v>1755</v>
      </c>
      <c r="AH42" s="107">
        <f t="shared" si="6"/>
        <v>1672</v>
      </c>
      <c r="AI42" s="107">
        <f t="shared" si="6"/>
        <v>1672</v>
      </c>
      <c r="AJ42" s="107">
        <f t="shared" si="6"/>
        <v>1672</v>
      </c>
      <c r="AK42" s="107">
        <f t="shared" si="6"/>
        <v>1672</v>
      </c>
      <c r="AL42" s="107">
        <f t="shared" si="6"/>
        <v>1756.875</v>
      </c>
      <c r="AM42" s="107">
        <f t="shared" si="6"/>
        <v>1756.875</v>
      </c>
      <c r="AN42" s="107">
        <f t="shared" si="6"/>
        <v>1756.875</v>
      </c>
      <c r="AO42" s="107">
        <f t="shared" si="6"/>
        <v>1756.875</v>
      </c>
      <c r="AP42" s="107">
        <f t="shared" si="6"/>
        <v>1650</v>
      </c>
      <c r="AQ42" s="107">
        <f t="shared" si="6"/>
        <v>1650</v>
      </c>
      <c r="AR42" s="107">
        <f t="shared" si="6"/>
        <v>1650</v>
      </c>
      <c r="AS42" s="107">
        <f t="shared" si="6"/>
        <v>1650</v>
      </c>
      <c r="AT42" s="107">
        <f t="shared" si="6"/>
        <v>1623</v>
      </c>
      <c r="AU42" s="107">
        <f t="shared" si="6"/>
        <v>1623</v>
      </c>
      <c r="AV42" s="107">
        <f t="shared" si="6"/>
        <v>1623</v>
      </c>
      <c r="AW42" s="107">
        <f t="shared" si="6"/>
        <v>1623</v>
      </c>
      <c r="AX42" s="107">
        <f t="shared" si="6"/>
        <v>1510</v>
      </c>
      <c r="AY42" s="107">
        <f t="shared" si="6"/>
        <v>1510</v>
      </c>
      <c r="AZ42" s="107">
        <f t="shared" si="6"/>
        <v>1510</v>
      </c>
      <c r="BA42" s="107">
        <f t="shared" si="6"/>
        <v>1510</v>
      </c>
      <c r="BB42" s="107">
        <f t="shared" si="6"/>
        <v>1474.03</v>
      </c>
      <c r="BC42" s="107">
        <f t="shared" si="6"/>
        <v>1474.03</v>
      </c>
      <c r="BD42" s="107">
        <f t="shared" si="6"/>
        <v>1474.03</v>
      </c>
      <c r="BE42" s="107">
        <f t="shared" si="6"/>
        <v>1474.03</v>
      </c>
      <c r="BF42" s="107">
        <f t="shared" si="6"/>
        <v>1551</v>
      </c>
      <c r="BG42" s="107">
        <f t="shared" si="6"/>
        <v>1551</v>
      </c>
      <c r="BH42" s="107">
        <f t="shared" si="6"/>
        <v>1551</v>
      </c>
      <c r="BI42" s="107">
        <f t="shared" si="6"/>
        <v>1551</v>
      </c>
      <c r="BJ42" s="107">
        <f t="shared" si="6"/>
        <v>1664</v>
      </c>
      <c r="BK42" s="107">
        <f t="shared" si="6"/>
        <v>1664</v>
      </c>
      <c r="BL42" s="107">
        <f t="shared" si="6"/>
        <v>1664</v>
      </c>
      <c r="BM42" s="107">
        <f t="shared" si="6"/>
        <v>1664</v>
      </c>
      <c r="BN42" s="107">
        <f t="shared" si="6"/>
        <v>1694</v>
      </c>
      <c r="BO42" s="107">
        <f t="shared" ref="BO42:CW42" si="7">SUM(BO37:BO41)</f>
        <v>1694</v>
      </c>
      <c r="BP42" s="107">
        <f t="shared" si="7"/>
        <v>1694</v>
      </c>
      <c r="BQ42" s="107">
        <f t="shared" si="7"/>
        <v>1412.1</v>
      </c>
      <c r="BR42" s="107">
        <f t="shared" si="7"/>
        <v>1214.7</v>
      </c>
      <c r="BS42" s="107">
        <f t="shared" si="7"/>
        <v>942.7</v>
      </c>
      <c r="BT42" s="107">
        <f t="shared" si="7"/>
        <v>1110.5999999999999</v>
      </c>
      <c r="BU42" s="107">
        <f t="shared" si="7"/>
        <v>1294.4000000000001</v>
      </c>
      <c r="BV42" s="107">
        <f t="shared" si="7"/>
        <v>493.9</v>
      </c>
      <c r="BW42" s="107">
        <f t="shared" si="7"/>
        <v>989.9</v>
      </c>
      <c r="BX42" s="107">
        <f t="shared" si="7"/>
        <v>1196.5</v>
      </c>
      <c r="BY42" s="107">
        <f t="shared" si="7"/>
        <v>1055.3</v>
      </c>
      <c r="BZ42" s="107">
        <f t="shared" si="7"/>
        <v>959.7</v>
      </c>
      <c r="CA42" s="107">
        <f t="shared" si="7"/>
        <v>1088.5</v>
      </c>
      <c r="CB42" s="107">
        <f t="shared" si="7"/>
        <v>898.6</v>
      </c>
      <c r="CC42" s="107">
        <f t="shared" si="7"/>
        <v>928.5</v>
      </c>
      <c r="CD42" s="107">
        <f t="shared" si="7"/>
        <v>936.2</v>
      </c>
      <c r="CE42" s="107">
        <f t="shared" si="7"/>
        <v>1035.0999999999999</v>
      </c>
      <c r="CF42" s="107">
        <f t="shared" si="7"/>
        <v>1031.3</v>
      </c>
      <c r="CG42" s="107">
        <f t="shared" si="7"/>
        <v>1040.3</v>
      </c>
      <c r="CH42" s="107">
        <f t="shared" si="7"/>
        <v>1356.7</v>
      </c>
      <c r="CI42" s="107">
        <f t="shared" si="7"/>
        <v>1342.6</v>
      </c>
      <c r="CJ42" s="107">
        <f t="shared" si="7"/>
        <v>1519.5</v>
      </c>
      <c r="CK42" s="107">
        <f t="shared" si="7"/>
        <v>1497.2</v>
      </c>
      <c r="CL42" s="107">
        <f t="shared" si="7"/>
        <v>2044</v>
      </c>
      <c r="CM42" s="107">
        <f t="shared" si="7"/>
        <v>1954</v>
      </c>
      <c r="CN42" s="107">
        <f t="shared" si="7"/>
        <v>2034.6</v>
      </c>
      <c r="CO42" s="107">
        <f t="shared" si="7"/>
        <v>1992.8</v>
      </c>
      <c r="CP42" s="107">
        <f t="shared" si="7"/>
        <v>2007.4</v>
      </c>
      <c r="CQ42" s="107">
        <f t="shared" si="7"/>
        <v>2019.1</v>
      </c>
      <c r="CR42" s="107">
        <f t="shared" si="7"/>
        <v>1805.6</v>
      </c>
      <c r="CS42" s="107">
        <f t="shared" si="7"/>
        <v>1840.7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39734.03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1539</v>
      </c>
      <c r="C47" s="120">
        <v>1539</v>
      </c>
      <c r="D47" s="120">
        <v>1539</v>
      </c>
      <c r="E47" s="120">
        <v>1539</v>
      </c>
      <c r="F47" s="120">
        <v>1457</v>
      </c>
      <c r="G47" s="120">
        <v>1457</v>
      </c>
      <c r="H47" s="120">
        <v>1457</v>
      </c>
      <c r="I47" s="120">
        <v>1457</v>
      </c>
      <c r="J47" s="120">
        <v>1562</v>
      </c>
      <c r="K47" s="120">
        <v>1562</v>
      </c>
      <c r="L47" s="120">
        <v>1562</v>
      </c>
      <c r="M47" s="120">
        <v>1562</v>
      </c>
      <c r="N47" s="120">
        <v>1557</v>
      </c>
      <c r="O47" s="120">
        <v>1557</v>
      </c>
      <c r="P47" s="120">
        <v>1557</v>
      </c>
      <c r="Q47" s="120">
        <v>1557</v>
      </c>
      <c r="R47" s="120">
        <v>1508</v>
      </c>
      <c r="S47" s="120">
        <v>1508</v>
      </c>
      <c r="T47" s="120">
        <v>1508</v>
      </c>
      <c r="U47" s="120">
        <v>1508</v>
      </c>
      <c r="V47" s="120">
        <v>1444</v>
      </c>
      <c r="W47" s="120">
        <v>1444</v>
      </c>
      <c r="X47" s="120">
        <v>1444</v>
      </c>
      <c r="Y47" s="120">
        <v>1444</v>
      </c>
      <c r="Z47" s="120">
        <v>1580</v>
      </c>
      <c r="AA47" s="120">
        <v>1580</v>
      </c>
      <c r="AB47" s="120">
        <v>1519.3</v>
      </c>
      <c r="AC47" s="120">
        <v>1377.1</v>
      </c>
      <c r="AD47" s="120">
        <v>1250</v>
      </c>
      <c r="AE47" s="120">
        <v>1126.4000000000001</v>
      </c>
      <c r="AF47" s="120">
        <v>1001.2</v>
      </c>
      <c r="AG47" s="120">
        <v>1250</v>
      </c>
      <c r="AH47" s="120">
        <v>1100</v>
      </c>
      <c r="AI47" s="120">
        <v>1100</v>
      </c>
      <c r="AJ47" s="120">
        <v>1100</v>
      </c>
      <c r="AK47" s="120">
        <v>1100</v>
      </c>
      <c r="AL47" s="120">
        <v>1100</v>
      </c>
      <c r="AM47" s="120">
        <v>1100</v>
      </c>
      <c r="AN47" s="120">
        <v>1100</v>
      </c>
      <c r="AO47" s="120">
        <v>1100</v>
      </c>
      <c r="AP47" s="120">
        <v>1100</v>
      </c>
      <c r="AQ47" s="120">
        <v>1100</v>
      </c>
      <c r="AR47" s="120">
        <v>1100</v>
      </c>
      <c r="AS47" s="120">
        <v>1100</v>
      </c>
      <c r="AT47" s="120">
        <v>1100</v>
      </c>
      <c r="AU47" s="120">
        <v>1100</v>
      </c>
      <c r="AV47" s="120">
        <v>1100</v>
      </c>
      <c r="AW47" s="120">
        <v>1100</v>
      </c>
      <c r="AX47" s="120">
        <v>1100</v>
      </c>
      <c r="AY47" s="120">
        <v>1100</v>
      </c>
      <c r="AZ47" s="120">
        <v>1100</v>
      </c>
      <c r="BA47" s="120">
        <v>1100</v>
      </c>
      <c r="BB47" s="120">
        <v>1100</v>
      </c>
      <c r="BC47" s="120">
        <v>1100</v>
      </c>
      <c r="BD47" s="120">
        <v>1100</v>
      </c>
      <c r="BE47" s="120">
        <v>1100</v>
      </c>
      <c r="BF47" s="120">
        <v>1100</v>
      </c>
      <c r="BG47" s="120">
        <v>1100</v>
      </c>
      <c r="BH47" s="120">
        <v>1100</v>
      </c>
      <c r="BI47" s="120">
        <v>1100</v>
      </c>
      <c r="BJ47" s="120">
        <v>1100</v>
      </c>
      <c r="BK47" s="120">
        <v>1100</v>
      </c>
      <c r="BL47" s="120">
        <v>1100</v>
      </c>
      <c r="BM47" s="120">
        <v>1100</v>
      </c>
      <c r="BN47" s="120">
        <v>1100</v>
      </c>
      <c r="BO47" s="120">
        <v>1100</v>
      </c>
      <c r="BP47" s="120">
        <v>1100</v>
      </c>
      <c r="BQ47" s="120">
        <v>818.1</v>
      </c>
      <c r="BR47" s="120">
        <v>680.7</v>
      </c>
      <c r="BS47" s="120">
        <v>408.7</v>
      </c>
      <c r="BT47" s="120">
        <v>576.6</v>
      </c>
      <c r="BU47" s="120">
        <v>760.4</v>
      </c>
      <c r="BV47" s="120">
        <v>25.9</v>
      </c>
      <c r="BW47" s="120">
        <v>521.9</v>
      </c>
      <c r="BX47" s="120">
        <v>728.5</v>
      </c>
      <c r="BY47" s="120">
        <v>587.29999999999995</v>
      </c>
      <c r="BZ47" s="120">
        <v>532.70000000000005</v>
      </c>
      <c r="CA47" s="120">
        <v>661.5</v>
      </c>
      <c r="CB47" s="120">
        <v>471.6</v>
      </c>
      <c r="CC47" s="120">
        <v>501.5</v>
      </c>
      <c r="CD47" s="120">
        <v>475.2</v>
      </c>
      <c r="CE47" s="120">
        <v>574.1</v>
      </c>
      <c r="CF47" s="120">
        <v>570.29999999999995</v>
      </c>
      <c r="CG47" s="120">
        <v>579.29999999999995</v>
      </c>
      <c r="CH47" s="120">
        <v>865.7</v>
      </c>
      <c r="CI47" s="120">
        <v>851.6</v>
      </c>
      <c r="CJ47" s="120">
        <v>1028.5</v>
      </c>
      <c r="CK47" s="120">
        <v>1006.2</v>
      </c>
      <c r="CL47" s="120">
        <v>1543</v>
      </c>
      <c r="CM47" s="120">
        <v>1453</v>
      </c>
      <c r="CN47" s="120">
        <v>1533.6</v>
      </c>
      <c r="CO47" s="120">
        <v>1491.8</v>
      </c>
      <c r="CP47" s="120">
        <v>1520.4</v>
      </c>
      <c r="CQ47" s="120">
        <v>1532.1</v>
      </c>
      <c r="CR47" s="120">
        <v>1318.6</v>
      </c>
      <c r="CS47" s="120">
        <v>1353.7</v>
      </c>
      <c r="CT47" s="122"/>
      <c r="CU47" s="122"/>
      <c r="CV47" s="122"/>
      <c r="CW47" s="121"/>
      <c r="CX47" s="97">
        <f t="array" ref="CX47">SUMPRODUCT(B47:CW47*0.25)</f>
        <v>27606.125000000004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154</v>
      </c>
      <c r="C50" s="120">
        <v>154</v>
      </c>
      <c r="D50" s="120">
        <v>154</v>
      </c>
      <c r="E50" s="120">
        <v>154</v>
      </c>
      <c r="F50" s="120">
        <v>140</v>
      </c>
      <c r="G50" s="120">
        <v>140</v>
      </c>
      <c r="H50" s="120">
        <v>140</v>
      </c>
      <c r="I50" s="120">
        <v>140</v>
      </c>
      <c r="J50" s="120">
        <v>132</v>
      </c>
      <c r="K50" s="120">
        <v>132</v>
      </c>
      <c r="L50" s="120">
        <v>132</v>
      </c>
      <c r="M50" s="120">
        <v>132</v>
      </c>
      <c r="N50" s="120">
        <v>129</v>
      </c>
      <c r="O50" s="120">
        <v>129</v>
      </c>
      <c r="P50" s="120">
        <v>129</v>
      </c>
      <c r="Q50" s="120">
        <v>129</v>
      </c>
      <c r="R50" s="120">
        <v>135</v>
      </c>
      <c r="S50" s="120">
        <v>135</v>
      </c>
      <c r="T50" s="120">
        <v>135</v>
      </c>
      <c r="U50" s="120">
        <v>135</v>
      </c>
      <c r="V50" s="120">
        <v>157</v>
      </c>
      <c r="W50" s="120">
        <v>157</v>
      </c>
      <c r="X50" s="120">
        <v>157</v>
      </c>
      <c r="Y50" s="120">
        <v>157</v>
      </c>
      <c r="Z50" s="120">
        <v>196</v>
      </c>
      <c r="AA50" s="120">
        <v>196</v>
      </c>
      <c r="AB50" s="120">
        <v>196</v>
      </c>
      <c r="AC50" s="120">
        <v>196</v>
      </c>
      <c r="AD50" s="120">
        <v>198</v>
      </c>
      <c r="AE50" s="120">
        <v>198</v>
      </c>
      <c r="AF50" s="120">
        <v>198</v>
      </c>
      <c r="AG50" s="120">
        <v>198</v>
      </c>
      <c r="AH50" s="120">
        <v>187</v>
      </c>
      <c r="AI50" s="120">
        <v>187</v>
      </c>
      <c r="AJ50" s="120">
        <v>187</v>
      </c>
      <c r="AK50" s="120">
        <v>187</v>
      </c>
      <c r="AL50" s="120">
        <v>176</v>
      </c>
      <c r="AM50" s="120">
        <v>176</v>
      </c>
      <c r="AN50" s="120">
        <v>176</v>
      </c>
      <c r="AO50" s="120">
        <v>176</v>
      </c>
      <c r="AP50" s="120">
        <v>172</v>
      </c>
      <c r="AQ50" s="120">
        <v>172</v>
      </c>
      <c r="AR50" s="120">
        <v>172</v>
      </c>
      <c r="AS50" s="120">
        <v>172</v>
      </c>
      <c r="AT50" s="120">
        <v>170</v>
      </c>
      <c r="AU50" s="120">
        <v>170</v>
      </c>
      <c r="AV50" s="120">
        <v>170</v>
      </c>
      <c r="AW50" s="120">
        <v>170</v>
      </c>
      <c r="AX50" s="120">
        <v>166</v>
      </c>
      <c r="AY50" s="120">
        <v>166</v>
      </c>
      <c r="AZ50" s="120">
        <v>166</v>
      </c>
      <c r="BA50" s="120">
        <v>166</v>
      </c>
      <c r="BB50" s="120">
        <v>162</v>
      </c>
      <c r="BC50" s="120">
        <v>162</v>
      </c>
      <c r="BD50" s="120">
        <v>162</v>
      </c>
      <c r="BE50" s="120">
        <v>162</v>
      </c>
      <c r="BF50" s="120">
        <v>153</v>
      </c>
      <c r="BG50" s="120">
        <v>153</v>
      </c>
      <c r="BH50" s="120">
        <v>153</v>
      </c>
      <c r="BI50" s="120">
        <v>153</v>
      </c>
      <c r="BJ50" s="120">
        <v>156</v>
      </c>
      <c r="BK50" s="120">
        <v>156</v>
      </c>
      <c r="BL50" s="120">
        <v>156</v>
      </c>
      <c r="BM50" s="120">
        <v>156</v>
      </c>
      <c r="BN50" s="120">
        <v>185</v>
      </c>
      <c r="BO50" s="120">
        <v>185</v>
      </c>
      <c r="BP50" s="120">
        <v>185</v>
      </c>
      <c r="BQ50" s="120">
        <v>185</v>
      </c>
      <c r="BR50" s="120">
        <v>230</v>
      </c>
      <c r="BS50" s="120">
        <v>230</v>
      </c>
      <c r="BT50" s="120">
        <v>230</v>
      </c>
      <c r="BU50" s="120">
        <v>230</v>
      </c>
      <c r="BV50" s="120">
        <v>267</v>
      </c>
      <c r="BW50" s="120">
        <v>267</v>
      </c>
      <c r="BX50" s="120">
        <v>267</v>
      </c>
      <c r="BY50" s="120">
        <v>267</v>
      </c>
      <c r="BZ50" s="120">
        <v>289</v>
      </c>
      <c r="CA50" s="120">
        <v>289</v>
      </c>
      <c r="CB50" s="120">
        <v>289</v>
      </c>
      <c r="CC50" s="120">
        <v>289</v>
      </c>
      <c r="CD50" s="120">
        <v>268</v>
      </c>
      <c r="CE50" s="120">
        <v>268</v>
      </c>
      <c r="CF50" s="120">
        <v>268</v>
      </c>
      <c r="CG50" s="120">
        <v>268</v>
      </c>
      <c r="CH50" s="120">
        <v>228</v>
      </c>
      <c r="CI50" s="120">
        <v>228</v>
      </c>
      <c r="CJ50" s="120">
        <v>228</v>
      </c>
      <c r="CK50" s="120">
        <v>228</v>
      </c>
      <c r="CL50" s="120">
        <v>190</v>
      </c>
      <c r="CM50" s="120">
        <v>190</v>
      </c>
      <c r="CN50" s="120">
        <v>190</v>
      </c>
      <c r="CO50" s="120">
        <v>190</v>
      </c>
      <c r="CP50" s="120">
        <v>159</v>
      </c>
      <c r="CQ50" s="120">
        <v>159</v>
      </c>
      <c r="CR50" s="120">
        <v>159</v>
      </c>
      <c r="CS50" s="120">
        <v>159</v>
      </c>
      <c r="CT50" s="122"/>
      <c r="CU50" s="122"/>
      <c r="CV50" s="122"/>
      <c r="CW50" s="121"/>
      <c r="CX50" s="97">
        <f t="array" ref="CX50">SUMPRODUCT(B50:CW50*0.25)</f>
        <v>4399</v>
      </c>
    </row>
    <row r="51" spans="1:102" ht="30" customHeight="1" thickBot="1" x14ac:dyDescent="0.25">
      <c r="A51" s="105" t="s">
        <v>52</v>
      </c>
      <c r="B51" s="106">
        <f>SUM(B45:B50)</f>
        <v>1693</v>
      </c>
      <c r="C51" s="107">
        <f t="shared" ref="C51:BN51" si="8">SUM(C45:C50)</f>
        <v>1693</v>
      </c>
      <c r="D51" s="107">
        <f t="shared" si="8"/>
        <v>1693</v>
      </c>
      <c r="E51" s="107">
        <f t="shared" si="8"/>
        <v>1693</v>
      </c>
      <c r="F51" s="107">
        <f t="shared" si="8"/>
        <v>1597</v>
      </c>
      <c r="G51" s="107">
        <f t="shared" si="8"/>
        <v>1597</v>
      </c>
      <c r="H51" s="107">
        <f t="shared" si="8"/>
        <v>1597</v>
      </c>
      <c r="I51" s="107">
        <f t="shared" si="8"/>
        <v>1597</v>
      </c>
      <c r="J51" s="107">
        <f t="shared" si="8"/>
        <v>1694</v>
      </c>
      <c r="K51" s="107">
        <f t="shared" si="8"/>
        <v>1694</v>
      </c>
      <c r="L51" s="107">
        <f t="shared" si="8"/>
        <v>1694</v>
      </c>
      <c r="M51" s="107">
        <f t="shared" si="8"/>
        <v>1694</v>
      </c>
      <c r="N51" s="107">
        <f t="shared" si="8"/>
        <v>1686</v>
      </c>
      <c r="O51" s="107">
        <f t="shared" si="8"/>
        <v>1686</v>
      </c>
      <c r="P51" s="107">
        <f t="shared" si="8"/>
        <v>1686</v>
      </c>
      <c r="Q51" s="107">
        <f t="shared" si="8"/>
        <v>1686</v>
      </c>
      <c r="R51" s="107">
        <f t="shared" si="8"/>
        <v>1643</v>
      </c>
      <c r="S51" s="107">
        <f t="shared" si="8"/>
        <v>1643</v>
      </c>
      <c r="T51" s="107">
        <f t="shared" si="8"/>
        <v>1643</v>
      </c>
      <c r="U51" s="107">
        <f t="shared" si="8"/>
        <v>1643</v>
      </c>
      <c r="V51" s="107">
        <f t="shared" si="8"/>
        <v>1601</v>
      </c>
      <c r="W51" s="107">
        <f t="shared" si="8"/>
        <v>1601</v>
      </c>
      <c r="X51" s="107">
        <f t="shared" si="8"/>
        <v>1601</v>
      </c>
      <c r="Y51" s="107">
        <f t="shared" si="8"/>
        <v>1601</v>
      </c>
      <c r="Z51" s="107">
        <f t="shared" si="8"/>
        <v>1776</v>
      </c>
      <c r="AA51" s="107">
        <f t="shared" si="8"/>
        <v>1776</v>
      </c>
      <c r="AB51" s="107">
        <f t="shared" si="8"/>
        <v>1715.3</v>
      </c>
      <c r="AC51" s="107">
        <f t="shared" si="8"/>
        <v>1573.1</v>
      </c>
      <c r="AD51" s="107">
        <f t="shared" si="8"/>
        <v>1448</v>
      </c>
      <c r="AE51" s="107">
        <f t="shared" si="8"/>
        <v>1324.4</v>
      </c>
      <c r="AF51" s="107">
        <f t="shared" si="8"/>
        <v>1199.2</v>
      </c>
      <c r="AG51" s="107">
        <f t="shared" si="8"/>
        <v>1448</v>
      </c>
      <c r="AH51" s="107">
        <f t="shared" si="8"/>
        <v>1287</v>
      </c>
      <c r="AI51" s="107">
        <f t="shared" si="8"/>
        <v>1287</v>
      </c>
      <c r="AJ51" s="107">
        <f t="shared" si="8"/>
        <v>1287</v>
      </c>
      <c r="AK51" s="107">
        <f t="shared" si="8"/>
        <v>1287</v>
      </c>
      <c r="AL51" s="107">
        <f t="shared" si="8"/>
        <v>1276</v>
      </c>
      <c r="AM51" s="107">
        <f t="shared" si="8"/>
        <v>1276</v>
      </c>
      <c r="AN51" s="107">
        <f t="shared" si="8"/>
        <v>1276</v>
      </c>
      <c r="AO51" s="107">
        <f t="shared" si="8"/>
        <v>1276</v>
      </c>
      <c r="AP51" s="107">
        <f t="shared" si="8"/>
        <v>1272</v>
      </c>
      <c r="AQ51" s="107">
        <f t="shared" si="8"/>
        <v>1272</v>
      </c>
      <c r="AR51" s="107">
        <f t="shared" si="8"/>
        <v>1272</v>
      </c>
      <c r="AS51" s="107">
        <f t="shared" si="8"/>
        <v>1272</v>
      </c>
      <c r="AT51" s="107">
        <f t="shared" si="8"/>
        <v>1270</v>
      </c>
      <c r="AU51" s="107">
        <f t="shared" si="8"/>
        <v>1270</v>
      </c>
      <c r="AV51" s="107">
        <f t="shared" si="8"/>
        <v>1270</v>
      </c>
      <c r="AW51" s="107">
        <f t="shared" si="8"/>
        <v>1270</v>
      </c>
      <c r="AX51" s="107">
        <f t="shared" si="8"/>
        <v>1266</v>
      </c>
      <c r="AY51" s="107">
        <f t="shared" si="8"/>
        <v>1266</v>
      </c>
      <c r="AZ51" s="107">
        <f t="shared" si="8"/>
        <v>1266</v>
      </c>
      <c r="BA51" s="107">
        <f t="shared" si="8"/>
        <v>1266</v>
      </c>
      <c r="BB51" s="107">
        <f t="shared" si="8"/>
        <v>1262</v>
      </c>
      <c r="BC51" s="107">
        <f t="shared" si="8"/>
        <v>1262</v>
      </c>
      <c r="BD51" s="107">
        <f t="shared" si="8"/>
        <v>1262</v>
      </c>
      <c r="BE51" s="107">
        <f t="shared" si="8"/>
        <v>1262</v>
      </c>
      <c r="BF51" s="107">
        <f t="shared" si="8"/>
        <v>1253</v>
      </c>
      <c r="BG51" s="107">
        <f t="shared" si="8"/>
        <v>1253</v>
      </c>
      <c r="BH51" s="107">
        <f t="shared" si="8"/>
        <v>1253</v>
      </c>
      <c r="BI51" s="107">
        <f t="shared" si="8"/>
        <v>1253</v>
      </c>
      <c r="BJ51" s="107">
        <f t="shared" si="8"/>
        <v>1256</v>
      </c>
      <c r="BK51" s="107">
        <f t="shared" si="8"/>
        <v>1256</v>
      </c>
      <c r="BL51" s="107">
        <f t="shared" si="8"/>
        <v>1256</v>
      </c>
      <c r="BM51" s="107">
        <f t="shared" si="8"/>
        <v>1256</v>
      </c>
      <c r="BN51" s="107">
        <f t="shared" si="8"/>
        <v>1285</v>
      </c>
      <c r="BO51" s="107">
        <f t="shared" ref="BO51:CW51" si="9">SUM(BO45:BO50)</f>
        <v>1285</v>
      </c>
      <c r="BP51" s="107">
        <f t="shared" si="9"/>
        <v>1285</v>
      </c>
      <c r="BQ51" s="107">
        <f t="shared" si="9"/>
        <v>1003.1</v>
      </c>
      <c r="BR51" s="107">
        <f t="shared" si="9"/>
        <v>910.7</v>
      </c>
      <c r="BS51" s="107">
        <f t="shared" si="9"/>
        <v>638.70000000000005</v>
      </c>
      <c r="BT51" s="107">
        <f t="shared" si="9"/>
        <v>806.6</v>
      </c>
      <c r="BU51" s="107">
        <f t="shared" si="9"/>
        <v>990.4</v>
      </c>
      <c r="BV51" s="107">
        <f t="shared" si="9"/>
        <v>292.89999999999998</v>
      </c>
      <c r="BW51" s="107">
        <f t="shared" si="9"/>
        <v>788.9</v>
      </c>
      <c r="BX51" s="107">
        <f t="shared" si="9"/>
        <v>995.5</v>
      </c>
      <c r="BY51" s="107">
        <f t="shared" si="9"/>
        <v>854.3</v>
      </c>
      <c r="BZ51" s="107">
        <f t="shared" si="9"/>
        <v>821.7</v>
      </c>
      <c r="CA51" s="107">
        <f t="shared" si="9"/>
        <v>950.5</v>
      </c>
      <c r="CB51" s="107">
        <f t="shared" si="9"/>
        <v>760.6</v>
      </c>
      <c r="CC51" s="107">
        <f t="shared" si="9"/>
        <v>790.5</v>
      </c>
      <c r="CD51" s="107">
        <f t="shared" si="9"/>
        <v>743.2</v>
      </c>
      <c r="CE51" s="107">
        <f t="shared" si="9"/>
        <v>842.1</v>
      </c>
      <c r="CF51" s="107">
        <f t="shared" si="9"/>
        <v>838.3</v>
      </c>
      <c r="CG51" s="107">
        <f t="shared" si="9"/>
        <v>847.3</v>
      </c>
      <c r="CH51" s="107">
        <f t="shared" si="9"/>
        <v>1093.7</v>
      </c>
      <c r="CI51" s="107">
        <f t="shared" si="9"/>
        <v>1079.5999999999999</v>
      </c>
      <c r="CJ51" s="107">
        <f t="shared" si="9"/>
        <v>1256.5</v>
      </c>
      <c r="CK51" s="107">
        <f t="shared" si="9"/>
        <v>1234.2</v>
      </c>
      <c r="CL51" s="107">
        <f t="shared" si="9"/>
        <v>1733</v>
      </c>
      <c r="CM51" s="107">
        <f t="shared" si="9"/>
        <v>1643</v>
      </c>
      <c r="CN51" s="107">
        <f t="shared" si="9"/>
        <v>1723.6</v>
      </c>
      <c r="CO51" s="107">
        <f t="shared" si="9"/>
        <v>1681.8</v>
      </c>
      <c r="CP51" s="107">
        <f t="shared" si="9"/>
        <v>1679.4</v>
      </c>
      <c r="CQ51" s="107">
        <f t="shared" si="9"/>
        <v>1691.1</v>
      </c>
      <c r="CR51" s="107">
        <f t="shared" si="9"/>
        <v>1477.6</v>
      </c>
      <c r="CS51" s="107">
        <f t="shared" si="9"/>
        <v>1512.7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32005.125000000004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6316.2309999999998</v>
      </c>
      <c r="C54" s="107">
        <f t="shared" ref="C54:BN54" si="12">C18+C28+C42</f>
        <v>6268.6679999999997</v>
      </c>
      <c r="D54" s="107">
        <f t="shared" si="12"/>
        <v>6233.2870000000003</v>
      </c>
      <c r="E54" s="107">
        <f t="shared" si="12"/>
        <v>6194.1639999999998</v>
      </c>
      <c r="F54" s="107">
        <f t="shared" si="12"/>
        <v>6097.5450000000001</v>
      </c>
      <c r="G54" s="107">
        <f t="shared" si="12"/>
        <v>6068.4790000000003</v>
      </c>
      <c r="H54" s="107">
        <f t="shared" si="12"/>
        <v>6041.2039999999997</v>
      </c>
      <c r="I54" s="107">
        <f t="shared" si="12"/>
        <v>6021.6090000000004</v>
      </c>
      <c r="J54" s="107">
        <f t="shared" si="12"/>
        <v>6097.6859999999997</v>
      </c>
      <c r="K54" s="107">
        <f t="shared" si="12"/>
        <v>6073.22</v>
      </c>
      <c r="L54" s="107">
        <f t="shared" si="12"/>
        <v>6055.7250000000004</v>
      </c>
      <c r="M54" s="107">
        <f t="shared" si="12"/>
        <v>6048.4409999999998</v>
      </c>
      <c r="N54" s="107">
        <f t="shared" si="12"/>
        <v>6023.0540000000001</v>
      </c>
      <c r="O54" s="107">
        <f t="shared" si="12"/>
        <v>6021.7939999999999</v>
      </c>
      <c r="P54" s="107">
        <f t="shared" si="12"/>
        <v>6032.4650000000001</v>
      </c>
      <c r="Q54" s="107">
        <f t="shared" si="12"/>
        <v>6057.9560000000001</v>
      </c>
      <c r="R54" s="107">
        <f t="shared" si="12"/>
        <v>6080.0339999999997</v>
      </c>
      <c r="S54" s="107">
        <f t="shared" si="12"/>
        <v>6115.1669999999995</v>
      </c>
      <c r="T54" s="107">
        <f t="shared" si="12"/>
        <v>6160.5950000000003</v>
      </c>
      <c r="U54" s="107">
        <f t="shared" si="12"/>
        <v>6227.4670000000006</v>
      </c>
      <c r="V54" s="107">
        <f t="shared" si="12"/>
        <v>6246.1220000000003</v>
      </c>
      <c r="W54" s="107">
        <f t="shared" si="12"/>
        <v>6325.4539999999997</v>
      </c>
      <c r="X54" s="107">
        <f t="shared" si="12"/>
        <v>6393.0230000000001</v>
      </c>
      <c r="Y54" s="107">
        <f t="shared" si="12"/>
        <v>6566.2960000000003</v>
      </c>
      <c r="Z54" s="107">
        <f t="shared" si="12"/>
        <v>6942.6149999999998</v>
      </c>
      <c r="AA54" s="107">
        <f t="shared" si="12"/>
        <v>7107.0710000000008</v>
      </c>
      <c r="AB54" s="107">
        <f t="shared" si="12"/>
        <v>7143.5340000000006</v>
      </c>
      <c r="AC54" s="107">
        <f t="shared" si="12"/>
        <v>7133.9089999999997</v>
      </c>
      <c r="AD54" s="107">
        <f t="shared" si="12"/>
        <v>7158.5810000000001</v>
      </c>
      <c r="AE54" s="107">
        <f t="shared" si="12"/>
        <v>7153.241</v>
      </c>
      <c r="AF54" s="107">
        <f t="shared" si="12"/>
        <v>7094.4000000000005</v>
      </c>
      <c r="AG54" s="107">
        <f t="shared" si="12"/>
        <v>7472.6680000000006</v>
      </c>
      <c r="AH54" s="107">
        <f t="shared" si="12"/>
        <v>7537.72</v>
      </c>
      <c r="AI54" s="107">
        <f t="shared" si="12"/>
        <v>7595.8769999999995</v>
      </c>
      <c r="AJ54" s="107">
        <f t="shared" si="12"/>
        <v>7634.3310000000001</v>
      </c>
      <c r="AK54" s="107">
        <f t="shared" si="12"/>
        <v>7638.0030000000006</v>
      </c>
      <c r="AL54" s="107">
        <f t="shared" si="12"/>
        <v>7734.0689999999995</v>
      </c>
      <c r="AM54" s="107">
        <f t="shared" si="12"/>
        <v>7742.8549999999996</v>
      </c>
      <c r="AN54" s="107">
        <f t="shared" si="12"/>
        <v>7759.8159999999998</v>
      </c>
      <c r="AO54" s="107">
        <f t="shared" si="12"/>
        <v>7780.848</v>
      </c>
      <c r="AP54" s="107">
        <f t="shared" si="12"/>
        <v>7723.0309999999999</v>
      </c>
      <c r="AQ54" s="107">
        <f t="shared" si="12"/>
        <v>7758.6749999999993</v>
      </c>
      <c r="AR54" s="107">
        <f t="shared" si="12"/>
        <v>7778.1939999999995</v>
      </c>
      <c r="AS54" s="107">
        <f t="shared" si="12"/>
        <v>7722.1579999999994</v>
      </c>
      <c r="AT54" s="107">
        <f t="shared" si="12"/>
        <v>7769.38</v>
      </c>
      <c r="AU54" s="107">
        <f t="shared" si="12"/>
        <v>7781.125</v>
      </c>
      <c r="AV54" s="107">
        <f t="shared" si="12"/>
        <v>7844.4850000000006</v>
      </c>
      <c r="AW54" s="107">
        <f t="shared" si="12"/>
        <v>7872.5130000000008</v>
      </c>
      <c r="AX54" s="107">
        <f t="shared" si="12"/>
        <v>7787.3459999999995</v>
      </c>
      <c r="AY54" s="107">
        <f t="shared" si="12"/>
        <v>7739.5550000000003</v>
      </c>
      <c r="AZ54" s="107">
        <f t="shared" si="12"/>
        <v>7723.5949999999993</v>
      </c>
      <c r="BA54" s="107">
        <f t="shared" si="12"/>
        <v>7688.9079999999994</v>
      </c>
      <c r="BB54" s="107">
        <f t="shared" si="12"/>
        <v>7617.7509999999993</v>
      </c>
      <c r="BC54" s="107">
        <f t="shared" si="12"/>
        <v>7566.09</v>
      </c>
      <c r="BD54" s="107">
        <f t="shared" si="12"/>
        <v>7481.0759999999991</v>
      </c>
      <c r="BE54" s="107">
        <f t="shared" si="12"/>
        <v>7417.6639999999998</v>
      </c>
      <c r="BF54" s="107">
        <f t="shared" si="12"/>
        <v>7389.1170000000002</v>
      </c>
      <c r="BG54" s="107">
        <f t="shared" si="12"/>
        <v>7306.9780000000001</v>
      </c>
      <c r="BH54" s="107">
        <f t="shared" si="12"/>
        <v>7235.8049999999994</v>
      </c>
      <c r="BI54" s="107">
        <f t="shared" si="12"/>
        <v>7196.1180000000004</v>
      </c>
      <c r="BJ54" s="107">
        <f t="shared" si="12"/>
        <v>7357.7950000000001</v>
      </c>
      <c r="BK54" s="107">
        <f t="shared" si="12"/>
        <v>7335.6259999999993</v>
      </c>
      <c r="BL54" s="107">
        <f t="shared" si="12"/>
        <v>7356.7910000000002</v>
      </c>
      <c r="BM54" s="107">
        <f t="shared" si="12"/>
        <v>7369.3530000000001</v>
      </c>
      <c r="BN54" s="107">
        <f t="shared" si="12"/>
        <v>7350.3080000000009</v>
      </c>
      <c r="BO54" s="107">
        <f t="shared" ref="BO54:CX54" si="13">BO18+BO28+BO42</f>
        <v>7331.4009999999998</v>
      </c>
      <c r="BP54" s="107">
        <f t="shared" si="13"/>
        <v>7359.6519999999991</v>
      </c>
      <c r="BQ54" s="107">
        <f t="shared" si="13"/>
        <v>7042.0659999999989</v>
      </c>
      <c r="BR54" s="107">
        <f t="shared" si="13"/>
        <v>7016.1249999999991</v>
      </c>
      <c r="BS54" s="107">
        <f t="shared" si="13"/>
        <v>6701.241</v>
      </c>
      <c r="BT54" s="107">
        <f t="shared" si="13"/>
        <v>6818.1039999999994</v>
      </c>
      <c r="BU54" s="107">
        <f t="shared" si="13"/>
        <v>6986.1589999999997</v>
      </c>
      <c r="BV54" s="107">
        <f t="shared" si="13"/>
        <v>6304.692</v>
      </c>
      <c r="BW54" s="107">
        <f t="shared" si="13"/>
        <v>6859.9259999999995</v>
      </c>
      <c r="BX54" s="107">
        <f t="shared" si="13"/>
        <v>7119.5320000000002</v>
      </c>
      <c r="BY54" s="107">
        <f t="shared" si="13"/>
        <v>7030.0069999999996</v>
      </c>
      <c r="BZ54" s="107">
        <f t="shared" si="13"/>
        <v>7032.1439999999993</v>
      </c>
      <c r="CA54" s="107">
        <f t="shared" si="13"/>
        <v>7210.954999999999</v>
      </c>
      <c r="CB54" s="107">
        <f t="shared" si="13"/>
        <v>7073.1460000000006</v>
      </c>
      <c r="CC54" s="107">
        <f t="shared" si="13"/>
        <v>7158.2579999999998</v>
      </c>
      <c r="CD54" s="107">
        <f t="shared" si="13"/>
        <v>7182.1079999999993</v>
      </c>
      <c r="CE54" s="107">
        <f t="shared" si="13"/>
        <v>7251.7820000000011</v>
      </c>
      <c r="CF54" s="107">
        <f t="shared" si="13"/>
        <v>7225.4270000000006</v>
      </c>
      <c r="CG54" s="107">
        <f t="shared" si="13"/>
        <v>7101.0170000000007</v>
      </c>
      <c r="CH54" s="107">
        <f t="shared" si="13"/>
        <v>7198.2539999999999</v>
      </c>
      <c r="CI54" s="107">
        <f t="shared" si="13"/>
        <v>7049.4560000000001</v>
      </c>
      <c r="CJ54" s="107">
        <f t="shared" si="13"/>
        <v>7085.57</v>
      </c>
      <c r="CK54" s="107">
        <f t="shared" si="13"/>
        <v>6965.9949999999999</v>
      </c>
      <c r="CL54" s="107">
        <f t="shared" si="13"/>
        <v>7269.6989999999996</v>
      </c>
      <c r="CM54" s="107">
        <f t="shared" si="13"/>
        <v>7054.2759999999998</v>
      </c>
      <c r="CN54" s="107">
        <f t="shared" si="13"/>
        <v>7048.4950000000008</v>
      </c>
      <c r="CO54" s="107">
        <f t="shared" si="13"/>
        <v>6902.2240000000002</v>
      </c>
      <c r="CP54" s="107">
        <f t="shared" si="13"/>
        <v>6853.98</v>
      </c>
      <c r="CQ54" s="107">
        <f t="shared" si="13"/>
        <v>6767.6790000000001</v>
      </c>
      <c r="CR54" s="107">
        <f t="shared" si="13"/>
        <v>6487.2240000000002</v>
      </c>
      <c r="CS54" s="107">
        <f t="shared" si="13"/>
        <v>6458.8909999999996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168127.53649999999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46167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1539</v>
      </c>
      <c r="C5" s="25">
        <v>1539</v>
      </c>
      <c r="D5" s="25">
        <v>1539</v>
      </c>
      <c r="E5" s="25">
        <v>1539</v>
      </c>
      <c r="F5" s="25">
        <v>1457</v>
      </c>
      <c r="G5" s="25">
        <v>1457</v>
      </c>
      <c r="H5" s="25">
        <v>1457</v>
      </c>
      <c r="I5" s="25">
        <v>1457</v>
      </c>
      <c r="J5" s="25">
        <v>1562</v>
      </c>
      <c r="K5" s="25">
        <v>1562</v>
      </c>
      <c r="L5" s="25">
        <v>1562</v>
      </c>
      <c r="M5" s="25">
        <v>1562</v>
      </c>
      <c r="N5" s="25">
        <v>1557</v>
      </c>
      <c r="O5" s="25">
        <v>1557</v>
      </c>
      <c r="P5" s="25">
        <v>1557</v>
      </c>
      <c r="Q5" s="25">
        <v>1557</v>
      </c>
      <c r="R5" s="25">
        <v>1508</v>
      </c>
      <c r="S5" s="25">
        <v>1508</v>
      </c>
      <c r="T5" s="25">
        <v>1508</v>
      </c>
      <c r="U5" s="25">
        <v>1508</v>
      </c>
      <c r="V5" s="25">
        <v>1444</v>
      </c>
      <c r="W5" s="25">
        <v>1444</v>
      </c>
      <c r="X5" s="25">
        <v>1444</v>
      </c>
      <c r="Y5" s="25">
        <v>1444</v>
      </c>
      <c r="Z5" s="25">
        <v>1580</v>
      </c>
      <c r="AA5" s="25">
        <v>1580</v>
      </c>
      <c r="AB5" s="25">
        <v>1519.3</v>
      </c>
      <c r="AC5" s="25">
        <v>1377.1</v>
      </c>
      <c r="AD5" s="25">
        <v>1250</v>
      </c>
      <c r="AE5" s="25">
        <v>1126.4000000000001</v>
      </c>
      <c r="AF5" s="25">
        <v>1001.2</v>
      </c>
      <c r="AG5" s="25">
        <v>1250</v>
      </c>
      <c r="AH5" s="25">
        <v>1100</v>
      </c>
      <c r="AI5" s="25">
        <v>1100</v>
      </c>
      <c r="AJ5" s="25">
        <v>1100</v>
      </c>
      <c r="AK5" s="25">
        <v>1100</v>
      </c>
      <c r="AL5" s="25">
        <v>1100</v>
      </c>
      <c r="AM5" s="25">
        <v>1100</v>
      </c>
      <c r="AN5" s="25">
        <v>1100</v>
      </c>
      <c r="AO5" s="25">
        <v>1100</v>
      </c>
      <c r="AP5" s="25">
        <v>1100</v>
      </c>
      <c r="AQ5" s="25">
        <v>1100</v>
      </c>
      <c r="AR5" s="25">
        <v>1100</v>
      </c>
      <c r="AS5" s="25">
        <v>1100</v>
      </c>
      <c r="AT5" s="25">
        <v>1100</v>
      </c>
      <c r="AU5" s="25">
        <v>1100</v>
      </c>
      <c r="AV5" s="25">
        <v>1100</v>
      </c>
      <c r="AW5" s="25">
        <v>1100</v>
      </c>
      <c r="AX5" s="25">
        <v>1100</v>
      </c>
      <c r="AY5" s="25">
        <v>1100</v>
      </c>
      <c r="AZ5" s="25">
        <v>1100</v>
      </c>
      <c r="BA5" s="25">
        <v>1100</v>
      </c>
      <c r="BB5" s="25">
        <v>1100</v>
      </c>
      <c r="BC5" s="25">
        <v>1100</v>
      </c>
      <c r="BD5" s="25">
        <v>1100</v>
      </c>
      <c r="BE5" s="25">
        <v>1100</v>
      </c>
      <c r="BF5" s="25">
        <v>1100</v>
      </c>
      <c r="BG5" s="25">
        <v>1100</v>
      </c>
      <c r="BH5" s="25">
        <v>1100</v>
      </c>
      <c r="BI5" s="25">
        <v>1100</v>
      </c>
      <c r="BJ5" s="25">
        <v>1100</v>
      </c>
      <c r="BK5" s="25">
        <v>1100</v>
      </c>
      <c r="BL5" s="25">
        <v>1100</v>
      </c>
      <c r="BM5" s="25">
        <v>1100</v>
      </c>
      <c r="BN5" s="25">
        <v>1100</v>
      </c>
      <c r="BO5" s="25">
        <v>1100</v>
      </c>
      <c r="BP5" s="25">
        <v>1100</v>
      </c>
      <c r="BQ5" s="25">
        <v>818.1</v>
      </c>
      <c r="BR5" s="25">
        <v>680.7</v>
      </c>
      <c r="BS5" s="25">
        <v>408.7</v>
      </c>
      <c r="BT5" s="25">
        <v>576.6</v>
      </c>
      <c r="BU5" s="25">
        <v>760.4</v>
      </c>
      <c r="BV5" s="25">
        <v>25.9</v>
      </c>
      <c r="BW5" s="25">
        <v>521.9</v>
      </c>
      <c r="BX5" s="25">
        <v>728.5</v>
      </c>
      <c r="BY5" s="25">
        <v>587.29999999999995</v>
      </c>
      <c r="BZ5" s="25">
        <v>532.70000000000005</v>
      </c>
      <c r="CA5" s="25">
        <v>661.5</v>
      </c>
      <c r="CB5" s="25">
        <v>471.6</v>
      </c>
      <c r="CC5" s="25">
        <v>501.5</v>
      </c>
      <c r="CD5" s="25">
        <v>475.2</v>
      </c>
      <c r="CE5" s="25">
        <v>574.1</v>
      </c>
      <c r="CF5" s="25">
        <v>570.29999999999995</v>
      </c>
      <c r="CG5" s="25">
        <v>579.29999999999995</v>
      </c>
      <c r="CH5" s="25">
        <v>865.7</v>
      </c>
      <c r="CI5" s="25">
        <v>851.6</v>
      </c>
      <c r="CJ5" s="25">
        <v>1028.5</v>
      </c>
      <c r="CK5" s="25">
        <v>1006.2</v>
      </c>
      <c r="CL5" s="25">
        <v>1543</v>
      </c>
      <c r="CM5" s="25">
        <v>1453</v>
      </c>
      <c r="CN5" s="25">
        <v>1533.6</v>
      </c>
      <c r="CO5" s="25">
        <v>1491.8</v>
      </c>
      <c r="CP5" s="25">
        <v>1520.4</v>
      </c>
      <c r="CQ5" s="25">
        <v>1532.1</v>
      </c>
      <c r="CR5" s="25">
        <v>1318.6</v>
      </c>
      <c r="CS5" s="25">
        <v>1353.7</v>
      </c>
      <c r="CT5" s="26"/>
      <c r="CU5" s="26"/>
      <c r="CV5" s="26"/>
      <c r="CW5" s="27"/>
      <c r="CX5" s="132">
        <f t="array" ref="CX5">SUMPRODUCT(B5:CW5*0.25)</f>
        <v>27606.125000000004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113.77</v>
      </c>
      <c r="C8" s="138">
        <v>112.42</v>
      </c>
      <c r="D8" s="138">
        <v>111.59</v>
      </c>
      <c r="E8" s="138">
        <v>111.03</v>
      </c>
      <c r="F8" s="138">
        <v>110.07</v>
      </c>
      <c r="G8" s="138">
        <v>110.45</v>
      </c>
      <c r="H8" s="138">
        <v>110.86</v>
      </c>
      <c r="I8" s="138">
        <v>110.31</v>
      </c>
      <c r="J8" s="138">
        <v>111.45</v>
      </c>
      <c r="K8" s="138">
        <v>110.83</v>
      </c>
      <c r="L8" s="138">
        <v>111.45</v>
      </c>
      <c r="M8" s="138">
        <v>111.07</v>
      </c>
      <c r="N8" s="138">
        <v>110.46</v>
      </c>
      <c r="O8" s="138">
        <v>110.24</v>
      </c>
      <c r="P8" s="138">
        <v>110.18</v>
      </c>
      <c r="Q8" s="138">
        <v>110.34</v>
      </c>
      <c r="R8" s="138">
        <v>110</v>
      </c>
      <c r="S8" s="138">
        <v>110.02</v>
      </c>
      <c r="T8" s="138">
        <v>110.45</v>
      </c>
      <c r="U8" s="138">
        <v>111.16</v>
      </c>
      <c r="V8" s="138">
        <v>112.07</v>
      </c>
      <c r="W8" s="138">
        <v>113.03</v>
      </c>
      <c r="X8" s="138">
        <v>112</v>
      </c>
      <c r="Y8" s="138">
        <v>112.43</v>
      </c>
      <c r="Z8" s="138">
        <v>117.98</v>
      </c>
      <c r="AA8" s="138">
        <v>124.91</v>
      </c>
      <c r="AB8" s="138">
        <v>115.28</v>
      </c>
      <c r="AC8" s="138">
        <v>110.93</v>
      </c>
      <c r="AD8" s="138">
        <v>114.51</v>
      </c>
      <c r="AE8" s="138">
        <v>110</v>
      </c>
      <c r="AF8" s="138">
        <v>34.64</v>
      </c>
      <c r="AG8" s="138">
        <v>2</v>
      </c>
      <c r="AH8" s="138">
        <v>0.02</v>
      </c>
      <c r="AI8" s="138">
        <v>0</v>
      </c>
      <c r="AJ8" s="138">
        <v>0</v>
      </c>
      <c r="AK8" s="138">
        <v>0</v>
      </c>
      <c r="AL8" s="138">
        <v>0</v>
      </c>
      <c r="AM8" s="138">
        <v>0</v>
      </c>
      <c r="AN8" s="138">
        <v>-0.01</v>
      </c>
      <c r="AO8" s="138">
        <v>-0.01</v>
      </c>
      <c r="AP8" s="138">
        <v>-0.01</v>
      </c>
      <c r="AQ8" s="138">
        <v>-0.01</v>
      </c>
      <c r="AR8" s="138">
        <v>-0.01</v>
      </c>
      <c r="AS8" s="138">
        <v>-0.01</v>
      </c>
      <c r="AT8" s="138">
        <v>0</v>
      </c>
      <c r="AU8" s="138">
        <v>0</v>
      </c>
      <c r="AV8" s="138">
        <v>0</v>
      </c>
      <c r="AW8" s="138">
        <v>0</v>
      </c>
      <c r="AX8" s="138">
        <v>0</v>
      </c>
      <c r="AY8" s="138">
        <v>0</v>
      </c>
      <c r="AZ8" s="138">
        <v>0</v>
      </c>
      <c r="BA8" s="138">
        <v>0</v>
      </c>
      <c r="BB8" s="138">
        <v>0</v>
      </c>
      <c r="BC8" s="138">
        <v>0</v>
      </c>
      <c r="BD8" s="138">
        <v>0</v>
      </c>
      <c r="BE8" s="138">
        <v>0</v>
      </c>
      <c r="BF8" s="138">
        <v>0</v>
      </c>
      <c r="BG8" s="138">
        <v>0</v>
      </c>
      <c r="BH8" s="138">
        <v>0</v>
      </c>
      <c r="BI8" s="138">
        <v>0</v>
      </c>
      <c r="BJ8" s="138">
        <v>0</v>
      </c>
      <c r="BK8" s="138">
        <v>0</v>
      </c>
      <c r="BL8" s="138">
        <v>0</v>
      </c>
      <c r="BM8" s="138">
        <v>0</v>
      </c>
      <c r="BN8" s="138">
        <v>0</v>
      </c>
      <c r="BO8" s="138">
        <v>0.01</v>
      </c>
      <c r="BP8" s="138">
        <v>0.2</v>
      </c>
      <c r="BQ8" s="138">
        <v>65.72</v>
      </c>
      <c r="BR8" s="138">
        <v>6.15</v>
      </c>
      <c r="BS8" s="138">
        <v>54.07</v>
      </c>
      <c r="BT8" s="138">
        <v>112.83</v>
      </c>
      <c r="BU8" s="138">
        <v>160.47999999999999</v>
      </c>
      <c r="BV8" s="138">
        <v>108.07</v>
      </c>
      <c r="BW8" s="138">
        <v>114.39</v>
      </c>
      <c r="BX8" s="138">
        <v>123.1</v>
      </c>
      <c r="BY8" s="138">
        <v>123.26</v>
      </c>
      <c r="BZ8" s="138">
        <v>126.48</v>
      </c>
      <c r="CA8" s="138">
        <v>130.63</v>
      </c>
      <c r="CB8" s="138">
        <v>127</v>
      </c>
      <c r="CC8" s="138">
        <v>129.47999999999999</v>
      </c>
      <c r="CD8" s="138">
        <v>130.01</v>
      </c>
      <c r="CE8" s="138">
        <v>132.19999999999999</v>
      </c>
      <c r="CF8" s="138">
        <v>130.94999999999999</v>
      </c>
      <c r="CG8" s="138">
        <v>127</v>
      </c>
      <c r="CH8" s="138">
        <v>131.01</v>
      </c>
      <c r="CI8" s="138">
        <v>128.5</v>
      </c>
      <c r="CJ8" s="138">
        <v>135.63</v>
      </c>
      <c r="CK8" s="138">
        <v>132</v>
      </c>
      <c r="CL8" s="138">
        <v>174.16</v>
      </c>
      <c r="CM8" s="138">
        <v>165.38</v>
      </c>
      <c r="CN8" s="138">
        <v>150.97999999999999</v>
      </c>
      <c r="CO8" s="138">
        <v>142.04</v>
      </c>
      <c r="CP8" s="138">
        <v>163.93</v>
      </c>
      <c r="CQ8" s="138">
        <v>146.47</v>
      </c>
      <c r="CR8" s="138">
        <v>145</v>
      </c>
      <c r="CS8" s="138">
        <v>135.25</v>
      </c>
      <c r="CT8" s="139"/>
      <c r="CU8" s="139"/>
      <c r="CV8" s="139"/>
      <c r="CW8" s="140"/>
      <c r="CX8" s="141">
        <f>IF(SUM(B8:CW8)&lt;&gt;0,AVERAGEIF(B8:CW8,"&lt;&gt;"""),"")</f>
        <v>73.44031249999999</v>
      </c>
    </row>
    <row r="9" spans="1:102" ht="24.95" customHeight="1" thickBot="1" x14ac:dyDescent="0.25">
      <c r="A9" s="133" t="s">
        <v>6</v>
      </c>
      <c r="B9" s="42">
        <v>112.2025</v>
      </c>
      <c r="C9" s="43">
        <v>112.2025</v>
      </c>
      <c r="D9" s="43">
        <v>112.2025</v>
      </c>
      <c r="E9" s="43">
        <v>112.2025</v>
      </c>
      <c r="F9" s="43">
        <v>110.4225</v>
      </c>
      <c r="G9" s="43">
        <v>110.4225</v>
      </c>
      <c r="H9" s="43">
        <v>110.4225</v>
      </c>
      <c r="I9" s="43">
        <v>110.4225</v>
      </c>
      <c r="J9" s="43">
        <v>111.2</v>
      </c>
      <c r="K9" s="43">
        <v>111.2</v>
      </c>
      <c r="L9" s="43">
        <v>111.2</v>
      </c>
      <c r="M9" s="43">
        <v>111.2</v>
      </c>
      <c r="N9" s="43">
        <v>110.30500000000001</v>
      </c>
      <c r="O9" s="43">
        <v>110.30500000000001</v>
      </c>
      <c r="P9" s="43">
        <v>110.30500000000001</v>
      </c>
      <c r="Q9" s="43">
        <v>110.30500000000001</v>
      </c>
      <c r="R9" s="43">
        <v>110.4075</v>
      </c>
      <c r="S9" s="43">
        <v>110.4075</v>
      </c>
      <c r="T9" s="43">
        <v>110.4075</v>
      </c>
      <c r="U9" s="43">
        <v>110.4075</v>
      </c>
      <c r="V9" s="43">
        <v>112.38249999999999</v>
      </c>
      <c r="W9" s="43">
        <v>112.38249999999999</v>
      </c>
      <c r="X9" s="43">
        <v>112.38249999999999</v>
      </c>
      <c r="Y9" s="43">
        <v>112.38249999999999</v>
      </c>
      <c r="Z9" s="43">
        <v>117.27500000000001</v>
      </c>
      <c r="AA9" s="43">
        <v>117.27500000000001</v>
      </c>
      <c r="AB9" s="43">
        <v>117.27500000000001</v>
      </c>
      <c r="AC9" s="43">
        <v>117.27500000000001</v>
      </c>
      <c r="AD9" s="43">
        <v>65.287499999999994</v>
      </c>
      <c r="AE9" s="43">
        <v>65.287499999999994</v>
      </c>
      <c r="AF9" s="43">
        <v>65.287499999999994</v>
      </c>
      <c r="AG9" s="43">
        <v>65.287499999999994</v>
      </c>
      <c r="AH9" s="43">
        <v>5.0000000000000001E-3</v>
      </c>
      <c r="AI9" s="43">
        <v>5.0000000000000001E-3</v>
      </c>
      <c r="AJ9" s="43">
        <v>5.0000000000000001E-3</v>
      </c>
      <c r="AK9" s="43">
        <v>5.0000000000000001E-3</v>
      </c>
      <c r="AL9" s="43">
        <v>-5.0000000000000001E-3</v>
      </c>
      <c r="AM9" s="43">
        <v>-5.0000000000000001E-3</v>
      </c>
      <c r="AN9" s="43">
        <v>-5.0000000000000001E-3</v>
      </c>
      <c r="AO9" s="43">
        <v>-5.0000000000000001E-3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16.482500000000002</v>
      </c>
      <c r="BO9" s="43">
        <v>16.482500000000002</v>
      </c>
      <c r="BP9" s="43">
        <v>16.482500000000002</v>
      </c>
      <c r="BQ9" s="43">
        <v>16.482500000000002</v>
      </c>
      <c r="BR9" s="43">
        <v>83.382499999999993</v>
      </c>
      <c r="BS9" s="43">
        <v>83.382499999999993</v>
      </c>
      <c r="BT9" s="43">
        <v>83.382499999999993</v>
      </c>
      <c r="BU9" s="43">
        <v>83.382499999999993</v>
      </c>
      <c r="BV9" s="43">
        <v>117.205</v>
      </c>
      <c r="BW9" s="43">
        <v>117.205</v>
      </c>
      <c r="BX9" s="43">
        <v>117.205</v>
      </c>
      <c r="BY9" s="43">
        <v>117.205</v>
      </c>
      <c r="BZ9" s="43">
        <v>128.39750000000001</v>
      </c>
      <c r="CA9" s="43">
        <v>128.39750000000001</v>
      </c>
      <c r="CB9" s="43">
        <v>128.39750000000001</v>
      </c>
      <c r="CC9" s="43">
        <v>128.39750000000001</v>
      </c>
      <c r="CD9" s="43">
        <v>130.04</v>
      </c>
      <c r="CE9" s="43">
        <v>130.04</v>
      </c>
      <c r="CF9" s="43">
        <v>130.04</v>
      </c>
      <c r="CG9" s="43">
        <v>130.04</v>
      </c>
      <c r="CH9" s="43">
        <v>131.785</v>
      </c>
      <c r="CI9" s="43">
        <v>131.785</v>
      </c>
      <c r="CJ9" s="43">
        <v>131.785</v>
      </c>
      <c r="CK9" s="43">
        <v>131.785</v>
      </c>
      <c r="CL9" s="43">
        <v>158.13999999999999</v>
      </c>
      <c r="CM9" s="43">
        <v>158.13999999999999</v>
      </c>
      <c r="CN9" s="43">
        <v>158.13999999999999</v>
      </c>
      <c r="CO9" s="43">
        <v>158.13999999999999</v>
      </c>
      <c r="CP9" s="43">
        <v>147.66249999999999</v>
      </c>
      <c r="CQ9" s="43">
        <v>147.66249999999999</v>
      </c>
      <c r="CR9" s="43">
        <v>147.66249999999999</v>
      </c>
      <c r="CS9" s="43">
        <v>147.66249999999999</v>
      </c>
      <c r="CT9" s="44"/>
      <c r="CU9" s="44"/>
      <c r="CV9" s="44"/>
      <c r="CW9" s="45"/>
      <c r="CX9" s="142">
        <f>IF(SUM(B9:CW9)&lt;&gt;0,AVERAGEIF(B9:CW9,"&lt;&gt;"""),"")</f>
        <v>73.440312500000033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1539</v>
      </c>
      <c r="C22" s="149">
        <v>1539</v>
      </c>
      <c r="D22" s="149">
        <v>1539</v>
      </c>
      <c r="E22" s="149">
        <v>1539</v>
      </c>
      <c r="F22" s="149">
        <v>1457</v>
      </c>
      <c r="G22" s="149">
        <v>1457</v>
      </c>
      <c r="H22" s="149">
        <v>1457</v>
      </c>
      <c r="I22" s="149">
        <v>1457</v>
      </c>
      <c r="J22" s="149">
        <v>1562</v>
      </c>
      <c r="K22" s="149">
        <v>1562</v>
      </c>
      <c r="L22" s="149">
        <v>1562</v>
      </c>
      <c r="M22" s="149">
        <v>1562</v>
      </c>
      <c r="N22" s="149">
        <v>1557</v>
      </c>
      <c r="O22" s="149">
        <v>1557</v>
      </c>
      <c r="P22" s="149">
        <v>1557</v>
      </c>
      <c r="Q22" s="149">
        <v>1557</v>
      </c>
      <c r="R22" s="149">
        <v>1508</v>
      </c>
      <c r="S22" s="149">
        <v>1508</v>
      </c>
      <c r="T22" s="149">
        <v>1508</v>
      </c>
      <c r="U22" s="149">
        <v>1508</v>
      </c>
      <c r="V22" s="149">
        <v>1444</v>
      </c>
      <c r="W22" s="149">
        <v>1444</v>
      </c>
      <c r="X22" s="149">
        <v>1444</v>
      </c>
      <c r="Y22" s="149">
        <v>1444</v>
      </c>
      <c r="Z22" s="149">
        <v>1580</v>
      </c>
      <c r="AA22" s="149">
        <v>1580</v>
      </c>
      <c r="AB22" s="149">
        <v>1519.3</v>
      </c>
      <c r="AC22" s="149">
        <v>1377.1</v>
      </c>
      <c r="AD22" s="149">
        <v>1250</v>
      </c>
      <c r="AE22" s="149">
        <v>1126.4000000000001</v>
      </c>
      <c r="AF22" s="149">
        <v>1001.2</v>
      </c>
      <c r="AG22" s="149">
        <v>1250</v>
      </c>
      <c r="AH22" s="149">
        <v>1100</v>
      </c>
      <c r="AI22" s="149">
        <v>1100</v>
      </c>
      <c r="AJ22" s="149">
        <v>1100</v>
      </c>
      <c r="AK22" s="149">
        <v>1100</v>
      </c>
      <c r="AL22" s="149">
        <v>1100</v>
      </c>
      <c r="AM22" s="149">
        <v>1100</v>
      </c>
      <c r="AN22" s="149">
        <v>1100</v>
      </c>
      <c r="AO22" s="149">
        <v>1100</v>
      </c>
      <c r="AP22" s="149">
        <v>1100</v>
      </c>
      <c r="AQ22" s="149">
        <v>1100</v>
      </c>
      <c r="AR22" s="149">
        <v>1100</v>
      </c>
      <c r="AS22" s="149">
        <v>1100</v>
      </c>
      <c r="AT22" s="149">
        <v>1100</v>
      </c>
      <c r="AU22" s="149">
        <v>1100</v>
      </c>
      <c r="AV22" s="149">
        <v>1100</v>
      </c>
      <c r="AW22" s="149">
        <v>1100</v>
      </c>
      <c r="AX22" s="149">
        <v>1100</v>
      </c>
      <c r="AY22" s="149">
        <v>1100</v>
      </c>
      <c r="AZ22" s="149">
        <v>1100</v>
      </c>
      <c r="BA22" s="149">
        <v>1100</v>
      </c>
      <c r="BB22" s="149">
        <v>1100</v>
      </c>
      <c r="BC22" s="149">
        <v>1100</v>
      </c>
      <c r="BD22" s="149">
        <v>1100</v>
      </c>
      <c r="BE22" s="149">
        <v>1100</v>
      </c>
      <c r="BF22" s="149">
        <v>1100</v>
      </c>
      <c r="BG22" s="149">
        <v>1100</v>
      </c>
      <c r="BH22" s="149">
        <v>1100</v>
      </c>
      <c r="BI22" s="149">
        <v>1100</v>
      </c>
      <c r="BJ22" s="149">
        <v>1100</v>
      </c>
      <c r="BK22" s="149">
        <v>1100</v>
      </c>
      <c r="BL22" s="149">
        <v>1100</v>
      </c>
      <c r="BM22" s="149">
        <v>1100</v>
      </c>
      <c r="BN22" s="149">
        <v>1100</v>
      </c>
      <c r="BO22" s="149">
        <v>1100</v>
      </c>
      <c r="BP22" s="149">
        <v>1100</v>
      </c>
      <c r="BQ22" s="149">
        <v>818.1</v>
      </c>
      <c r="BR22" s="149">
        <v>680.7</v>
      </c>
      <c r="BS22" s="149">
        <v>408.7</v>
      </c>
      <c r="BT22" s="149">
        <v>576.6</v>
      </c>
      <c r="BU22" s="149">
        <v>760.4</v>
      </c>
      <c r="BV22" s="149">
        <v>25.9</v>
      </c>
      <c r="BW22" s="149">
        <v>521.9</v>
      </c>
      <c r="BX22" s="149">
        <v>728.5</v>
      </c>
      <c r="BY22" s="149">
        <v>587.29999999999995</v>
      </c>
      <c r="BZ22" s="149">
        <v>532.70000000000005</v>
      </c>
      <c r="CA22" s="149">
        <v>661.5</v>
      </c>
      <c r="CB22" s="149">
        <v>471.6</v>
      </c>
      <c r="CC22" s="149">
        <v>501.5</v>
      </c>
      <c r="CD22" s="149">
        <v>475.2</v>
      </c>
      <c r="CE22" s="149">
        <v>574.1</v>
      </c>
      <c r="CF22" s="149">
        <v>570.29999999999995</v>
      </c>
      <c r="CG22" s="149">
        <v>579.29999999999995</v>
      </c>
      <c r="CH22" s="149">
        <v>865.7</v>
      </c>
      <c r="CI22" s="149">
        <v>851.6</v>
      </c>
      <c r="CJ22" s="149">
        <v>1028.5</v>
      </c>
      <c r="CK22" s="149">
        <v>1006.2</v>
      </c>
      <c r="CL22" s="149">
        <v>1543</v>
      </c>
      <c r="CM22" s="149">
        <v>1453</v>
      </c>
      <c r="CN22" s="149">
        <v>1533.6</v>
      </c>
      <c r="CO22" s="149">
        <v>1491.8</v>
      </c>
      <c r="CP22" s="149">
        <v>1520.4</v>
      </c>
      <c r="CQ22" s="149">
        <v>1532.1</v>
      </c>
      <c r="CR22" s="149">
        <v>1318.6</v>
      </c>
      <c r="CS22" s="149">
        <v>1353.7</v>
      </c>
      <c r="CT22" s="150"/>
      <c r="CU22" s="150"/>
      <c r="CV22" s="150"/>
      <c r="CW22" s="151"/>
      <c r="CX22" s="152">
        <f t="array" ref="CX22">SUMPRODUCT(B22:CW22*0.25)</f>
        <v>27606.125000000004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1539</v>
      </c>
      <c r="C25" s="160">
        <f t="shared" ref="C25:BN25" si="2">SUM(C20:C24)</f>
        <v>1539</v>
      </c>
      <c r="D25" s="160">
        <f t="shared" si="2"/>
        <v>1539</v>
      </c>
      <c r="E25" s="160">
        <f t="shared" si="2"/>
        <v>1539</v>
      </c>
      <c r="F25" s="160">
        <f t="shared" si="2"/>
        <v>1457</v>
      </c>
      <c r="G25" s="160">
        <f t="shared" si="2"/>
        <v>1457</v>
      </c>
      <c r="H25" s="160">
        <f t="shared" si="2"/>
        <v>1457</v>
      </c>
      <c r="I25" s="160">
        <f t="shared" si="2"/>
        <v>1457</v>
      </c>
      <c r="J25" s="160">
        <f t="shared" si="2"/>
        <v>1562</v>
      </c>
      <c r="K25" s="160">
        <f t="shared" si="2"/>
        <v>1562</v>
      </c>
      <c r="L25" s="160">
        <f t="shared" si="2"/>
        <v>1562</v>
      </c>
      <c r="M25" s="160">
        <f t="shared" si="2"/>
        <v>1562</v>
      </c>
      <c r="N25" s="160">
        <f t="shared" si="2"/>
        <v>1557</v>
      </c>
      <c r="O25" s="160">
        <f t="shared" si="2"/>
        <v>1557</v>
      </c>
      <c r="P25" s="160">
        <f t="shared" si="2"/>
        <v>1557</v>
      </c>
      <c r="Q25" s="160">
        <f t="shared" si="2"/>
        <v>1557</v>
      </c>
      <c r="R25" s="160">
        <f t="shared" si="2"/>
        <v>1508</v>
      </c>
      <c r="S25" s="160">
        <f t="shared" si="2"/>
        <v>1508</v>
      </c>
      <c r="T25" s="160">
        <f t="shared" si="2"/>
        <v>1508</v>
      </c>
      <c r="U25" s="160">
        <f t="shared" si="2"/>
        <v>1508</v>
      </c>
      <c r="V25" s="160">
        <f t="shared" si="2"/>
        <v>1444</v>
      </c>
      <c r="W25" s="160">
        <f t="shared" si="2"/>
        <v>1444</v>
      </c>
      <c r="X25" s="160">
        <f t="shared" si="2"/>
        <v>1444</v>
      </c>
      <c r="Y25" s="160">
        <f t="shared" si="2"/>
        <v>1444</v>
      </c>
      <c r="Z25" s="160">
        <f t="shared" si="2"/>
        <v>1580</v>
      </c>
      <c r="AA25" s="160">
        <f t="shared" si="2"/>
        <v>1580</v>
      </c>
      <c r="AB25" s="160">
        <f t="shared" si="2"/>
        <v>1519.3</v>
      </c>
      <c r="AC25" s="160">
        <f t="shared" si="2"/>
        <v>1377.1</v>
      </c>
      <c r="AD25" s="160">
        <f t="shared" si="2"/>
        <v>1250</v>
      </c>
      <c r="AE25" s="160">
        <f t="shared" si="2"/>
        <v>1126.4000000000001</v>
      </c>
      <c r="AF25" s="160">
        <f t="shared" si="2"/>
        <v>1001.2</v>
      </c>
      <c r="AG25" s="160">
        <f t="shared" si="2"/>
        <v>1250</v>
      </c>
      <c r="AH25" s="160">
        <f t="shared" si="2"/>
        <v>1100</v>
      </c>
      <c r="AI25" s="160">
        <f t="shared" si="2"/>
        <v>1100</v>
      </c>
      <c r="AJ25" s="160">
        <f t="shared" si="2"/>
        <v>1100</v>
      </c>
      <c r="AK25" s="160">
        <f t="shared" si="2"/>
        <v>1100</v>
      </c>
      <c r="AL25" s="160">
        <f t="shared" si="2"/>
        <v>1100</v>
      </c>
      <c r="AM25" s="160">
        <f t="shared" si="2"/>
        <v>1100</v>
      </c>
      <c r="AN25" s="160">
        <f t="shared" si="2"/>
        <v>1100</v>
      </c>
      <c r="AO25" s="160">
        <f t="shared" si="2"/>
        <v>1100</v>
      </c>
      <c r="AP25" s="160">
        <f t="shared" si="2"/>
        <v>1100</v>
      </c>
      <c r="AQ25" s="160">
        <f t="shared" si="2"/>
        <v>1100</v>
      </c>
      <c r="AR25" s="160">
        <f t="shared" si="2"/>
        <v>1100</v>
      </c>
      <c r="AS25" s="160">
        <f t="shared" si="2"/>
        <v>1100</v>
      </c>
      <c r="AT25" s="160">
        <f t="shared" si="2"/>
        <v>1100</v>
      </c>
      <c r="AU25" s="160">
        <f t="shared" si="2"/>
        <v>1100</v>
      </c>
      <c r="AV25" s="160">
        <f t="shared" si="2"/>
        <v>1100</v>
      </c>
      <c r="AW25" s="160">
        <f t="shared" si="2"/>
        <v>1100</v>
      </c>
      <c r="AX25" s="160">
        <f t="shared" si="2"/>
        <v>1100</v>
      </c>
      <c r="AY25" s="160">
        <f t="shared" si="2"/>
        <v>1100</v>
      </c>
      <c r="AZ25" s="160">
        <f t="shared" si="2"/>
        <v>1100</v>
      </c>
      <c r="BA25" s="160">
        <f t="shared" si="2"/>
        <v>1100</v>
      </c>
      <c r="BB25" s="160">
        <f t="shared" si="2"/>
        <v>1100</v>
      </c>
      <c r="BC25" s="160">
        <f t="shared" si="2"/>
        <v>1100</v>
      </c>
      <c r="BD25" s="160">
        <f t="shared" si="2"/>
        <v>1100</v>
      </c>
      <c r="BE25" s="160">
        <f t="shared" si="2"/>
        <v>1100</v>
      </c>
      <c r="BF25" s="160">
        <f t="shared" si="2"/>
        <v>1100</v>
      </c>
      <c r="BG25" s="160">
        <f t="shared" si="2"/>
        <v>1100</v>
      </c>
      <c r="BH25" s="160">
        <f t="shared" si="2"/>
        <v>1100</v>
      </c>
      <c r="BI25" s="160">
        <f t="shared" si="2"/>
        <v>1100</v>
      </c>
      <c r="BJ25" s="160">
        <f t="shared" si="2"/>
        <v>1100</v>
      </c>
      <c r="BK25" s="160">
        <f t="shared" si="2"/>
        <v>1100</v>
      </c>
      <c r="BL25" s="160">
        <f t="shared" si="2"/>
        <v>1100</v>
      </c>
      <c r="BM25" s="160">
        <f t="shared" si="2"/>
        <v>1100</v>
      </c>
      <c r="BN25" s="160">
        <f t="shared" si="2"/>
        <v>1100</v>
      </c>
      <c r="BO25" s="160">
        <f t="shared" ref="BO25:CW25" si="3">SUM(BO20:BO24)</f>
        <v>1100</v>
      </c>
      <c r="BP25" s="160">
        <f t="shared" si="3"/>
        <v>1100</v>
      </c>
      <c r="BQ25" s="160">
        <f t="shared" si="3"/>
        <v>818.1</v>
      </c>
      <c r="BR25" s="160">
        <f t="shared" si="3"/>
        <v>680.7</v>
      </c>
      <c r="BS25" s="160">
        <f t="shared" si="3"/>
        <v>408.7</v>
      </c>
      <c r="BT25" s="160">
        <f t="shared" si="3"/>
        <v>576.6</v>
      </c>
      <c r="BU25" s="160">
        <f t="shared" si="3"/>
        <v>760.4</v>
      </c>
      <c r="BV25" s="160">
        <f t="shared" si="3"/>
        <v>25.9</v>
      </c>
      <c r="BW25" s="160">
        <f t="shared" si="3"/>
        <v>521.9</v>
      </c>
      <c r="BX25" s="160">
        <f t="shared" si="3"/>
        <v>728.5</v>
      </c>
      <c r="BY25" s="160">
        <f t="shared" si="3"/>
        <v>587.29999999999995</v>
      </c>
      <c r="BZ25" s="160">
        <f t="shared" si="3"/>
        <v>532.70000000000005</v>
      </c>
      <c r="CA25" s="160">
        <f t="shared" si="3"/>
        <v>661.5</v>
      </c>
      <c r="CB25" s="160">
        <f t="shared" si="3"/>
        <v>471.6</v>
      </c>
      <c r="CC25" s="160">
        <f t="shared" si="3"/>
        <v>501.5</v>
      </c>
      <c r="CD25" s="160">
        <f t="shared" si="3"/>
        <v>475.2</v>
      </c>
      <c r="CE25" s="160">
        <f t="shared" si="3"/>
        <v>574.1</v>
      </c>
      <c r="CF25" s="160">
        <f t="shared" si="3"/>
        <v>570.29999999999995</v>
      </c>
      <c r="CG25" s="160">
        <f t="shared" si="3"/>
        <v>579.29999999999995</v>
      </c>
      <c r="CH25" s="160">
        <f t="shared" si="3"/>
        <v>865.7</v>
      </c>
      <c r="CI25" s="160">
        <f t="shared" si="3"/>
        <v>851.6</v>
      </c>
      <c r="CJ25" s="160">
        <f t="shared" si="3"/>
        <v>1028.5</v>
      </c>
      <c r="CK25" s="160">
        <f t="shared" si="3"/>
        <v>1006.2</v>
      </c>
      <c r="CL25" s="160">
        <f t="shared" si="3"/>
        <v>1543</v>
      </c>
      <c r="CM25" s="160">
        <f t="shared" si="3"/>
        <v>1453</v>
      </c>
      <c r="CN25" s="160">
        <f t="shared" si="3"/>
        <v>1533.6</v>
      </c>
      <c r="CO25" s="160">
        <f t="shared" si="3"/>
        <v>1491.8</v>
      </c>
      <c r="CP25" s="160">
        <f t="shared" si="3"/>
        <v>1520.4</v>
      </c>
      <c r="CQ25" s="160">
        <f t="shared" si="3"/>
        <v>1532.1</v>
      </c>
      <c r="CR25" s="160">
        <f t="shared" si="3"/>
        <v>1318.6</v>
      </c>
      <c r="CS25" s="160">
        <f t="shared" si="3"/>
        <v>1353.7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27606.125000000004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2026-05-24T11:18:24Z</dcterms:created>
  <dcterms:modified xsi:type="dcterms:W3CDTF">2026-05-24T11:18:26Z</dcterms:modified>
</cp:coreProperties>
</file>