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<sst xmlns="http://schemas.openxmlformats.org/spreadsheetml/2006/main" count="119" uniqueCount="54">
  <si>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01/08/2025 23:29:02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</si>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</sst>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A3F-431B-A8CA-D60695F350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A3F-431B-A8CA-D60695F350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5.1829999999999998</c:v>
                </c:pt>
                <c:pt idx="9">
                  <c:v>5.23</c:v>
                </c:pt>
                <c:pt idx="10">
                  <c:v>22</c:v>
                </c:pt>
                <c:pt idx="16">
                  <c:v>24.19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3F-431B-A8CA-D60695F350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27.21</c:v>
                </c:pt>
                <c:pt idx="11">
                  <c:v>10</c:v>
                </c:pt>
                <c:pt idx="15">
                  <c:v>5</c:v>
                </c:pt>
                <c:pt idx="18">
                  <c:v>4.7709999999999999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3F-431B-A8CA-D60695F350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A3F-431B-A8CA-D60695F350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A3F-431B-A8CA-D60695F350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7.3999999999999996E-2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3F-431B-A8CA-D60695F350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A3F-431B-A8CA-D60695F350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A3F-431B-A8CA-D60695F350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47.655000000000001</c:v>
                </c:pt>
                <c:pt idx="19">
                  <c:v>6.21</c:v>
                </c:pt>
                <c:pt idx="23">
                  <c:v>4.5659999999999998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3F-431B-A8CA-D60695F3507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29.9</c:v>
                </c:pt>
                <c:pt idx="1">
                  <c:v>13.3</c:v>
                </c:pt>
                <c:pt idx="2">
                  <c:v>90.8</c:v>
                </c:pt>
                <c:pt idx="3">
                  <c:v>37.799999999999997</c:v>
                </c:pt>
                <c:pt idx="4">
                  <c:v>36.9</c:v>
                </c:pt>
                <c:pt idx="5">
                  <c:v>34.1</c:v>
                </c:pt>
                <c:pt idx="6">
                  <c:v>45.7</c:v>
                </c:pt>
                <c:pt idx="7">
                  <c:v>38.200000000000003</c:v>
                </c:pt>
                <c:pt idx="8">
                  <c:v>30.9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48.7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16.2</c:v>
                </c:pt>
                <c:pt idx="17">
                  <c:v>38.299999999999997</c:v>
                </c:pt>
                <c:pt idx="18">
                  <c:v>0</c:v>
                </c:pt>
                <c:pt idx="19">
                  <c:v>3.7</c:v>
                </c:pt>
                <c:pt idx="20">
                  <c:v>24.7</c:v>
                </c:pt>
                <c:pt idx="21">
                  <c:v>24.4</c:v>
                </c:pt>
                <c:pt idx="22">
                  <c:v>20.9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3F-431B-A8CA-D60695F350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11.045999999999999</c:v>
                </c:pt>
                <c:pt idx="1">
                  <c:v>11.089</c:v>
                </c:pt>
                <c:pt idx="2">
                  <c:v>8.1010000000000009</c:v>
                </c:pt>
                <c:pt idx="3">
                  <c:v>4.734</c:v>
                </c:pt>
                <c:pt idx="4">
                  <c:v>5.3469999999999995</c:v>
                </c:pt>
                <c:pt idx="5">
                  <c:v>5.3309999999999995</c:v>
                </c:pt>
                <c:pt idx="6">
                  <c:v>0.64200000000000002</c:v>
                </c:pt>
                <c:pt idx="7">
                  <c:v>0.40699999999999997</c:v>
                </c:pt>
                <c:pt idx="8">
                  <c:v>5.0619999999999994</c:v>
                </c:pt>
                <c:pt idx="9">
                  <c:v>43.631999999999998</c:v>
                </c:pt>
                <c:pt idx="10">
                  <c:v>22.7</c:v>
                </c:pt>
                <c:pt idx="11">
                  <c:v>43.289000000000001</c:v>
                </c:pt>
                <c:pt idx="12">
                  <c:v>29.638999999999999</c:v>
                </c:pt>
                <c:pt idx="13">
                  <c:v>221.33600000000001</c:v>
                </c:pt>
                <c:pt idx="14">
                  <c:v>162.88</c:v>
                </c:pt>
                <c:pt idx="15">
                  <c:v>90.481999999999999</c:v>
                </c:pt>
                <c:pt idx="16">
                  <c:v>0.63</c:v>
                </c:pt>
                <c:pt idx="17">
                  <c:v>2.5000000000000001E-2</c:v>
                </c:pt>
                <c:pt idx="18">
                  <c:v>0.38600000000000001</c:v>
                </c:pt>
                <c:pt idx="19">
                  <c:v>0.87500000000000011</c:v>
                </c:pt>
                <c:pt idx="20">
                  <c:v>7.2750000000000004</c:v>
                </c:pt>
                <c:pt idx="21">
                  <c:v>4.4710000000000001</c:v>
                </c:pt>
                <c:pt idx="22">
                  <c:v>6.4550000000000001</c:v>
                </c:pt>
                <c:pt idx="23">
                  <c:v>4.1369999999999996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3F-431B-A8CA-D60695F350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A3F-431B-A8CA-D60695F350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A3F-431B-A8CA-D60695F35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92.52</c:v>
                </c:pt>
                <c:pt idx="1">
                  <c:v>92.99</c:v>
                </c:pt>
                <c:pt idx="2">
                  <c:v>87.71</c:v>
                </c:pt>
                <c:pt idx="3">
                  <c:v>81.55</c:v>
                </c:pt>
                <c:pt idx="4">
                  <c:v>80.430000000000007</c:v>
                </c:pt>
                <c:pt idx="5">
                  <c:v>80.06</c:v>
                </c:pt>
                <c:pt idx="6">
                  <c:v>79.510000000000005</c:v>
                </c:pt>
                <c:pt idx="7">
                  <c:v>76.86</c:v>
                </c:pt>
                <c:pt idx="8">
                  <c:v>68.8</c:v>
                </c:pt>
                <c:pt idx="9">
                  <c:v>57.74</c:v>
                </c:pt>
                <c:pt idx="10">
                  <c:v>5</c:v>
                </c:pt>
                <c:pt idx="11">
                  <c:v>-5.41</c:v>
                </c:pt>
                <c:pt idx="12">
                  <c:v>-5</c:v>
                </c:pt>
                <c:pt idx="13">
                  <c:v>-5.15</c:v>
                </c:pt>
                <c:pt idx="14">
                  <c:v>-9.92</c:v>
                </c:pt>
                <c:pt idx="15">
                  <c:v>-5.61</c:v>
                </c:pt>
                <c:pt idx="16">
                  <c:v>7.52</c:v>
                </c:pt>
                <c:pt idx="17">
                  <c:v>61.94</c:v>
                </c:pt>
                <c:pt idx="18">
                  <c:v>94.06</c:v>
                </c:pt>
                <c:pt idx="19">
                  <c:v>136.41999999999999</c:v>
                </c:pt>
                <c:pt idx="20">
                  <c:v>171.51</c:v>
                </c:pt>
                <c:pt idx="21">
                  <c:v>142.11000000000001</c:v>
                </c:pt>
                <c:pt idx="22">
                  <c:v>112.76</c:v>
                </c:pt>
                <c:pt idx="23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3F-431B-A8CA-D60695F35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432-4178-BB6C-6F17CA1B2C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432-4178-BB6C-6F17CA1B2C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3.1</c:v>
                </c:pt>
                <c:pt idx="2">
                  <c:v>3.4</c:v>
                </c:pt>
                <c:pt idx="3">
                  <c:v>3.13</c:v>
                </c:pt>
                <c:pt idx="4">
                  <c:v>3.1160000000000001</c:v>
                </c:pt>
                <c:pt idx="5">
                  <c:v>3.3339999999999996</c:v>
                </c:pt>
                <c:pt idx="6">
                  <c:v>3.7999999999999999E-2</c:v>
                </c:pt>
                <c:pt idx="8">
                  <c:v>2.0859999999999999</c:v>
                </c:pt>
                <c:pt idx="17">
                  <c:v>8.2569999999999997</c:v>
                </c:pt>
                <c:pt idx="20">
                  <c:v>6</c:v>
                </c:pt>
                <c:pt idx="21">
                  <c:v>5.85</c:v>
                </c:pt>
                <c:pt idx="22">
                  <c:v>2.8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32-4178-BB6C-6F17CA1B2C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16.8</c:v>
                </c:pt>
                <c:pt idx="1">
                  <c:v>6</c:v>
                </c:pt>
                <c:pt idx="2">
                  <c:v>6.3</c:v>
                </c:pt>
                <c:pt idx="3">
                  <c:v>13.327999999999999</c:v>
                </c:pt>
                <c:pt idx="4">
                  <c:v>16.292999999999999</c:v>
                </c:pt>
                <c:pt idx="5">
                  <c:v>15.881</c:v>
                </c:pt>
                <c:pt idx="6">
                  <c:v>11.849</c:v>
                </c:pt>
                <c:pt idx="7">
                  <c:v>4.88</c:v>
                </c:pt>
                <c:pt idx="8">
                  <c:v>6.766</c:v>
                </c:pt>
                <c:pt idx="16">
                  <c:v>0.11799999999999999</c:v>
                </c:pt>
                <c:pt idx="17">
                  <c:v>7.8E-2</c:v>
                </c:pt>
                <c:pt idx="19">
                  <c:v>9.0760000000000005</c:v>
                </c:pt>
                <c:pt idx="20">
                  <c:v>17.173999999999999</c:v>
                </c:pt>
                <c:pt idx="21">
                  <c:v>18.337000000000003</c:v>
                </c:pt>
                <c:pt idx="22">
                  <c:v>17.7</c:v>
                </c:pt>
                <c:pt idx="23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32-4178-BB6C-6F17CA1B2C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432-4178-BB6C-6F17CA1B2C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32-4178-BB6C-6F17CA1B2C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432-4178-BB6C-6F17CA1B2C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432-4178-BB6C-6F17CA1B2C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432-4178-BB6C-6F17CA1B2C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">
                  <c:v>70</c:v>
                </c:pt>
                <c:pt idx="3">
                  <c:v>6.4560000000000004</c:v>
                </c:pt>
                <c:pt idx="4">
                  <c:v>2.7490000000000001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32-4178-BB6C-6F17CA1B2CC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68.2</c:v>
                </c:pt>
                <c:pt idx="10">
                  <c:v>42.9</c:v>
                </c:pt>
                <c:pt idx="11">
                  <c:v>0</c:v>
                </c:pt>
                <c:pt idx="12">
                  <c:v>0</c:v>
                </c:pt>
                <c:pt idx="13">
                  <c:v>139.5</c:v>
                </c:pt>
                <c:pt idx="14">
                  <c:v>75.7</c:v>
                </c:pt>
                <c:pt idx="15">
                  <c:v>94.8</c:v>
                </c:pt>
                <c:pt idx="16">
                  <c:v>0</c:v>
                </c:pt>
                <c:pt idx="17">
                  <c:v>0</c:v>
                </c:pt>
                <c:pt idx="18">
                  <c:v>47.2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32-4178-BB6C-6F17CA1B2CC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24.097999999999999</c:v>
                </c:pt>
                <c:pt idx="1">
                  <c:v>15.319000000000001</c:v>
                </c:pt>
                <c:pt idx="2">
                  <c:v>19.189</c:v>
                </c:pt>
                <c:pt idx="3">
                  <c:v>19.625999999999998</c:v>
                </c:pt>
                <c:pt idx="4">
                  <c:v>20.097999999999999</c:v>
                </c:pt>
                <c:pt idx="5">
                  <c:v>20.182000000000002</c:v>
                </c:pt>
                <c:pt idx="6">
                  <c:v>34.454000000000001</c:v>
                </c:pt>
                <c:pt idx="7">
                  <c:v>33.701000000000001</c:v>
                </c:pt>
                <c:pt idx="8">
                  <c:v>32.307000000000002</c:v>
                </c:pt>
                <c:pt idx="9">
                  <c:v>7.8719999999999999</c:v>
                </c:pt>
                <c:pt idx="10">
                  <c:v>1.8740000000000001</c:v>
                </c:pt>
                <c:pt idx="11">
                  <c:v>53.288999999999994</c:v>
                </c:pt>
                <c:pt idx="12">
                  <c:v>78.341000000000008</c:v>
                </c:pt>
                <c:pt idx="13">
                  <c:v>81.825000000000003</c:v>
                </c:pt>
                <c:pt idx="14">
                  <c:v>87.187999999999988</c:v>
                </c:pt>
                <c:pt idx="15">
                  <c:v>0.71299999999999997</c:v>
                </c:pt>
                <c:pt idx="16">
                  <c:v>40.909999999999997</c:v>
                </c:pt>
                <c:pt idx="17">
                  <c:v>30.022000000000002</c:v>
                </c:pt>
                <c:pt idx="18">
                  <c:v>5.5810000000000004</c:v>
                </c:pt>
                <c:pt idx="19">
                  <c:v>1.7509999999999999</c:v>
                </c:pt>
                <c:pt idx="20">
                  <c:v>8.84</c:v>
                </c:pt>
                <c:pt idx="21">
                  <c:v>4.6589999999999998</c:v>
                </c:pt>
                <c:pt idx="22">
                  <c:v>6.8979999999999988</c:v>
                </c:pt>
                <c:pt idx="23">
                  <c:v>3.2029999999999998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32-4178-BB6C-6F17CA1B2CC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432-4178-BB6C-6F17CA1B2CC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432-4178-BB6C-6F17CA1B2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92.52</c:v>
                </c:pt>
                <c:pt idx="1">
                  <c:v>92.99</c:v>
                </c:pt>
                <c:pt idx="2">
                  <c:v>87.71</c:v>
                </c:pt>
                <c:pt idx="3">
                  <c:v>81.55</c:v>
                </c:pt>
                <c:pt idx="4">
                  <c:v>80.430000000000007</c:v>
                </c:pt>
                <c:pt idx="5">
                  <c:v>80.06</c:v>
                </c:pt>
                <c:pt idx="6">
                  <c:v>79.510000000000005</c:v>
                </c:pt>
                <c:pt idx="7">
                  <c:v>76.86</c:v>
                </c:pt>
                <c:pt idx="8">
                  <c:v>68.8</c:v>
                </c:pt>
                <c:pt idx="9">
                  <c:v>57.74</c:v>
                </c:pt>
                <c:pt idx="10">
                  <c:v>5</c:v>
                </c:pt>
                <c:pt idx="11">
                  <c:v>-5.41</c:v>
                </c:pt>
                <c:pt idx="12">
                  <c:v>-5</c:v>
                </c:pt>
                <c:pt idx="13">
                  <c:v>-5.15</c:v>
                </c:pt>
                <c:pt idx="14">
                  <c:v>-9.92</c:v>
                </c:pt>
                <c:pt idx="15">
                  <c:v>-5.61</c:v>
                </c:pt>
                <c:pt idx="16">
                  <c:v>7.52</c:v>
                </c:pt>
                <c:pt idx="17">
                  <c:v>61.94</c:v>
                </c:pt>
                <c:pt idx="18">
                  <c:v>94.06</c:v>
                </c:pt>
                <c:pt idx="19">
                  <c:v>136.41999999999999</c:v>
                </c:pt>
                <c:pt idx="20">
                  <c:v>171.51</c:v>
                </c:pt>
                <c:pt idx="21">
                  <c:v>142.11000000000001</c:v>
                </c:pt>
                <c:pt idx="22">
                  <c:v>112.76</c:v>
                </c:pt>
                <c:pt idx="23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32-4178-BB6C-6F17CA1B2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40.945999999999998</v>
      </c>
      <c r="C4" s="18">
        <v>24.388999999999999</v>
      </c>
      <c r="D4" s="18">
        <v>98.900999999999982</v>
      </c>
      <c r="E4" s="18">
        <v>42.533999999999999</v>
      </c>
      <c r="F4" s="18">
        <v>42.247</v>
      </c>
      <c r="G4" s="18">
        <v>39.430999999999997</v>
      </c>
      <c r="H4" s="18">
        <v>46.342000000000006</v>
      </c>
      <c r="I4" s="18">
        <v>38.606999999999999</v>
      </c>
      <c r="J4" s="18">
        <v>41.144999999999996</v>
      </c>
      <c r="K4" s="18">
        <v>76.072000000000003</v>
      </c>
      <c r="L4" s="18">
        <v>44.774000000000001</v>
      </c>
      <c r="M4" s="18">
        <v>53.289000000000001</v>
      </c>
      <c r="N4" s="18">
        <v>78.338999999999999</v>
      </c>
      <c r="O4" s="18">
        <v>221.33600000000001</v>
      </c>
      <c r="P4" s="18">
        <v>162.88</v>
      </c>
      <c r="Q4" s="18">
        <v>95.481999999999999</v>
      </c>
      <c r="R4" s="18">
        <v>41.02</v>
      </c>
      <c r="S4" s="18">
        <v>38.324999999999996</v>
      </c>
      <c r="T4" s="18">
        <v>52.811999999999998</v>
      </c>
      <c r="U4" s="18">
        <v>10.785</v>
      </c>
      <c r="V4" s="18">
        <v>31.974999999999998</v>
      </c>
      <c r="W4" s="18">
        <v>28.871000000000002</v>
      </c>
      <c r="X4" s="18">
        <v>27.354999999999997</v>
      </c>
      <c r="Y4" s="18">
        <v>13.702999999999999</v>
      </c>
      <c r="Z4" s="19"/>
      <c r="AA4" s="20">
        <f>SUM(B4:Z4)</f>
        <v>1391.56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92.52</v>
      </c>
      <c r="C7" s="28">
        <v>92.99</v>
      </c>
      <c r="D7" s="28">
        <v>87.71</v>
      </c>
      <c r="E7" s="28">
        <v>81.55</v>
      </c>
      <c r="F7" s="28">
        <v>80.430000000000007</v>
      </c>
      <c r="G7" s="28">
        <v>80.06</v>
      </c>
      <c r="H7" s="28">
        <v>79.510000000000005</v>
      </c>
      <c r="I7" s="28">
        <v>76.86</v>
      </c>
      <c r="J7" s="28">
        <v>68.8</v>
      </c>
      <c r="K7" s="28">
        <v>57.74</v>
      </c>
      <c r="L7" s="28">
        <v>5</v>
      </c>
      <c r="M7" s="28">
        <v>-5.41</v>
      </c>
      <c r="N7" s="28">
        <v>-5</v>
      </c>
      <c r="O7" s="28">
        <v>-5.15</v>
      </c>
      <c r="P7" s="28">
        <v>-9.92</v>
      </c>
      <c r="Q7" s="28">
        <v>-5.61</v>
      </c>
      <c r="R7" s="28">
        <v>7.52</v>
      </c>
      <c r="S7" s="28">
        <v>61.94</v>
      </c>
      <c r="T7" s="28">
        <v>94.06</v>
      </c>
      <c r="U7" s="28">
        <v>136.41999999999999</v>
      </c>
      <c r="V7" s="28">
        <v>171.51</v>
      </c>
      <c r="W7" s="28">
        <v>142.11000000000001</v>
      </c>
      <c r="X7" s="28">
        <v>112.76</v>
      </c>
      <c r="Y7" s="28">
        <v>93</v>
      </c>
      <c r="Z7" s="29"/>
      <c r="AA7" s="30">
        <f>IF(SUM(B7:Z7)&lt;&gt;0,AVERAGEIF(B7:Z7,"&lt;&gt;"""),"")</f>
        <v>66.308333333333323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47.655000000000001</v>
      </c>
      <c r="U12" s="52">
        <v>6.21</v>
      </c>
      <c r="V12" s="52"/>
      <c r="W12" s="52"/>
      <c r="X12" s="52"/>
      <c r="Y12" s="52">
        <v>4.5659999999999998</v>
      </c>
      <c r="Z12" s="53"/>
      <c r="AA12" s="54">
        <f t="shared" si="0"/>
        <v>58.431000000000004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11.045999999999999</v>
      </c>
      <c r="C14" s="57">
        <v>11.089</v>
      </c>
      <c r="D14" s="57">
        <v>8.1010000000000009</v>
      </c>
      <c r="E14" s="57">
        <v>4.734</v>
      </c>
      <c r="F14" s="57">
        <v>5.3469999999999995</v>
      </c>
      <c r="G14" s="57">
        <v>5.3309999999999995</v>
      </c>
      <c r="H14" s="57">
        <v>0.64200000000000002</v>
      </c>
      <c r="I14" s="57">
        <v>0.40699999999999997</v>
      </c>
      <c r="J14" s="57">
        <v>5.0619999999999994</v>
      </c>
      <c r="K14" s="57">
        <v>43.631999999999998</v>
      </c>
      <c r="L14" s="57">
        <v>22.7</v>
      </c>
      <c r="M14" s="57">
        <v>43.289000000000001</v>
      </c>
      <c r="N14" s="57">
        <v>29.638999999999999</v>
      </c>
      <c r="O14" s="57">
        <v>221.33600000000001</v>
      </c>
      <c r="P14" s="57">
        <v>162.88</v>
      </c>
      <c r="Q14" s="57">
        <v>90.481999999999999</v>
      </c>
      <c r="R14" s="57">
        <v>0.63</v>
      </c>
      <c r="S14" s="57">
        <v>2.5000000000000001E-2</v>
      </c>
      <c r="T14" s="57">
        <v>0.38600000000000001</v>
      </c>
      <c r="U14" s="57">
        <v>0.87500000000000011</v>
      </c>
      <c r="V14" s="57">
        <v>7.2750000000000004</v>
      </c>
      <c r="W14" s="57">
        <v>4.4710000000000001</v>
      </c>
      <c r="X14" s="57">
        <v>6.4550000000000001</v>
      </c>
      <c r="Y14" s="57">
        <v>4.1369999999999996</v>
      </c>
      <c r="Z14" s="58"/>
      <c r="AA14" s="59">
        <f t="shared" si="0"/>
        <v>689.97099999999989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11.045999999999999</v>
      </c>
      <c r="C16" s="62">
        <f t="shared" si="1"/>
        <v>11.089</v>
      </c>
      <c r="D16" s="62">
        <f t="shared" si="1"/>
        <v>8.1010000000000009</v>
      </c>
      <c r="E16" s="62">
        <f t="shared" si="1"/>
        <v>4.734</v>
      </c>
      <c r="F16" s="62">
        <f t="shared" si="1"/>
        <v>5.3469999999999995</v>
      </c>
      <c r="G16" s="62">
        <f t="shared" si="1"/>
        <v>5.3309999999999995</v>
      </c>
      <c r="H16" s="62">
        <f t="shared" si="1"/>
        <v>0.64200000000000002</v>
      </c>
      <c r="I16" s="62">
        <f t="shared" si="1"/>
        <v>0.40699999999999997</v>
      </c>
      <c r="J16" s="62">
        <f t="shared" si="1"/>
        <v>5.0619999999999994</v>
      </c>
      <c r="K16" s="62">
        <f t="shared" si="1"/>
        <v>43.631999999999998</v>
      </c>
      <c r="L16" s="62">
        <f t="shared" si="1"/>
        <v>22.7</v>
      </c>
      <c r="M16" s="62">
        <f t="shared" si="1"/>
        <v>43.289000000000001</v>
      </c>
      <c r="N16" s="62">
        <f t="shared" si="1"/>
        <v>29.638999999999999</v>
      </c>
      <c r="O16" s="62">
        <f t="shared" si="1"/>
        <v>221.33600000000001</v>
      </c>
      <c r="P16" s="62">
        <f t="shared" si="1"/>
        <v>162.88</v>
      </c>
      <c r="Q16" s="62">
        <f t="shared" si="1"/>
        <v>90.481999999999999</v>
      </c>
      <c r="R16" s="62">
        <f t="shared" si="1"/>
        <v>0.63</v>
      </c>
      <c r="S16" s="62">
        <f t="shared" si="1"/>
        <v>2.5000000000000001E-2</v>
      </c>
      <c r="T16" s="62">
        <f t="shared" si="1"/>
        <v>48.041000000000004</v>
      </c>
      <c r="U16" s="62">
        <f t="shared" si="1"/>
        <v>7.085</v>
      </c>
      <c r="V16" s="62">
        <f t="shared" si="1"/>
        <v>7.2750000000000004</v>
      </c>
      <c r="W16" s="62">
        <f t="shared" si="1"/>
        <v>4.4710000000000001</v>
      </c>
      <c r="X16" s="62">
        <f t="shared" si="1"/>
        <v>6.4550000000000001</v>
      </c>
      <c r="Y16" s="62">
        <f t="shared" si="1"/>
        <v>8.7029999999999994</v>
      </c>
      <c r="Z16" s="63" t="str">
        <f t="shared" si="1"/>
        <v/>
      </c>
      <c r="AA16" s="64">
        <f>SUM(AA10:AA15)</f>
        <v>748.40199999999993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5.1829999999999998</v>
      </c>
      <c r="K20" s="77">
        <v>5.23</v>
      </c>
      <c r="L20" s="77">
        <v>22</v>
      </c>
      <c r="M20" s="77"/>
      <c r="N20" s="77"/>
      <c r="O20" s="77"/>
      <c r="P20" s="77"/>
      <c r="Q20" s="77"/>
      <c r="R20" s="77">
        <v>24.19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56.602999999999994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27.21</v>
      </c>
      <c r="L21" s="81"/>
      <c r="M21" s="81">
        <v>10</v>
      </c>
      <c r="N21" s="81"/>
      <c r="O21" s="81"/>
      <c r="P21" s="81"/>
      <c r="Q21" s="81">
        <v>5</v>
      </c>
      <c r="R21" s="81"/>
      <c r="S21" s="81"/>
      <c r="T21" s="81">
        <v>4.7709999999999999</v>
      </c>
      <c r="U21" s="81"/>
      <c r="V21" s="81"/>
      <c r="W21" s="81"/>
      <c r="X21" s="81"/>
      <c r="Y21" s="81"/>
      <c r="Z21" s="78"/>
      <c r="AA21" s="79">
        <f t="shared" si="2"/>
        <v>46.981000000000002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7.3999999999999996E-2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7.3999999999999996E-2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5.1829999999999998</v>
      </c>
      <c r="K26" s="88">
        <f t="shared" si="3"/>
        <v>32.44</v>
      </c>
      <c r="L26" s="88">
        <f t="shared" si="3"/>
        <v>22.074000000000002</v>
      </c>
      <c r="M26" s="88">
        <f t="shared" si="3"/>
        <v>10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5</v>
      </c>
      <c r="R26" s="88">
        <f t="shared" si="3"/>
        <v>24.19</v>
      </c>
      <c r="S26" s="88">
        <f t="shared" si="3"/>
        <v>0</v>
      </c>
      <c r="T26" s="88">
        <f t="shared" si="3"/>
        <v>4.7709999999999999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103.658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11.045999999999999</v>
      </c>
      <c r="C30" s="77">
        <v>11.089</v>
      </c>
      <c r="D30" s="77">
        <v>8.1010000000000009</v>
      </c>
      <c r="E30" s="77">
        <v>4.734</v>
      </c>
      <c r="F30" s="77">
        <v>5.3470000000000004</v>
      </c>
      <c r="G30" s="77">
        <v>5.3310000000000004</v>
      </c>
      <c r="H30" s="77">
        <v>0.64200000000000002</v>
      </c>
      <c r="I30" s="77">
        <v>0.40699999999999997</v>
      </c>
      <c r="J30" s="77">
        <v>10.244999999999999</v>
      </c>
      <c r="K30" s="77">
        <v>76.072000000000003</v>
      </c>
      <c r="L30" s="77">
        <v>44.774000000000001</v>
      </c>
      <c r="M30" s="77">
        <v>53.289000000000001</v>
      </c>
      <c r="N30" s="77">
        <v>29.638999999999999</v>
      </c>
      <c r="O30" s="77">
        <v>221.33600000000001</v>
      </c>
      <c r="P30" s="77">
        <v>162.88</v>
      </c>
      <c r="Q30" s="77">
        <v>95.481999999999999</v>
      </c>
      <c r="R30" s="77">
        <v>24.82</v>
      </c>
      <c r="S30" s="77">
        <v>2.5000000000000001E-2</v>
      </c>
      <c r="T30" s="77">
        <v>52.811999999999998</v>
      </c>
      <c r="U30" s="77">
        <v>7.085</v>
      </c>
      <c r="V30" s="77">
        <v>7.2750000000000004</v>
      </c>
      <c r="W30" s="77">
        <v>4.4710000000000001</v>
      </c>
      <c r="X30" s="77">
        <v>6.4550000000000001</v>
      </c>
      <c r="Y30" s="77">
        <v>8.7029999999999994</v>
      </c>
      <c r="Z30" s="78"/>
      <c r="AA30" s="79">
        <f>SUM(B30:Z30)</f>
        <v>852.06000000000006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11.045999999999999</v>
      </c>
      <c r="C32" s="62">
        <f t="shared" ref="C32:Z32" si="4">IF(LEN(C$2)&gt;0,SUM(C29:C31),"")</f>
        <v>11.089</v>
      </c>
      <c r="D32" s="62">
        <f t="shared" si="4"/>
        <v>8.1010000000000009</v>
      </c>
      <c r="E32" s="62">
        <f t="shared" si="4"/>
        <v>4.734</v>
      </c>
      <c r="F32" s="62">
        <f t="shared" si="4"/>
        <v>5.3470000000000004</v>
      </c>
      <c r="G32" s="62">
        <f t="shared" si="4"/>
        <v>5.3310000000000004</v>
      </c>
      <c r="H32" s="62">
        <f t="shared" si="4"/>
        <v>0.64200000000000002</v>
      </c>
      <c r="I32" s="62">
        <f t="shared" si="4"/>
        <v>0.40699999999999997</v>
      </c>
      <c r="J32" s="62">
        <f t="shared" si="4"/>
        <v>10.244999999999999</v>
      </c>
      <c r="K32" s="62">
        <f t="shared" si="4"/>
        <v>76.072000000000003</v>
      </c>
      <c r="L32" s="62">
        <f t="shared" si="4"/>
        <v>44.774000000000001</v>
      </c>
      <c r="M32" s="62">
        <f t="shared" si="4"/>
        <v>53.289000000000001</v>
      </c>
      <c r="N32" s="62">
        <f t="shared" si="4"/>
        <v>29.638999999999999</v>
      </c>
      <c r="O32" s="62">
        <f t="shared" si="4"/>
        <v>221.33600000000001</v>
      </c>
      <c r="P32" s="62">
        <f t="shared" si="4"/>
        <v>162.88</v>
      </c>
      <c r="Q32" s="62">
        <f t="shared" si="4"/>
        <v>95.481999999999999</v>
      </c>
      <c r="R32" s="62">
        <f t="shared" si="4"/>
        <v>24.82</v>
      </c>
      <c r="S32" s="62">
        <f t="shared" si="4"/>
        <v>2.5000000000000001E-2</v>
      </c>
      <c r="T32" s="62">
        <f t="shared" si="4"/>
        <v>52.811999999999998</v>
      </c>
      <c r="U32" s="62">
        <f t="shared" si="4"/>
        <v>7.085</v>
      </c>
      <c r="V32" s="62">
        <f t="shared" si="4"/>
        <v>7.2750000000000004</v>
      </c>
      <c r="W32" s="62">
        <f t="shared" si="4"/>
        <v>4.4710000000000001</v>
      </c>
      <c r="X32" s="62">
        <f t="shared" si="4"/>
        <v>6.4550000000000001</v>
      </c>
      <c r="Y32" s="62">
        <f t="shared" si="4"/>
        <v>8.7029999999999994</v>
      </c>
      <c r="Z32" s="63" t="str">
        <f t="shared" si="4"/>
        <v/>
      </c>
      <c r="AA32" s="64">
        <f>SUM(AA29:AA31)</f>
        <v>852.06000000000006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29.9</v>
      </c>
      <c r="C37" s="99">
        <v>13.3</v>
      </c>
      <c r="D37" s="99">
        <v>90.8</v>
      </c>
      <c r="E37" s="99">
        <v>37.799999999999997</v>
      </c>
      <c r="F37" s="99">
        <v>36.9</v>
      </c>
      <c r="G37" s="99">
        <v>34.1</v>
      </c>
      <c r="H37" s="99">
        <v>45.7</v>
      </c>
      <c r="I37" s="99">
        <v>38.200000000000003</v>
      </c>
      <c r="J37" s="99">
        <v>30.9</v>
      </c>
      <c r="K37" s="99"/>
      <c r="L37" s="99"/>
      <c r="M37" s="99"/>
      <c r="N37" s="99">
        <v>48.7</v>
      </c>
      <c r="O37" s="99"/>
      <c r="P37" s="99"/>
      <c r="Q37" s="99"/>
      <c r="R37" s="99">
        <v>16.2</v>
      </c>
      <c r="S37" s="99">
        <v>38.299999999999997</v>
      </c>
      <c r="T37" s="99"/>
      <c r="U37" s="99">
        <v>3.7</v>
      </c>
      <c r="V37" s="99">
        <v>24.7</v>
      </c>
      <c r="W37" s="99">
        <v>24.4</v>
      </c>
      <c r="X37" s="99">
        <v>20.9</v>
      </c>
      <c r="Y37" s="99">
        <v>5</v>
      </c>
      <c r="Z37" s="100"/>
      <c r="AA37" s="79">
        <f t="shared" si="5"/>
        <v>539.49999999999989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29.9</v>
      </c>
      <c r="C40" s="88">
        <f t="shared" si="6"/>
        <v>13.3</v>
      </c>
      <c r="D40" s="88">
        <f t="shared" si="6"/>
        <v>90.8</v>
      </c>
      <c r="E40" s="88">
        <f t="shared" si="6"/>
        <v>37.799999999999997</v>
      </c>
      <c r="F40" s="88">
        <f t="shared" si="6"/>
        <v>36.9</v>
      </c>
      <c r="G40" s="88">
        <f t="shared" si="6"/>
        <v>34.1</v>
      </c>
      <c r="H40" s="88">
        <f t="shared" si="6"/>
        <v>45.7</v>
      </c>
      <c r="I40" s="88">
        <f t="shared" si="6"/>
        <v>38.200000000000003</v>
      </c>
      <c r="J40" s="88">
        <f t="shared" si="6"/>
        <v>30.9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48.7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16.2</v>
      </c>
      <c r="S40" s="88">
        <f t="shared" si="6"/>
        <v>38.299999999999997</v>
      </c>
      <c r="T40" s="88">
        <f t="shared" si="6"/>
        <v>0</v>
      </c>
      <c r="U40" s="88">
        <f t="shared" si="6"/>
        <v>3.7</v>
      </c>
      <c r="V40" s="88">
        <f t="shared" si="6"/>
        <v>24.7</v>
      </c>
      <c r="W40" s="88">
        <f t="shared" si="6"/>
        <v>24.4</v>
      </c>
      <c r="X40" s="88">
        <f t="shared" si="6"/>
        <v>20.9</v>
      </c>
      <c r="Y40" s="88">
        <f t="shared" si="6"/>
        <v>5</v>
      </c>
      <c r="Z40" s="89" t="str">
        <f t="shared" si="6"/>
        <v/>
      </c>
      <c r="AA40" s="90">
        <f t="shared" si="5"/>
        <v>539.49999999999989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29.9</v>
      </c>
      <c r="C45" s="99">
        <v>13.3</v>
      </c>
      <c r="D45" s="99">
        <v>90.8</v>
      </c>
      <c r="E45" s="99">
        <v>37.799999999999997</v>
      </c>
      <c r="F45" s="99">
        <v>36.9</v>
      </c>
      <c r="G45" s="99">
        <v>34.1</v>
      </c>
      <c r="H45" s="99">
        <v>45.7</v>
      </c>
      <c r="I45" s="99">
        <v>38.200000000000003</v>
      </c>
      <c r="J45" s="99">
        <v>30.9</v>
      </c>
      <c r="K45" s="99"/>
      <c r="L45" s="99"/>
      <c r="M45" s="99"/>
      <c r="N45" s="99">
        <v>48.7</v>
      </c>
      <c r="O45" s="99"/>
      <c r="P45" s="99"/>
      <c r="Q45" s="99"/>
      <c r="R45" s="99">
        <v>16.2</v>
      </c>
      <c r="S45" s="99">
        <v>38.299999999999997</v>
      </c>
      <c r="T45" s="99"/>
      <c r="U45" s="99">
        <v>3.7</v>
      </c>
      <c r="V45" s="99">
        <v>24.7</v>
      </c>
      <c r="W45" s="99">
        <v>24.4</v>
      </c>
      <c r="X45" s="99">
        <v>20.9</v>
      </c>
      <c r="Y45" s="99">
        <v>5</v>
      </c>
      <c r="Z45" s="100"/>
      <c r="AA45" s="79">
        <f t="shared" si="7"/>
        <v>539.49999999999989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29.9</v>
      </c>
      <c r="C49" s="88">
        <f t="shared" ref="C49:Z49" si="8">IF(LEN(C$2)&gt;0,SUM(C43:C48),"")</f>
        <v>13.3</v>
      </c>
      <c r="D49" s="88">
        <f t="shared" si="8"/>
        <v>90.8</v>
      </c>
      <c r="E49" s="88">
        <f t="shared" si="8"/>
        <v>37.799999999999997</v>
      </c>
      <c r="F49" s="88">
        <f t="shared" si="8"/>
        <v>36.9</v>
      </c>
      <c r="G49" s="88">
        <f t="shared" si="8"/>
        <v>34.1</v>
      </c>
      <c r="H49" s="88">
        <f t="shared" si="8"/>
        <v>45.7</v>
      </c>
      <c r="I49" s="88">
        <f t="shared" si="8"/>
        <v>38.200000000000003</v>
      </c>
      <c r="J49" s="88">
        <f t="shared" si="8"/>
        <v>30.9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48.7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16.2</v>
      </c>
      <c r="S49" s="88">
        <f t="shared" si="8"/>
        <v>38.299999999999997</v>
      </c>
      <c r="T49" s="88">
        <f t="shared" si="8"/>
        <v>0</v>
      </c>
      <c r="U49" s="88">
        <f t="shared" si="8"/>
        <v>3.7</v>
      </c>
      <c r="V49" s="88">
        <f t="shared" si="8"/>
        <v>24.7</v>
      </c>
      <c r="W49" s="88">
        <f t="shared" si="8"/>
        <v>24.4</v>
      </c>
      <c r="X49" s="88">
        <f t="shared" si="8"/>
        <v>20.9</v>
      </c>
      <c r="Y49" s="88">
        <f t="shared" si="8"/>
        <v>5</v>
      </c>
      <c r="Z49" s="89" t="str">
        <f t="shared" si="8"/>
        <v/>
      </c>
      <c r="AA49" s="90">
        <f t="shared" si="7"/>
        <v>539.49999999999989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40.945999999999998</v>
      </c>
      <c r="C52" s="88">
        <f t="shared" si="10"/>
        <v>24.389000000000003</v>
      </c>
      <c r="D52" s="88">
        <f t="shared" si="10"/>
        <v>98.900999999999996</v>
      </c>
      <c r="E52" s="88">
        <f t="shared" si="10"/>
        <v>42.533999999999999</v>
      </c>
      <c r="F52" s="88">
        <f t="shared" si="10"/>
        <v>42.247</v>
      </c>
      <c r="G52" s="88">
        <f t="shared" si="10"/>
        <v>39.430999999999997</v>
      </c>
      <c r="H52" s="88">
        <f t="shared" si="10"/>
        <v>46.342000000000006</v>
      </c>
      <c r="I52" s="88">
        <f t="shared" si="10"/>
        <v>38.606999999999999</v>
      </c>
      <c r="J52" s="88">
        <f t="shared" si="10"/>
        <v>41.144999999999996</v>
      </c>
      <c r="K52" s="88">
        <f t="shared" si="10"/>
        <v>76.072000000000003</v>
      </c>
      <c r="L52" s="88">
        <f t="shared" si="10"/>
        <v>44.774000000000001</v>
      </c>
      <c r="M52" s="88">
        <f t="shared" si="10"/>
        <v>53.289000000000001</v>
      </c>
      <c r="N52" s="88">
        <f t="shared" si="10"/>
        <v>78.338999999999999</v>
      </c>
      <c r="O52" s="88">
        <f t="shared" si="10"/>
        <v>221.33600000000001</v>
      </c>
      <c r="P52" s="88">
        <f t="shared" si="10"/>
        <v>162.88</v>
      </c>
      <c r="Q52" s="88">
        <f t="shared" si="10"/>
        <v>95.481999999999999</v>
      </c>
      <c r="R52" s="88">
        <f t="shared" si="10"/>
        <v>41.019999999999996</v>
      </c>
      <c r="S52" s="88">
        <f t="shared" si="10"/>
        <v>38.324999999999996</v>
      </c>
      <c r="T52" s="88">
        <f t="shared" si="10"/>
        <v>52.812000000000005</v>
      </c>
      <c r="U52" s="88">
        <f t="shared" si="10"/>
        <v>10.785</v>
      </c>
      <c r="V52" s="88">
        <f t="shared" si="10"/>
        <v>31.975000000000001</v>
      </c>
      <c r="W52" s="88">
        <f t="shared" si="10"/>
        <v>28.870999999999999</v>
      </c>
      <c r="X52" s="88">
        <f t="shared" si="10"/>
        <v>27.354999999999997</v>
      </c>
      <c r="Y52" s="88">
        <f t="shared" si="10"/>
        <v>13.702999999999999</v>
      </c>
      <c r="Z52" s="89" t="str">
        <f t="shared" si="10"/>
        <v/>
      </c>
      <c r="AA52" s="104">
        <f>SUM(B52:Z52)</f>
        <v>1391.56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40.898000000000003</v>
      </c>
      <c r="C4" s="18">
        <v>24.419</v>
      </c>
      <c r="D4" s="18">
        <v>98.888999999999996</v>
      </c>
      <c r="E4" s="18">
        <v>42.54</v>
      </c>
      <c r="F4" s="18">
        <v>42.255999999999993</v>
      </c>
      <c r="G4" s="18">
        <v>39.396999999999998</v>
      </c>
      <c r="H4" s="18">
        <v>46.341000000000001</v>
      </c>
      <c r="I4" s="18">
        <v>38.581000000000003</v>
      </c>
      <c r="J4" s="18">
        <v>41.158999999999999</v>
      </c>
      <c r="K4" s="18">
        <v>76.072000000000003</v>
      </c>
      <c r="L4" s="18">
        <v>44.774000000000001</v>
      </c>
      <c r="M4" s="18">
        <v>53.288999999999994</v>
      </c>
      <c r="N4" s="18">
        <v>78.341000000000008</v>
      </c>
      <c r="O4" s="18">
        <v>221.32500000000002</v>
      </c>
      <c r="P4" s="18">
        <v>162.88800000000001</v>
      </c>
      <c r="Q4" s="18">
        <v>95.512999999999991</v>
      </c>
      <c r="R4" s="18">
        <v>41.027999999999999</v>
      </c>
      <c r="S4" s="18">
        <v>38.356999999999999</v>
      </c>
      <c r="T4" s="18">
        <v>52.781000000000006</v>
      </c>
      <c r="U4" s="18">
        <v>10.827</v>
      </c>
      <c r="V4" s="18">
        <v>32.013999999999996</v>
      </c>
      <c r="W4" s="18">
        <v>28.846000000000004</v>
      </c>
      <c r="X4" s="18">
        <v>27.398</v>
      </c>
      <c r="Y4" s="18">
        <v>13.702999999999999</v>
      </c>
      <c r="Z4" s="19"/>
      <c r="AA4" s="20">
        <f>SUM(B4:Z4)</f>
        <v>1391.6359999999997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92.52</v>
      </c>
      <c r="C7" s="28">
        <v>92.99</v>
      </c>
      <c r="D7" s="28">
        <v>87.71</v>
      </c>
      <c r="E7" s="28">
        <v>81.55</v>
      </c>
      <c r="F7" s="28">
        <v>80.430000000000007</v>
      </c>
      <c r="G7" s="28">
        <v>80.06</v>
      </c>
      <c r="H7" s="28">
        <v>79.510000000000005</v>
      </c>
      <c r="I7" s="28">
        <v>76.86</v>
      </c>
      <c r="J7" s="28">
        <v>68.8</v>
      </c>
      <c r="K7" s="28">
        <v>57.74</v>
      </c>
      <c r="L7" s="28">
        <v>5</v>
      </c>
      <c r="M7" s="28">
        <v>-5.41</v>
      </c>
      <c r="N7" s="28">
        <v>-5</v>
      </c>
      <c r="O7" s="28">
        <v>-5.15</v>
      </c>
      <c r="P7" s="28">
        <v>-9.92</v>
      </c>
      <c r="Q7" s="28">
        <v>-5.61</v>
      </c>
      <c r="R7" s="28">
        <v>7.52</v>
      </c>
      <c r="S7" s="28">
        <v>61.94</v>
      </c>
      <c r="T7" s="28">
        <v>94.06</v>
      </c>
      <c r="U7" s="28">
        <v>136.41999999999999</v>
      </c>
      <c r="V7" s="28">
        <v>171.51</v>
      </c>
      <c r="W7" s="28">
        <v>142.11000000000001</v>
      </c>
      <c r="X7" s="28">
        <v>112.76</v>
      </c>
      <c r="Y7" s="28">
        <v>93</v>
      </c>
      <c r="Z7" s="29"/>
      <c r="AA7" s="30">
        <f>IF(SUM(B7:Z7)&lt;&gt;0,AVERAGEIF(B7:Z7,"&lt;&gt;"""),"")</f>
        <v>66.308333333333323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70</v>
      </c>
      <c r="E12" s="52">
        <v>6.4560000000000004</v>
      </c>
      <c r="F12" s="52">
        <v>2.7490000000000001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79.204999999999998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24.097999999999999</v>
      </c>
      <c r="C14" s="57">
        <v>15.319000000000001</v>
      </c>
      <c r="D14" s="57">
        <v>19.189</v>
      </c>
      <c r="E14" s="57">
        <v>19.625999999999998</v>
      </c>
      <c r="F14" s="57">
        <v>20.097999999999999</v>
      </c>
      <c r="G14" s="57">
        <v>20.182000000000002</v>
      </c>
      <c r="H14" s="57">
        <v>34.454000000000001</v>
      </c>
      <c r="I14" s="57">
        <v>33.701000000000001</v>
      </c>
      <c r="J14" s="57">
        <v>32.307000000000002</v>
      </c>
      <c r="K14" s="57">
        <v>7.8719999999999999</v>
      </c>
      <c r="L14" s="57">
        <v>1.8740000000000001</v>
      </c>
      <c r="M14" s="57">
        <v>53.288999999999994</v>
      </c>
      <c r="N14" s="57">
        <v>78.341000000000008</v>
      </c>
      <c r="O14" s="57">
        <v>81.825000000000003</v>
      </c>
      <c r="P14" s="57">
        <v>87.187999999999988</v>
      </c>
      <c r="Q14" s="57">
        <v>0.71299999999999997</v>
      </c>
      <c r="R14" s="57">
        <v>40.909999999999997</v>
      </c>
      <c r="S14" s="57">
        <v>30.022000000000002</v>
      </c>
      <c r="T14" s="57">
        <v>5.5810000000000004</v>
      </c>
      <c r="U14" s="57">
        <v>1.7509999999999999</v>
      </c>
      <c r="V14" s="57">
        <v>8.84</v>
      </c>
      <c r="W14" s="57">
        <v>4.6589999999999998</v>
      </c>
      <c r="X14" s="57">
        <v>6.8979999999999988</v>
      </c>
      <c r="Y14" s="57">
        <v>3.2029999999999998</v>
      </c>
      <c r="Z14" s="58"/>
      <c r="AA14" s="59">
        <f t="shared" si="0"/>
        <v>631.94000000000005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24.097999999999999</v>
      </c>
      <c r="C16" s="62">
        <f t="shared" ref="C16:Z16" si="1">IF(LEN(C$2)&gt;0,SUM(C10:C15),"")</f>
        <v>15.319000000000001</v>
      </c>
      <c r="D16" s="62">
        <f t="shared" si="1"/>
        <v>89.188999999999993</v>
      </c>
      <c r="E16" s="62">
        <f t="shared" si="1"/>
        <v>26.081999999999997</v>
      </c>
      <c r="F16" s="62">
        <f t="shared" si="1"/>
        <v>22.846999999999998</v>
      </c>
      <c r="G16" s="62">
        <f t="shared" si="1"/>
        <v>20.182000000000002</v>
      </c>
      <c r="H16" s="62">
        <f t="shared" si="1"/>
        <v>34.454000000000001</v>
      </c>
      <c r="I16" s="62">
        <f t="shared" si="1"/>
        <v>33.701000000000001</v>
      </c>
      <c r="J16" s="62">
        <f t="shared" si="1"/>
        <v>32.307000000000002</v>
      </c>
      <c r="K16" s="62">
        <f t="shared" si="1"/>
        <v>7.8719999999999999</v>
      </c>
      <c r="L16" s="62">
        <f t="shared" si="1"/>
        <v>1.8740000000000001</v>
      </c>
      <c r="M16" s="62">
        <f t="shared" si="1"/>
        <v>53.288999999999994</v>
      </c>
      <c r="N16" s="62">
        <f t="shared" si="1"/>
        <v>78.341000000000008</v>
      </c>
      <c r="O16" s="62">
        <f t="shared" si="1"/>
        <v>81.825000000000003</v>
      </c>
      <c r="P16" s="62">
        <f t="shared" si="1"/>
        <v>87.187999999999988</v>
      </c>
      <c r="Q16" s="62">
        <f t="shared" si="1"/>
        <v>0.71299999999999997</v>
      </c>
      <c r="R16" s="62">
        <f t="shared" si="1"/>
        <v>40.909999999999997</v>
      </c>
      <c r="S16" s="62">
        <f t="shared" si="1"/>
        <v>30.022000000000002</v>
      </c>
      <c r="T16" s="62">
        <f t="shared" si="1"/>
        <v>5.5810000000000004</v>
      </c>
      <c r="U16" s="62">
        <f t="shared" si="1"/>
        <v>1.7509999999999999</v>
      </c>
      <c r="V16" s="62">
        <f t="shared" si="1"/>
        <v>8.84</v>
      </c>
      <c r="W16" s="62">
        <f t="shared" si="1"/>
        <v>4.6589999999999998</v>
      </c>
      <c r="X16" s="62">
        <f t="shared" si="1"/>
        <v>6.8979999999999988</v>
      </c>
      <c r="Y16" s="62">
        <f t="shared" si="1"/>
        <v>3.2029999999999998</v>
      </c>
      <c r="Z16" s="63" t="str">
        <f t="shared" si="1"/>
        <v/>
      </c>
      <c r="AA16" s="64">
        <f>SUM(AA10:AA15)</f>
        <v>711.1450000000001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3.1</v>
      </c>
      <c r="D20" s="77">
        <v>3.4</v>
      </c>
      <c r="E20" s="77">
        <v>3.13</v>
      </c>
      <c r="F20" s="77">
        <v>3.1160000000000001</v>
      </c>
      <c r="G20" s="77">
        <v>3.3339999999999996</v>
      </c>
      <c r="H20" s="77">
        <v>3.7999999999999999E-2</v>
      </c>
      <c r="I20" s="77"/>
      <c r="J20" s="77">
        <v>2.0859999999999999</v>
      </c>
      <c r="K20" s="77"/>
      <c r="L20" s="77"/>
      <c r="M20" s="77"/>
      <c r="N20" s="77"/>
      <c r="O20" s="77"/>
      <c r="P20" s="77"/>
      <c r="Q20" s="77"/>
      <c r="R20" s="77"/>
      <c r="S20" s="77">
        <v>8.2569999999999997</v>
      </c>
      <c r="T20" s="77"/>
      <c r="U20" s="77"/>
      <c r="V20" s="77">
        <v>6</v>
      </c>
      <c r="W20" s="77">
        <v>5.85</v>
      </c>
      <c r="X20" s="77">
        <v>2.8</v>
      </c>
      <c r="Y20" s="77">
        <v>2.7</v>
      </c>
      <c r="Z20" s="78"/>
      <c r="AA20" s="79">
        <f t="shared" si="2"/>
        <v>43.811</v>
      </c>
    </row>
    <row r="21" spans="1:27" ht="24.95" customHeight="1" x14ac:dyDescent="0.2">
      <c r="A21" s="75" t="s">
        <v>16</v>
      </c>
      <c r="B21" s="80">
        <v>16.8</v>
      </c>
      <c r="C21" s="81">
        <v>6</v>
      </c>
      <c r="D21" s="81">
        <v>6.3</v>
      </c>
      <c r="E21" s="81">
        <v>13.327999999999999</v>
      </c>
      <c r="F21" s="81">
        <v>16.292999999999999</v>
      </c>
      <c r="G21" s="81">
        <v>15.881</v>
      </c>
      <c r="H21" s="81">
        <v>11.849</v>
      </c>
      <c r="I21" s="81">
        <v>4.88</v>
      </c>
      <c r="J21" s="81">
        <v>6.766</v>
      </c>
      <c r="K21" s="81"/>
      <c r="L21" s="81"/>
      <c r="M21" s="81"/>
      <c r="N21" s="81"/>
      <c r="O21" s="81"/>
      <c r="P21" s="81"/>
      <c r="Q21" s="81"/>
      <c r="R21" s="81">
        <v>0.11799999999999999</v>
      </c>
      <c r="S21" s="81">
        <v>7.8E-2</v>
      </c>
      <c r="T21" s="81"/>
      <c r="U21" s="81">
        <v>9.0760000000000005</v>
      </c>
      <c r="V21" s="81">
        <v>17.173999999999999</v>
      </c>
      <c r="W21" s="81">
        <v>18.337000000000003</v>
      </c>
      <c r="X21" s="81">
        <v>17.7</v>
      </c>
      <c r="Y21" s="81">
        <v>7.8</v>
      </c>
      <c r="Z21" s="78"/>
      <c r="AA21" s="79">
        <f t="shared" si="2"/>
        <v>168.38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16.8</v>
      </c>
      <c r="C26" s="88">
        <f t="shared" ref="C26:Z26" si="3">IF(LEN(C$2)&gt;0,SUM(C19:C25),"")</f>
        <v>9.1</v>
      </c>
      <c r="D26" s="88">
        <f t="shared" si="3"/>
        <v>9.6999999999999993</v>
      </c>
      <c r="E26" s="88">
        <f t="shared" si="3"/>
        <v>16.457999999999998</v>
      </c>
      <c r="F26" s="88">
        <f t="shared" si="3"/>
        <v>19.408999999999999</v>
      </c>
      <c r="G26" s="88">
        <f t="shared" si="3"/>
        <v>19.215</v>
      </c>
      <c r="H26" s="88">
        <f t="shared" si="3"/>
        <v>11.887</v>
      </c>
      <c r="I26" s="88">
        <f t="shared" si="3"/>
        <v>4.88</v>
      </c>
      <c r="J26" s="88">
        <f t="shared" si="3"/>
        <v>8.8520000000000003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0.11799999999999999</v>
      </c>
      <c r="S26" s="88">
        <f t="shared" si="3"/>
        <v>8.3349999999999991</v>
      </c>
      <c r="T26" s="88">
        <f t="shared" si="3"/>
        <v>0</v>
      </c>
      <c r="U26" s="88">
        <f t="shared" si="3"/>
        <v>9.0760000000000005</v>
      </c>
      <c r="V26" s="88">
        <f t="shared" si="3"/>
        <v>23.173999999999999</v>
      </c>
      <c r="W26" s="88">
        <f t="shared" si="3"/>
        <v>24.187000000000005</v>
      </c>
      <c r="X26" s="88">
        <f t="shared" si="3"/>
        <v>20.5</v>
      </c>
      <c r="Y26" s="88">
        <f t="shared" si="3"/>
        <v>10.5</v>
      </c>
      <c r="Z26" s="89" t="str">
        <f t="shared" si="3"/>
        <v/>
      </c>
      <c r="AA26" s="90">
        <f>SUM(AA19:AA25)</f>
        <v>212.191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40.898000000000003</v>
      </c>
      <c r="C30" s="77">
        <v>24.419</v>
      </c>
      <c r="D30" s="77">
        <v>98.888999999999996</v>
      </c>
      <c r="E30" s="77">
        <v>42.54</v>
      </c>
      <c r="F30" s="77">
        <v>42.256</v>
      </c>
      <c r="G30" s="77">
        <v>39.396999999999998</v>
      </c>
      <c r="H30" s="77">
        <v>46.341000000000001</v>
      </c>
      <c r="I30" s="77">
        <v>38.581000000000003</v>
      </c>
      <c r="J30" s="77">
        <v>41.158999999999999</v>
      </c>
      <c r="K30" s="77">
        <v>7.8719999999999999</v>
      </c>
      <c r="L30" s="77">
        <v>1.8740000000000001</v>
      </c>
      <c r="M30" s="77">
        <v>53.289000000000001</v>
      </c>
      <c r="N30" s="77">
        <v>78.340999999999994</v>
      </c>
      <c r="O30" s="77">
        <v>81.825000000000003</v>
      </c>
      <c r="P30" s="77">
        <v>87.188000000000002</v>
      </c>
      <c r="Q30" s="77">
        <v>0.71299999999999997</v>
      </c>
      <c r="R30" s="77">
        <v>41.027999999999999</v>
      </c>
      <c r="S30" s="77">
        <v>38.356999999999999</v>
      </c>
      <c r="T30" s="77">
        <v>5.5810000000000004</v>
      </c>
      <c r="U30" s="77">
        <v>10.827</v>
      </c>
      <c r="V30" s="77">
        <v>32.014000000000003</v>
      </c>
      <c r="W30" s="77">
        <v>28.846</v>
      </c>
      <c r="X30" s="77">
        <v>27.398</v>
      </c>
      <c r="Y30" s="77">
        <v>13.702999999999999</v>
      </c>
      <c r="Z30" s="78"/>
      <c r="AA30" s="79">
        <f>SUM(B30:Z30)</f>
        <v>923.33600000000001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40.898000000000003</v>
      </c>
      <c r="C32" s="62">
        <f t="shared" ref="C32:Z32" si="4">IF(LEN(C$2)&gt;0,SUM(C29:C31),"")</f>
        <v>24.419</v>
      </c>
      <c r="D32" s="62">
        <f t="shared" si="4"/>
        <v>98.888999999999996</v>
      </c>
      <c r="E32" s="62">
        <f t="shared" si="4"/>
        <v>42.54</v>
      </c>
      <c r="F32" s="62">
        <f t="shared" si="4"/>
        <v>42.256</v>
      </c>
      <c r="G32" s="62">
        <f t="shared" si="4"/>
        <v>39.396999999999998</v>
      </c>
      <c r="H32" s="62">
        <f t="shared" si="4"/>
        <v>46.341000000000001</v>
      </c>
      <c r="I32" s="62">
        <f t="shared" si="4"/>
        <v>38.581000000000003</v>
      </c>
      <c r="J32" s="62">
        <f t="shared" si="4"/>
        <v>41.158999999999999</v>
      </c>
      <c r="K32" s="62">
        <f t="shared" si="4"/>
        <v>7.8719999999999999</v>
      </c>
      <c r="L32" s="62">
        <f t="shared" si="4"/>
        <v>1.8740000000000001</v>
      </c>
      <c r="M32" s="62">
        <f t="shared" si="4"/>
        <v>53.289000000000001</v>
      </c>
      <c r="N32" s="62">
        <f t="shared" si="4"/>
        <v>78.340999999999994</v>
      </c>
      <c r="O32" s="62">
        <f t="shared" si="4"/>
        <v>81.825000000000003</v>
      </c>
      <c r="P32" s="62">
        <f t="shared" si="4"/>
        <v>87.188000000000002</v>
      </c>
      <c r="Q32" s="62">
        <f t="shared" si="4"/>
        <v>0.71299999999999997</v>
      </c>
      <c r="R32" s="62">
        <f t="shared" si="4"/>
        <v>41.027999999999999</v>
      </c>
      <c r="S32" s="62">
        <f t="shared" si="4"/>
        <v>38.356999999999999</v>
      </c>
      <c r="T32" s="62">
        <f t="shared" si="4"/>
        <v>5.5810000000000004</v>
      </c>
      <c r="U32" s="62">
        <f t="shared" si="4"/>
        <v>10.827</v>
      </c>
      <c r="V32" s="62">
        <f t="shared" si="4"/>
        <v>32.014000000000003</v>
      </c>
      <c r="W32" s="62">
        <f t="shared" si="4"/>
        <v>28.846</v>
      </c>
      <c r="X32" s="62">
        <f t="shared" si="4"/>
        <v>27.398</v>
      </c>
      <c r="Y32" s="62">
        <f t="shared" si="4"/>
        <v>13.702999999999999</v>
      </c>
      <c r="Z32" s="63" t="str">
        <f t="shared" si="4"/>
        <v/>
      </c>
      <c r="AA32" s="64">
        <f>SUM(AA29:AA31)</f>
        <v>923.33600000000001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68.2</v>
      </c>
      <c r="L37" s="99">
        <v>42.9</v>
      </c>
      <c r="M37" s="99"/>
      <c r="N37" s="99"/>
      <c r="O37" s="99">
        <v>139.5</v>
      </c>
      <c r="P37" s="99">
        <v>75.7</v>
      </c>
      <c r="Q37" s="99">
        <v>94.8</v>
      </c>
      <c r="R37" s="99"/>
      <c r="S37" s="99"/>
      <c r="T37" s="99">
        <v>47.2</v>
      </c>
      <c r="U37" s="99"/>
      <c r="V37" s="99"/>
      <c r="W37" s="99"/>
      <c r="X37" s="99"/>
      <c r="Y37" s="99"/>
      <c r="Z37" s="100"/>
      <c r="AA37" s="79">
        <f t="shared" si="5"/>
        <v>468.3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68.2</v>
      </c>
      <c r="L40" s="88">
        <f t="shared" si="6"/>
        <v>42.9</v>
      </c>
      <c r="M40" s="88">
        <f t="shared" si="6"/>
        <v>0</v>
      </c>
      <c r="N40" s="88">
        <f t="shared" si="6"/>
        <v>0</v>
      </c>
      <c r="O40" s="88">
        <f t="shared" si="6"/>
        <v>139.5</v>
      </c>
      <c r="P40" s="88">
        <f t="shared" si="6"/>
        <v>75.7</v>
      </c>
      <c r="Q40" s="88">
        <f t="shared" si="6"/>
        <v>94.8</v>
      </c>
      <c r="R40" s="88">
        <f t="shared" si="6"/>
        <v>0</v>
      </c>
      <c r="S40" s="88">
        <f t="shared" si="6"/>
        <v>0</v>
      </c>
      <c r="T40" s="88">
        <f t="shared" si="6"/>
        <v>47.2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468.3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68.2</v>
      </c>
      <c r="L45" s="99">
        <v>42.9</v>
      </c>
      <c r="M45" s="99"/>
      <c r="N45" s="99"/>
      <c r="O45" s="99">
        <v>139.5</v>
      </c>
      <c r="P45" s="99">
        <v>75.7</v>
      </c>
      <c r="Q45" s="99">
        <v>94.8</v>
      </c>
      <c r="R45" s="99"/>
      <c r="S45" s="99"/>
      <c r="T45" s="99">
        <v>47.2</v>
      </c>
      <c r="U45" s="99"/>
      <c r="V45" s="99"/>
      <c r="W45" s="99"/>
      <c r="X45" s="99"/>
      <c r="Y45" s="99"/>
      <c r="Z45" s="100"/>
      <c r="AA45" s="79">
        <f t="shared" si="7"/>
        <v>468.3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68.2</v>
      </c>
      <c r="L49" s="88">
        <f t="shared" si="8"/>
        <v>42.9</v>
      </c>
      <c r="M49" s="88">
        <f t="shared" si="8"/>
        <v>0</v>
      </c>
      <c r="N49" s="88">
        <f t="shared" si="8"/>
        <v>0</v>
      </c>
      <c r="O49" s="88">
        <f t="shared" si="8"/>
        <v>139.5</v>
      </c>
      <c r="P49" s="88">
        <f t="shared" si="8"/>
        <v>75.7</v>
      </c>
      <c r="Q49" s="88">
        <f t="shared" si="8"/>
        <v>94.8</v>
      </c>
      <c r="R49" s="88">
        <f t="shared" si="8"/>
        <v>0</v>
      </c>
      <c r="S49" s="88">
        <f t="shared" si="8"/>
        <v>0</v>
      </c>
      <c r="T49" s="88">
        <f t="shared" si="8"/>
        <v>47.2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468.3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40.897999999999996</v>
      </c>
      <c r="C52" s="88">
        <f t="shared" ref="C52:Z52" si="10">IF(LEN(C$2)&gt;0,SUM(C10:C15)+C26+C40,"")</f>
        <v>24.419</v>
      </c>
      <c r="D52" s="88">
        <f t="shared" si="10"/>
        <v>98.888999999999996</v>
      </c>
      <c r="E52" s="88">
        <f t="shared" si="10"/>
        <v>42.539999999999992</v>
      </c>
      <c r="F52" s="88">
        <f t="shared" si="10"/>
        <v>42.256</v>
      </c>
      <c r="G52" s="88">
        <f t="shared" si="10"/>
        <v>39.397000000000006</v>
      </c>
      <c r="H52" s="88">
        <f t="shared" si="10"/>
        <v>46.341000000000001</v>
      </c>
      <c r="I52" s="88">
        <f t="shared" si="10"/>
        <v>38.581000000000003</v>
      </c>
      <c r="J52" s="88">
        <f t="shared" si="10"/>
        <v>41.159000000000006</v>
      </c>
      <c r="K52" s="88">
        <f t="shared" si="10"/>
        <v>76.072000000000003</v>
      </c>
      <c r="L52" s="88">
        <f t="shared" si="10"/>
        <v>44.774000000000001</v>
      </c>
      <c r="M52" s="88">
        <f t="shared" si="10"/>
        <v>53.288999999999994</v>
      </c>
      <c r="N52" s="88">
        <f t="shared" si="10"/>
        <v>78.341000000000008</v>
      </c>
      <c r="O52" s="88">
        <f t="shared" si="10"/>
        <v>221.32499999999999</v>
      </c>
      <c r="P52" s="88">
        <f t="shared" si="10"/>
        <v>162.88799999999998</v>
      </c>
      <c r="Q52" s="88">
        <f t="shared" si="10"/>
        <v>95.512999999999991</v>
      </c>
      <c r="R52" s="88">
        <f t="shared" si="10"/>
        <v>41.027999999999999</v>
      </c>
      <c r="S52" s="88">
        <f t="shared" si="10"/>
        <v>38.356999999999999</v>
      </c>
      <c r="T52" s="88">
        <f t="shared" si="10"/>
        <v>52.781000000000006</v>
      </c>
      <c r="U52" s="88">
        <f t="shared" si="10"/>
        <v>10.827</v>
      </c>
      <c r="V52" s="88">
        <f t="shared" si="10"/>
        <v>32.013999999999996</v>
      </c>
      <c r="W52" s="88">
        <f t="shared" si="10"/>
        <v>28.846000000000004</v>
      </c>
      <c r="X52" s="88">
        <f t="shared" si="10"/>
        <v>27.398</v>
      </c>
      <c r="Y52" s="88">
        <f t="shared" si="10"/>
        <v>13.702999999999999</v>
      </c>
      <c r="Z52" s="89" t="str">
        <f t="shared" si="10"/>
        <v/>
      </c>
      <c r="AA52" s="104">
        <f>SUM(B52:Z52)</f>
        <v>1391.6359999999995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-29.9</v>
      </c>
      <c r="C4" s="18">
        <v>-13.3</v>
      </c>
      <c r="D4" s="18">
        <v>-90.8</v>
      </c>
      <c r="E4" s="18">
        <v>-37.799999999999997</v>
      </c>
      <c r="F4" s="18">
        <v>-36.9</v>
      </c>
      <c r="G4" s="18">
        <v>-34.1</v>
      </c>
      <c r="H4" s="18">
        <v>-45.7</v>
      </c>
      <c r="I4" s="18">
        <v>-38.200000000000003</v>
      </c>
      <c r="J4" s="18">
        <v>-30.9</v>
      </c>
      <c r="K4" s="18">
        <v>68.2</v>
      </c>
      <c r="L4" s="18">
        <v>42.9</v>
      </c>
      <c r="M4" s="18"/>
      <c r="N4" s="18">
        <v>-48.7</v>
      </c>
      <c r="O4" s="18">
        <v>139.5</v>
      </c>
      <c r="P4" s="18">
        <v>75.7</v>
      </c>
      <c r="Q4" s="18">
        <v>94.8</v>
      </c>
      <c r="R4" s="18">
        <v>-16.2</v>
      </c>
      <c r="S4" s="18">
        <v>-38.299999999999997</v>
      </c>
      <c r="T4" s="18">
        <v>47.2</v>
      </c>
      <c r="U4" s="18">
        <v>-3.7</v>
      </c>
      <c r="V4" s="18">
        <v>-24.7</v>
      </c>
      <c r="W4" s="18">
        <v>-24.4</v>
      </c>
      <c r="X4" s="18">
        <v>-20.9</v>
      </c>
      <c r="Y4" s="18">
        <v>-5</v>
      </c>
      <c r="Z4" s="19"/>
      <c r="AA4" s="111">
        <f>SUM(B4:Z4)</f>
        <v>-71.199999999999989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92.52</v>
      </c>
      <c r="C7" s="117">
        <v>92.99</v>
      </c>
      <c r="D7" s="117">
        <v>87.71</v>
      </c>
      <c r="E7" s="117">
        <v>81.55</v>
      </c>
      <c r="F7" s="117">
        <v>80.430000000000007</v>
      </c>
      <c r="G7" s="117">
        <v>80.06</v>
      </c>
      <c r="H7" s="117">
        <v>79.510000000000005</v>
      </c>
      <c r="I7" s="117">
        <v>76.86</v>
      </c>
      <c r="J7" s="117">
        <v>68.8</v>
      </c>
      <c r="K7" s="117">
        <v>57.74</v>
      </c>
      <c r="L7" s="117">
        <v>5</v>
      </c>
      <c r="M7" s="117">
        <v>-5.41</v>
      </c>
      <c r="N7" s="117">
        <v>-5</v>
      </c>
      <c r="O7" s="117">
        <v>-5.15</v>
      </c>
      <c r="P7" s="117">
        <v>-9.92</v>
      </c>
      <c r="Q7" s="117">
        <v>-5.61</v>
      </c>
      <c r="R7" s="117">
        <v>7.52</v>
      </c>
      <c r="S7" s="117">
        <v>61.94</v>
      </c>
      <c r="T7" s="117">
        <v>94.06</v>
      </c>
      <c r="U7" s="117">
        <v>136.41999999999999</v>
      </c>
      <c r="V7" s="117">
        <v>171.51</v>
      </c>
      <c r="W7" s="117">
        <v>142.11000000000001</v>
      </c>
      <c r="X7" s="117">
        <v>112.76</v>
      </c>
      <c r="Y7" s="117">
        <v>93</v>
      </c>
      <c r="Z7" s="118"/>
      <c r="AA7" s="119">
        <f>IF(SUM(B7:Z7)&lt;&gt;0,AVERAGEIF(B7:Z7,"&lt;&gt;"""),"")</f>
        <v>66.308333333333323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29.9</v>
      </c>
      <c r="C13" s="129">
        <v>13.3</v>
      </c>
      <c r="D13" s="129">
        <v>90.8</v>
      </c>
      <c r="E13" s="129">
        <v>37.799999999999997</v>
      </c>
      <c r="F13" s="129">
        <v>36.9</v>
      </c>
      <c r="G13" s="129">
        <v>34.1</v>
      </c>
      <c r="H13" s="129">
        <v>45.7</v>
      </c>
      <c r="I13" s="129">
        <v>38.200000000000003</v>
      </c>
      <c r="J13" s="129">
        <v>30.9</v>
      </c>
      <c r="K13" s="129"/>
      <c r="L13" s="129"/>
      <c r="M13" s="129"/>
      <c r="N13" s="129">
        <v>48.7</v>
      </c>
      <c r="O13" s="129"/>
      <c r="P13" s="129"/>
      <c r="Q13" s="129"/>
      <c r="R13" s="129">
        <v>16.2</v>
      </c>
      <c r="S13" s="129">
        <v>38.299999999999997</v>
      </c>
      <c r="T13" s="129"/>
      <c r="U13" s="129">
        <v>3.7</v>
      </c>
      <c r="V13" s="129">
        <v>24.7</v>
      </c>
      <c r="W13" s="129">
        <v>24.4</v>
      </c>
      <c r="X13" s="129">
        <v>20.9</v>
      </c>
      <c r="Y13" s="130">
        <v>5</v>
      </c>
      <c r="Z13" s="131"/>
      <c r="AA13" s="132">
        <f t="shared" si="0"/>
        <v>539.49999999999989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29.9</v>
      </c>
      <c r="C16" s="135">
        <f t="shared" si="1"/>
        <v>13.3</v>
      </c>
      <c r="D16" s="135">
        <f t="shared" si="1"/>
        <v>90.8</v>
      </c>
      <c r="E16" s="135">
        <f t="shared" si="1"/>
        <v>37.799999999999997</v>
      </c>
      <c r="F16" s="135">
        <f t="shared" si="1"/>
        <v>36.9</v>
      </c>
      <c r="G16" s="135">
        <f t="shared" si="1"/>
        <v>34.1</v>
      </c>
      <c r="H16" s="135">
        <f t="shared" si="1"/>
        <v>45.7</v>
      </c>
      <c r="I16" s="135">
        <f t="shared" si="1"/>
        <v>38.200000000000003</v>
      </c>
      <c r="J16" s="135">
        <f t="shared" si="1"/>
        <v>30.9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48.7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16.2</v>
      </c>
      <c r="S16" s="135">
        <f t="shared" si="1"/>
        <v>38.299999999999997</v>
      </c>
      <c r="T16" s="135">
        <f t="shared" si="1"/>
        <v>0</v>
      </c>
      <c r="U16" s="135">
        <f t="shared" si="1"/>
        <v>3.7</v>
      </c>
      <c r="V16" s="135">
        <f t="shared" si="1"/>
        <v>24.7</v>
      </c>
      <c r="W16" s="135">
        <f t="shared" si="1"/>
        <v>24.4</v>
      </c>
      <c r="X16" s="135">
        <f t="shared" si="1"/>
        <v>20.9</v>
      </c>
      <c r="Y16" s="135">
        <f t="shared" si="1"/>
        <v>5</v>
      </c>
      <c r="Z16" s="136" t="str">
        <f t="shared" si="1"/>
        <v/>
      </c>
      <c r="AA16" s="90">
        <f t="shared" si="0"/>
        <v>539.49999999999989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68.2</v>
      </c>
      <c r="L21" s="129">
        <v>42.9</v>
      </c>
      <c r="M21" s="129"/>
      <c r="N21" s="129"/>
      <c r="O21" s="129">
        <v>139.5</v>
      </c>
      <c r="P21" s="129">
        <v>75.7</v>
      </c>
      <c r="Q21" s="129">
        <v>94.8</v>
      </c>
      <c r="R21" s="129"/>
      <c r="S21" s="129"/>
      <c r="T21" s="129">
        <v>47.2</v>
      </c>
      <c r="U21" s="129"/>
      <c r="V21" s="129"/>
      <c r="W21" s="129"/>
      <c r="X21" s="129"/>
      <c r="Y21" s="130"/>
      <c r="Z21" s="131"/>
      <c r="AA21" s="132">
        <f t="shared" si="2"/>
        <v>468.3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68.2</v>
      </c>
      <c r="L24" s="135">
        <f t="shared" si="3"/>
        <v>42.9</v>
      </c>
      <c r="M24" s="135">
        <f t="shared" si="3"/>
        <v>0</v>
      </c>
      <c r="N24" s="135">
        <f t="shared" si="3"/>
        <v>0</v>
      </c>
      <c r="O24" s="135">
        <f t="shared" si="3"/>
        <v>139.5</v>
      </c>
      <c r="P24" s="135">
        <f t="shared" si="3"/>
        <v>75.7</v>
      </c>
      <c r="Q24" s="135">
        <f t="shared" si="3"/>
        <v>94.8</v>
      </c>
      <c r="R24" s="135">
        <f t="shared" si="3"/>
        <v>0</v>
      </c>
      <c r="S24" s="135">
        <f t="shared" si="3"/>
        <v>0</v>
      </c>
      <c r="T24" s="135">
        <f t="shared" si="3"/>
        <v>47.2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468.3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2025-08-01T20:29:02Z</dcterms:created>
  <dcterms:modified xsi:type="dcterms:W3CDTF">2025-08-01T20:29:04Z</dcterms:modified>
</cp:coreProperties>
</file>