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<sst xmlns="http://schemas.openxmlformats.org/spreadsheetml/2006/main" count="124" uniqueCount="57">
  <si>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21/06/2026 14:05:10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</si>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</sst>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666-4934-82BB-754CE74141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666-4934-82BB-754CE74141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666-4934-82BB-754CE74141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666-4934-82BB-754CE74141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666-4934-82BB-754CE74141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666-4934-82BB-754CE74141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666-4934-82BB-754CE74141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666-4934-82BB-754CE74141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666-4934-82BB-754CE74141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4029.94</c:v>
                </c:pt>
                <c:pt idx="1">
                  <c:v>3949.4780000000001</c:v>
                </c:pt>
                <c:pt idx="2">
                  <c:v>3773.6410000000001</c:v>
                </c:pt>
                <c:pt idx="3">
                  <c:v>3703.8870000000002</c:v>
                </c:pt>
                <c:pt idx="4">
                  <c:v>3769.7550000000001</c:v>
                </c:pt>
                <c:pt idx="5">
                  <c:v>3730.4839999999999</c:v>
                </c:pt>
                <c:pt idx="6">
                  <c:v>3706.3580000000002</c:v>
                </c:pt>
                <c:pt idx="7">
                  <c:v>3694.7280000000001</c:v>
                </c:pt>
                <c:pt idx="8">
                  <c:v>3718.3649999999998</c:v>
                </c:pt>
                <c:pt idx="9">
                  <c:v>3665.2379999999998</c:v>
                </c:pt>
                <c:pt idx="10">
                  <c:v>3660.7920000000004</c:v>
                </c:pt>
                <c:pt idx="11">
                  <c:v>3673.6030000000001</c:v>
                </c:pt>
                <c:pt idx="12">
                  <c:v>3471.0640000000003</c:v>
                </c:pt>
                <c:pt idx="13">
                  <c:v>3484.0209999999997</c:v>
                </c:pt>
                <c:pt idx="14">
                  <c:v>3496.3389999999999</c:v>
                </c:pt>
                <c:pt idx="15">
                  <c:v>3517.645</c:v>
                </c:pt>
                <c:pt idx="16">
                  <c:v>3482.989</c:v>
                </c:pt>
                <c:pt idx="17">
                  <c:v>3500.8989999999999</c:v>
                </c:pt>
                <c:pt idx="18">
                  <c:v>3531.0390000000002</c:v>
                </c:pt>
                <c:pt idx="19">
                  <c:v>3560.83</c:v>
                </c:pt>
                <c:pt idx="20">
                  <c:v>3396.3310000000001</c:v>
                </c:pt>
                <c:pt idx="21">
                  <c:v>3492.2350000000001</c:v>
                </c:pt>
                <c:pt idx="22">
                  <c:v>3547.4680000000003</c:v>
                </c:pt>
                <c:pt idx="23">
                  <c:v>3642.0410000000002</c:v>
                </c:pt>
                <c:pt idx="24">
                  <c:v>3636.3220000000001</c:v>
                </c:pt>
                <c:pt idx="25">
                  <c:v>3638.8720000000003</c:v>
                </c:pt>
                <c:pt idx="26">
                  <c:v>3314.585</c:v>
                </c:pt>
                <c:pt idx="27">
                  <c:v>2979.09</c:v>
                </c:pt>
                <c:pt idx="28">
                  <c:v>2480.893</c:v>
                </c:pt>
                <c:pt idx="29">
                  <c:v>2137.2740000000003</c:v>
                </c:pt>
                <c:pt idx="30">
                  <c:v>1654.212</c:v>
                </c:pt>
                <c:pt idx="31">
                  <c:v>1585.9</c:v>
                </c:pt>
                <c:pt idx="32">
                  <c:v>1315.9</c:v>
                </c:pt>
                <c:pt idx="33">
                  <c:v>1285.9000000000001</c:v>
                </c:pt>
                <c:pt idx="34">
                  <c:v>1285.9000000000001</c:v>
                </c:pt>
                <c:pt idx="35">
                  <c:v>1285.9000000000001</c:v>
                </c:pt>
                <c:pt idx="36">
                  <c:v>1285.9000000000001</c:v>
                </c:pt>
                <c:pt idx="37">
                  <c:v>1285.9000000000001</c:v>
                </c:pt>
                <c:pt idx="38">
                  <c:v>1285.9000000000001</c:v>
                </c:pt>
                <c:pt idx="39">
                  <c:v>1135.9000000000001</c:v>
                </c:pt>
                <c:pt idx="40">
                  <c:v>985.9</c:v>
                </c:pt>
                <c:pt idx="41">
                  <c:v>984.9</c:v>
                </c:pt>
                <c:pt idx="42">
                  <c:v>838.23299999999995</c:v>
                </c:pt>
                <c:pt idx="43">
                  <c:v>736.56700000000001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557.9</c:v>
                </c:pt>
                <c:pt idx="61">
                  <c:v>640.9</c:v>
                </c:pt>
                <c:pt idx="62">
                  <c:v>837.9</c:v>
                </c:pt>
                <c:pt idx="63">
                  <c:v>927.9</c:v>
                </c:pt>
                <c:pt idx="64">
                  <c:v>1174.9000000000001</c:v>
                </c:pt>
                <c:pt idx="65">
                  <c:v>1214.9000000000001</c:v>
                </c:pt>
                <c:pt idx="66">
                  <c:v>1359.9</c:v>
                </c:pt>
                <c:pt idx="67">
                  <c:v>1594.9</c:v>
                </c:pt>
                <c:pt idx="68">
                  <c:v>1814.9</c:v>
                </c:pt>
                <c:pt idx="69">
                  <c:v>2315.3879999999999</c:v>
                </c:pt>
                <c:pt idx="70">
                  <c:v>3117.4059999999999</c:v>
                </c:pt>
                <c:pt idx="71">
                  <c:v>3417.6509999999998</c:v>
                </c:pt>
                <c:pt idx="72">
                  <c:v>3194.1970000000001</c:v>
                </c:pt>
                <c:pt idx="73">
                  <c:v>3666.7500000000005</c:v>
                </c:pt>
                <c:pt idx="74">
                  <c:v>3737.4250000000002</c:v>
                </c:pt>
                <c:pt idx="75">
                  <c:v>3744.6660000000002</c:v>
                </c:pt>
                <c:pt idx="76">
                  <c:v>3745.569</c:v>
                </c:pt>
                <c:pt idx="77">
                  <c:v>3765.1610000000001</c:v>
                </c:pt>
                <c:pt idx="78">
                  <c:v>3743.154</c:v>
                </c:pt>
                <c:pt idx="79">
                  <c:v>3776.3540000000003</c:v>
                </c:pt>
                <c:pt idx="80">
                  <c:v>3818.9459999999999</c:v>
                </c:pt>
                <c:pt idx="81">
                  <c:v>3824.2830000000004</c:v>
                </c:pt>
                <c:pt idx="82">
                  <c:v>3660.3690000000001</c:v>
                </c:pt>
                <c:pt idx="83">
                  <c:v>3580.82</c:v>
                </c:pt>
                <c:pt idx="84">
                  <c:v>3373.4919999999997</c:v>
                </c:pt>
                <c:pt idx="85">
                  <c:v>3560.732</c:v>
                </c:pt>
                <c:pt idx="86">
                  <c:v>3581.0010000000002</c:v>
                </c:pt>
                <c:pt idx="87">
                  <c:v>3633.152</c:v>
                </c:pt>
                <c:pt idx="88">
                  <c:v>3524.473</c:v>
                </c:pt>
                <c:pt idx="89">
                  <c:v>3514.4670000000001</c:v>
                </c:pt>
                <c:pt idx="90">
                  <c:v>3557.2930000000001</c:v>
                </c:pt>
                <c:pt idx="91">
                  <c:v>3882.3240000000001</c:v>
                </c:pt>
                <c:pt idx="92">
                  <c:v>3896.0920000000001</c:v>
                </c:pt>
                <c:pt idx="93">
                  <c:v>3892.1610000000001</c:v>
                </c:pt>
                <c:pt idx="94">
                  <c:v>3887.2080000000001</c:v>
                </c:pt>
                <c:pt idx="95">
                  <c:v>3839.5420000000004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66-4934-82BB-754CE74141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133</c:v>
                </c:pt>
                <c:pt idx="5">
                  <c:v>133</c:v>
                </c:pt>
                <c:pt idx="6">
                  <c:v>133</c:v>
                </c:pt>
                <c:pt idx="7">
                  <c:v>133</c:v>
                </c:pt>
                <c:pt idx="8">
                  <c:v>133</c:v>
                </c:pt>
                <c:pt idx="9">
                  <c:v>133</c:v>
                </c:pt>
                <c:pt idx="10">
                  <c:v>133</c:v>
                </c:pt>
                <c:pt idx="11">
                  <c:v>133</c:v>
                </c:pt>
                <c:pt idx="12">
                  <c:v>133</c:v>
                </c:pt>
                <c:pt idx="13">
                  <c:v>133</c:v>
                </c:pt>
                <c:pt idx="14">
                  <c:v>133</c:v>
                </c:pt>
                <c:pt idx="15">
                  <c:v>133</c:v>
                </c:pt>
                <c:pt idx="16">
                  <c:v>133</c:v>
                </c:pt>
                <c:pt idx="17">
                  <c:v>133</c:v>
                </c:pt>
                <c:pt idx="18">
                  <c:v>133</c:v>
                </c:pt>
                <c:pt idx="19">
                  <c:v>133</c:v>
                </c:pt>
                <c:pt idx="20">
                  <c:v>85</c:v>
                </c:pt>
                <c:pt idx="21">
                  <c:v>85</c:v>
                </c:pt>
                <c:pt idx="22">
                  <c:v>85</c:v>
                </c:pt>
                <c:pt idx="23">
                  <c:v>85</c:v>
                </c:pt>
                <c:pt idx="24">
                  <c:v>89</c:v>
                </c:pt>
                <c:pt idx="25">
                  <c:v>89</c:v>
                </c:pt>
                <c:pt idx="26">
                  <c:v>89</c:v>
                </c:pt>
                <c:pt idx="27">
                  <c:v>89</c:v>
                </c:pt>
                <c:pt idx="28">
                  <c:v>68</c:v>
                </c:pt>
                <c:pt idx="29">
                  <c:v>68</c:v>
                </c:pt>
                <c:pt idx="30">
                  <c:v>68</c:v>
                </c:pt>
                <c:pt idx="31">
                  <c:v>68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106</c:v>
                </c:pt>
                <c:pt idx="69">
                  <c:v>106</c:v>
                </c:pt>
                <c:pt idx="70">
                  <c:v>106</c:v>
                </c:pt>
                <c:pt idx="71">
                  <c:v>106</c:v>
                </c:pt>
                <c:pt idx="72">
                  <c:v>293.8</c:v>
                </c:pt>
                <c:pt idx="73">
                  <c:v>293.8</c:v>
                </c:pt>
                <c:pt idx="74">
                  <c:v>293.8</c:v>
                </c:pt>
                <c:pt idx="75">
                  <c:v>293.8</c:v>
                </c:pt>
                <c:pt idx="76">
                  <c:v>91</c:v>
                </c:pt>
                <c:pt idx="77">
                  <c:v>96.8</c:v>
                </c:pt>
                <c:pt idx="78">
                  <c:v>227.7</c:v>
                </c:pt>
                <c:pt idx="79">
                  <c:v>262.39999999999998</c:v>
                </c:pt>
                <c:pt idx="80">
                  <c:v>188.3</c:v>
                </c:pt>
                <c:pt idx="81">
                  <c:v>185.7</c:v>
                </c:pt>
                <c:pt idx="82">
                  <c:v>363.7</c:v>
                </c:pt>
                <c:pt idx="83">
                  <c:v>454.8</c:v>
                </c:pt>
                <c:pt idx="84">
                  <c:v>497.5</c:v>
                </c:pt>
                <c:pt idx="85">
                  <c:v>233.5</c:v>
                </c:pt>
                <c:pt idx="86">
                  <c:v>182.2</c:v>
                </c:pt>
                <c:pt idx="87">
                  <c:v>84</c:v>
                </c:pt>
                <c:pt idx="88">
                  <c:v>154.4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316</c:v>
                </c:pt>
                <c:pt idx="93">
                  <c:v>316</c:v>
                </c:pt>
                <c:pt idx="94">
                  <c:v>316</c:v>
                </c:pt>
                <c:pt idx="95">
                  <c:v>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66-4934-82BB-754CE741410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15.6</c:v>
                </c:pt>
                <c:pt idx="77">
                  <c:v>32.200000000000003</c:v>
                </c:pt>
                <c:pt idx="78">
                  <c:v>81.2</c:v>
                </c:pt>
                <c:pt idx="79">
                  <c:v>153.19999999999999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129.19999999999999</c:v>
                </c:pt>
                <c:pt idx="84">
                  <c:v>111.2</c:v>
                </c:pt>
                <c:pt idx="85">
                  <c:v>111.2</c:v>
                </c:pt>
                <c:pt idx="86">
                  <c:v>62.2</c:v>
                </c:pt>
                <c:pt idx="87">
                  <c:v>35</c:v>
                </c:pt>
                <c:pt idx="88">
                  <c:v>35.6</c:v>
                </c:pt>
                <c:pt idx="89">
                  <c:v>115.9</c:v>
                </c:pt>
                <c:pt idx="90">
                  <c:v>117.6</c:v>
                </c:pt>
                <c:pt idx="91">
                  <c:v>102</c:v>
                </c:pt>
                <c:pt idx="92">
                  <c:v>102</c:v>
                </c:pt>
                <c:pt idx="93">
                  <c:v>92</c:v>
                </c:pt>
                <c:pt idx="94">
                  <c:v>45.975999999999999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66-4934-82BB-754CE741410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2428.7489999999998</c:v>
                </c:pt>
                <c:pt idx="1">
                  <c:v>2432.116</c:v>
                </c:pt>
                <c:pt idx="2">
                  <c:v>2437.9370000000004</c:v>
                </c:pt>
                <c:pt idx="3">
                  <c:v>2437.4760000000001</c:v>
                </c:pt>
                <c:pt idx="4">
                  <c:v>2442.8739999999998</c:v>
                </c:pt>
                <c:pt idx="5">
                  <c:v>2458.848</c:v>
                </c:pt>
                <c:pt idx="6">
                  <c:v>2471.2960000000003</c:v>
                </c:pt>
                <c:pt idx="7">
                  <c:v>2483.0969999999998</c:v>
                </c:pt>
                <c:pt idx="8">
                  <c:v>2502.0219999999999</c:v>
                </c:pt>
                <c:pt idx="9">
                  <c:v>2524.6610000000001</c:v>
                </c:pt>
                <c:pt idx="10">
                  <c:v>2543.25</c:v>
                </c:pt>
                <c:pt idx="11">
                  <c:v>2560.0700000000002</c:v>
                </c:pt>
                <c:pt idx="12">
                  <c:v>2571.991</c:v>
                </c:pt>
                <c:pt idx="13">
                  <c:v>2592.491</c:v>
                </c:pt>
                <c:pt idx="14">
                  <c:v>2612.83</c:v>
                </c:pt>
                <c:pt idx="15">
                  <c:v>2633.4349999999999</c:v>
                </c:pt>
                <c:pt idx="16">
                  <c:v>2660.4180000000001</c:v>
                </c:pt>
                <c:pt idx="17">
                  <c:v>2682.2490000000003</c:v>
                </c:pt>
                <c:pt idx="18">
                  <c:v>2707.0969999999998</c:v>
                </c:pt>
                <c:pt idx="19">
                  <c:v>2732.4679999999998</c:v>
                </c:pt>
                <c:pt idx="20">
                  <c:v>2757.4970000000003</c:v>
                </c:pt>
                <c:pt idx="21">
                  <c:v>2835.739</c:v>
                </c:pt>
                <c:pt idx="22">
                  <c:v>2984.1490000000003</c:v>
                </c:pt>
                <c:pt idx="23">
                  <c:v>3161.7829999999999</c:v>
                </c:pt>
                <c:pt idx="24">
                  <c:v>3373.9900000000002</c:v>
                </c:pt>
                <c:pt idx="25">
                  <c:v>3661.125</c:v>
                </c:pt>
                <c:pt idx="26">
                  <c:v>4011.1990000000001</c:v>
                </c:pt>
                <c:pt idx="27">
                  <c:v>4421.1369999999997</c:v>
                </c:pt>
                <c:pt idx="28">
                  <c:v>4908.5290000000005</c:v>
                </c:pt>
                <c:pt idx="29">
                  <c:v>5376.7260000000006</c:v>
                </c:pt>
                <c:pt idx="30">
                  <c:v>5863.8289999999997</c:v>
                </c:pt>
                <c:pt idx="31">
                  <c:v>6335.9840000000004</c:v>
                </c:pt>
                <c:pt idx="32">
                  <c:v>6827.7829999999994</c:v>
                </c:pt>
                <c:pt idx="33">
                  <c:v>7313.152</c:v>
                </c:pt>
                <c:pt idx="34">
                  <c:v>7458.2190000000001</c:v>
                </c:pt>
                <c:pt idx="35">
                  <c:v>7557.5889999999999</c:v>
                </c:pt>
                <c:pt idx="36">
                  <c:v>7540.0990000000002</c:v>
                </c:pt>
                <c:pt idx="37">
                  <c:v>7604.0239999999994</c:v>
                </c:pt>
                <c:pt idx="38">
                  <c:v>7665.183</c:v>
                </c:pt>
                <c:pt idx="39">
                  <c:v>7854.2740000000003</c:v>
                </c:pt>
                <c:pt idx="40">
                  <c:v>8179.6279999999997</c:v>
                </c:pt>
                <c:pt idx="41">
                  <c:v>8252.2630000000008</c:v>
                </c:pt>
                <c:pt idx="42">
                  <c:v>8413.6620000000003</c:v>
                </c:pt>
                <c:pt idx="43">
                  <c:v>8560.0889999999999</c:v>
                </c:pt>
                <c:pt idx="44">
                  <c:v>9105.0690000000013</c:v>
                </c:pt>
                <c:pt idx="45">
                  <c:v>9142.9040000000005</c:v>
                </c:pt>
                <c:pt idx="46">
                  <c:v>9237.6419999999998</c:v>
                </c:pt>
                <c:pt idx="47">
                  <c:v>9231.369999999999</c:v>
                </c:pt>
                <c:pt idx="48">
                  <c:v>9284.4920000000002</c:v>
                </c:pt>
                <c:pt idx="49">
                  <c:v>9272.5510000000013</c:v>
                </c:pt>
                <c:pt idx="50">
                  <c:v>9255.2929999999997</c:v>
                </c:pt>
                <c:pt idx="51">
                  <c:v>9258.6239999999998</c:v>
                </c:pt>
                <c:pt idx="52">
                  <c:v>9251.86</c:v>
                </c:pt>
                <c:pt idx="53">
                  <c:v>9265.4070000000011</c:v>
                </c:pt>
                <c:pt idx="54">
                  <c:v>9243.0349999999999</c:v>
                </c:pt>
                <c:pt idx="55">
                  <c:v>9207.5490000000009</c:v>
                </c:pt>
                <c:pt idx="56">
                  <c:v>9142.5959999999995</c:v>
                </c:pt>
                <c:pt idx="57">
                  <c:v>9037.3209999999999</c:v>
                </c:pt>
                <c:pt idx="58">
                  <c:v>8966.2860000000001</c:v>
                </c:pt>
                <c:pt idx="59">
                  <c:v>8763.0550000000003</c:v>
                </c:pt>
                <c:pt idx="60">
                  <c:v>8766.9229999999989</c:v>
                </c:pt>
                <c:pt idx="61">
                  <c:v>8633.0910000000003</c:v>
                </c:pt>
                <c:pt idx="62">
                  <c:v>8468.5740000000005</c:v>
                </c:pt>
                <c:pt idx="63">
                  <c:v>8388.4269999999997</c:v>
                </c:pt>
                <c:pt idx="64">
                  <c:v>8110.009</c:v>
                </c:pt>
                <c:pt idx="65">
                  <c:v>7743.9840000000004</c:v>
                </c:pt>
                <c:pt idx="66">
                  <c:v>7356.96</c:v>
                </c:pt>
                <c:pt idx="67">
                  <c:v>6915.18</c:v>
                </c:pt>
                <c:pt idx="68">
                  <c:v>6439.5150000000003</c:v>
                </c:pt>
                <c:pt idx="69">
                  <c:v>5963.5510000000004</c:v>
                </c:pt>
                <c:pt idx="70">
                  <c:v>5476.2509999999993</c:v>
                </c:pt>
                <c:pt idx="71">
                  <c:v>4987.0189999999993</c:v>
                </c:pt>
                <c:pt idx="72">
                  <c:v>4494.0279999999993</c:v>
                </c:pt>
                <c:pt idx="73">
                  <c:v>4057.8710000000001</c:v>
                </c:pt>
                <c:pt idx="74">
                  <c:v>3678.39</c:v>
                </c:pt>
                <c:pt idx="75">
                  <c:v>3339.7</c:v>
                </c:pt>
                <c:pt idx="76">
                  <c:v>3105.3820000000001</c:v>
                </c:pt>
                <c:pt idx="77">
                  <c:v>2900.0659999999998</c:v>
                </c:pt>
                <c:pt idx="78">
                  <c:v>2742.0329999999999</c:v>
                </c:pt>
                <c:pt idx="79">
                  <c:v>2629.116</c:v>
                </c:pt>
                <c:pt idx="80">
                  <c:v>2589.8720000000003</c:v>
                </c:pt>
                <c:pt idx="81">
                  <c:v>2571.2930000000001</c:v>
                </c:pt>
                <c:pt idx="82">
                  <c:v>2559.7689999999998</c:v>
                </c:pt>
                <c:pt idx="83">
                  <c:v>2534.5569999999998</c:v>
                </c:pt>
                <c:pt idx="84">
                  <c:v>2517.4639999999999</c:v>
                </c:pt>
                <c:pt idx="85">
                  <c:v>2495.614</c:v>
                </c:pt>
                <c:pt idx="86">
                  <c:v>2479.7190000000001</c:v>
                </c:pt>
                <c:pt idx="87">
                  <c:v>2459.598</c:v>
                </c:pt>
                <c:pt idx="88">
                  <c:v>2430.4270000000001</c:v>
                </c:pt>
                <c:pt idx="89">
                  <c:v>2415.248</c:v>
                </c:pt>
                <c:pt idx="90">
                  <c:v>2400.5509999999999</c:v>
                </c:pt>
                <c:pt idx="91">
                  <c:v>2389.7759999999998</c:v>
                </c:pt>
                <c:pt idx="92">
                  <c:v>2385.047</c:v>
                </c:pt>
                <c:pt idx="93">
                  <c:v>2379.8760000000002</c:v>
                </c:pt>
                <c:pt idx="94">
                  <c:v>2377.1610000000001</c:v>
                </c:pt>
                <c:pt idx="95">
                  <c:v>2373.1750000000002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66-4934-82BB-754CE741410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15.6</c:v>
                </c:pt>
                <c:pt idx="77">
                  <c:v>32.200000000000003</c:v>
                </c:pt>
                <c:pt idx="78">
                  <c:v>81.2</c:v>
                </c:pt>
                <c:pt idx="79">
                  <c:v>153.19999999999999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129.19999999999999</c:v>
                </c:pt>
                <c:pt idx="84">
                  <c:v>111.2</c:v>
                </c:pt>
                <c:pt idx="85">
                  <c:v>111.2</c:v>
                </c:pt>
                <c:pt idx="86">
                  <c:v>62.2</c:v>
                </c:pt>
                <c:pt idx="87">
                  <c:v>35</c:v>
                </c:pt>
                <c:pt idx="88">
                  <c:v>35.6</c:v>
                </c:pt>
                <c:pt idx="89">
                  <c:v>115.9</c:v>
                </c:pt>
                <c:pt idx="90">
                  <c:v>117.6</c:v>
                </c:pt>
                <c:pt idx="91">
                  <c:v>102</c:v>
                </c:pt>
                <c:pt idx="92">
                  <c:v>102</c:v>
                </c:pt>
                <c:pt idx="93">
                  <c:v>92</c:v>
                </c:pt>
                <c:pt idx="94">
                  <c:v>45.975999999999999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66-4934-82BB-754CE741410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957</c:v>
                </c:pt>
                <c:pt idx="1">
                  <c:v>957</c:v>
                </c:pt>
                <c:pt idx="2">
                  <c:v>947</c:v>
                </c:pt>
                <c:pt idx="3">
                  <c:v>907</c:v>
                </c:pt>
                <c:pt idx="4">
                  <c:v>737</c:v>
                </c:pt>
                <c:pt idx="5">
                  <c:v>507</c:v>
                </c:pt>
                <c:pt idx="6">
                  <c:v>282</c:v>
                </c:pt>
                <c:pt idx="7">
                  <c:v>198</c:v>
                </c:pt>
                <c:pt idx="8">
                  <c:v>162</c:v>
                </c:pt>
                <c:pt idx="9">
                  <c:v>162</c:v>
                </c:pt>
                <c:pt idx="10">
                  <c:v>216</c:v>
                </c:pt>
                <c:pt idx="11">
                  <c:v>216</c:v>
                </c:pt>
                <c:pt idx="12">
                  <c:v>266</c:v>
                </c:pt>
                <c:pt idx="13">
                  <c:v>266</c:v>
                </c:pt>
                <c:pt idx="14">
                  <c:v>266</c:v>
                </c:pt>
                <c:pt idx="15">
                  <c:v>266</c:v>
                </c:pt>
                <c:pt idx="16">
                  <c:v>276</c:v>
                </c:pt>
                <c:pt idx="17">
                  <c:v>246</c:v>
                </c:pt>
                <c:pt idx="18">
                  <c:v>216</c:v>
                </c:pt>
                <c:pt idx="19">
                  <c:v>216</c:v>
                </c:pt>
                <c:pt idx="20">
                  <c:v>226</c:v>
                </c:pt>
                <c:pt idx="21">
                  <c:v>226</c:v>
                </c:pt>
                <c:pt idx="22">
                  <c:v>226</c:v>
                </c:pt>
                <c:pt idx="23">
                  <c:v>226</c:v>
                </c:pt>
                <c:pt idx="24">
                  <c:v>226</c:v>
                </c:pt>
                <c:pt idx="25">
                  <c:v>226</c:v>
                </c:pt>
                <c:pt idx="26">
                  <c:v>226</c:v>
                </c:pt>
                <c:pt idx="27">
                  <c:v>226</c:v>
                </c:pt>
                <c:pt idx="28">
                  <c:v>188</c:v>
                </c:pt>
                <c:pt idx="29">
                  <c:v>188</c:v>
                </c:pt>
                <c:pt idx="30">
                  <c:v>108</c:v>
                </c:pt>
                <c:pt idx="31">
                  <c:v>108</c:v>
                </c:pt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136</c:v>
                </c:pt>
                <c:pt idx="69">
                  <c:v>162</c:v>
                </c:pt>
                <c:pt idx="70">
                  <c:v>162</c:v>
                </c:pt>
                <c:pt idx="71">
                  <c:v>187</c:v>
                </c:pt>
                <c:pt idx="72">
                  <c:v>521</c:v>
                </c:pt>
                <c:pt idx="73">
                  <c:v>740</c:v>
                </c:pt>
                <c:pt idx="74">
                  <c:v>990</c:v>
                </c:pt>
                <c:pt idx="75">
                  <c:v>1057</c:v>
                </c:pt>
                <c:pt idx="76">
                  <c:v>1162</c:v>
                </c:pt>
                <c:pt idx="77">
                  <c:v>1281</c:v>
                </c:pt>
                <c:pt idx="78">
                  <c:v>1346</c:v>
                </c:pt>
                <c:pt idx="79">
                  <c:v>1346</c:v>
                </c:pt>
                <c:pt idx="80">
                  <c:v>1346</c:v>
                </c:pt>
                <c:pt idx="81">
                  <c:v>1350</c:v>
                </c:pt>
                <c:pt idx="82">
                  <c:v>1350</c:v>
                </c:pt>
                <c:pt idx="83">
                  <c:v>1350</c:v>
                </c:pt>
                <c:pt idx="84">
                  <c:v>1355</c:v>
                </c:pt>
                <c:pt idx="85">
                  <c:v>1351</c:v>
                </c:pt>
                <c:pt idx="86">
                  <c:v>1351</c:v>
                </c:pt>
                <c:pt idx="87">
                  <c:v>1351</c:v>
                </c:pt>
                <c:pt idx="88">
                  <c:v>1261</c:v>
                </c:pt>
                <c:pt idx="89">
                  <c:v>1181</c:v>
                </c:pt>
                <c:pt idx="90">
                  <c:v>1097</c:v>
                </c:pt>
                <c:pt idx="91">
                  <c:v>1147</c:v>
                </c:pt>
                <c:pt idx="92">
                  <c:v>1047</c:v>
                </c:pt>
                <c:pt idx="93">
                  <c:v>1047</c:v>
                </c:pt>
                <c:pt idx="94">
                  <c:v>1047</c:v>
                </c:pt>
                <c:pt idx="95">
                  <c:v>1047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666-4934-82BB-754CE7414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139.66999999999999</c:v>
                </c:pt>
                <c:pt idx="1">
                  <c:v>127.61</c:v>
                </c:pt>
                <c:pt idx="2">
                  <c:v>124.98</c:v>
                </c:pt>
                <c:pt idx="3">
                  <c:v>123.26</c:v>
                </c:pt>
                <c:pt idx="4">
                  <c:v>123.17</c:v>
                </c:pt>
                <c:pt idx="5">
                  <c:v>121.67</c:v>
                </c:pt>
                <c:pt idx="6">
                  <c:v>119.29</c:v>
                </c:pt>
                <c:pt idx="7">
                  <c:v>118.24</c:v>
                </c:pt>
                <c:pt idx="8">
                  <c:v>120.08</c:v>
                </c:pt>
                <c:pt idx="9">
                  <c:v>115.84</c:v>
                </c:pt>
                <c:pt idx="10">
                  <c:v>115.52</c:v>
                </c:pt>
                <c:pt idx="11">
                  <c:v>116.8</c:v>
                </c:pt>
                <c:pt idx="12">
                  <c:v>116.61</c:v>
                </c:pt>
                <c:pt idx="13">
                  <c:v>117.54</c:v>
                </c:pt>
                <c:pt idx="14">
                  <c:v>118.43</c:v>
                </c:pt>
                <c:pt idx="15">
                  <c:v>120.5</c:v>
                </c:pt>
                <c:pt idx="16">
                  <c:v>117.25</c:v>
                </c:pt>
                <c:pt idx="17">
                  <c:v>118.55</c:v>
                </c:pt>
                <c:pt idx="18">
                  <c:v>121.52</c:v>
                </c:pt>
                <c:pt idx="19">
                  <c:v>122.77</c:v>
                </c:pt>
                <c:pt idx="20">
                  <c:v>121.06</c:v>
                </c:pt>
                <c:pt idx="21">
                  <c:v>123.56</c:v>
                </c:pt>
                <c:pt idx="22">
                  <c:v>124.89</c:v>
                </c:pt>
                <c:pt idx="23">
                  <c:v>134.66999999999999</c:v>
                </c:pt>
                <c:pt idx="24">
                  <c:v>138.72</c:v>
                </c:pt>
                <c:pt idx="25">
                  <c:v>139.02000000000001</c:v>
                </c:pt>
                <c:pt idx="26">
                  <c:v>138.5</c:v>
                </c:pt>
                <c:pt idx="27">
                  <c:v>123.26</c:v>
                </c:pt>
                <c:pt idx="28">
                  <c:v>111.44</c:v>
                </c:pt>
                <c:pt idx="29">
                  <c:v>110</c:v>
                </c:pt>
                <c:pt idx="30">
                  <c:v>101.63</c:v>
                </c:pt>
                <c:pt idx="31">
                  <c:v>13</c:v>
                </c:pt>
                <c:pt idx="32">
                  <c:v>12.77</c:v>
                </c:pt>
                <c:pt idx="33">
                  <c:v>8.43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0.02</c:v>
                </c:pt>
                <c:pt idx="64">
                  <c:v>7.18</c:v>
                </c:pt>
                <c:pt idx="65">
                  <c:v>11</c:v>
                </c:pt>
                <c:pt idx="66">
                  <c:v>65.84</c:v>
                </c:pt>
                <c:pt idx="67">
                  <c:v>65.849999999999994</c:v>
                </c:pt>
                <c:pt idx="68">
                  <c:v>93.14</c:v>
                </c:pt>
                <c:pt idx="69">
                  <c:v>118.84</c:v>
                </c:pt>
                <c:pt idx="70">
                  <c:v>128.55000000000001</c:v>
                </c:pt>
                <c:pt idx="71">
                  <c:v>153.01</c:v>
                </c:pt>
                <c:pt idx="72">
                  <c:v>124.12</c:v>
                </c:pt>
                <c:pt idx="73">
                  <c:v>142.32</c:v>
                </c:pt>
                <c:pt idx="74">
                  <c:v>168.88</c:v>
                </c:pt>
                <c:pt idx="75">
                  <c:v>191.08</c:v>
                </c:pt>
                <c:pt idx="76">
                  <c:v>150.06</c:v>
                </c:pt>
                <c:pt idx="77">
                  <c:v>165.89</c:v>
                </c:pt>
                <c:pt idx="78">
                  <c:v>146.88999999999999</c:v>
                </c:pt>
                <c:pt idx="79">
                  <c:v>156.16</c:v>
                </c:pt>
                <c:pt idx="80">
                  <c:v>165.03</c:v>
                </c:pt>
                <c:pt idx="81">
                  <c:v>165.71</c:v>
                </c:pt>
                <c:pt idx="82">
                  <c:v>136.11000000000001</c:v>
                </c:pt>
                <c:pt idx="83">
                  <c:v>128.03</c:v>
                </c:pt>
                <c:pt idx="84">
                  <c:v>122.95</c:v>
                </c:pt>
                <c:pt idx="85">
                  <c:v>127.04</c:v>
                </c:pt>
                <c:pt idx="86">
                  <c:v>127.2</c:v>
                </c:pt>
                <c:pt idx="87">
                  <c:v>128.53</c:v>
                </c:pt>
                <c:pt idx="88">
                  <c:v>126.02</c:v>
                </c:pt>
                <c:pt idx="89">
                  <c:v>125.7</c:v>
                </c:pt>
                <c:pt idx="90">
                  <c:v>127.02</c:v>
                </c:pt>
                <c:pt idx="91">
                  <c:v>153.46</c:v>
                </c:pt>
                <c:pt idx="92">
                  <c:v>163.01</c:v>
                </c:pt>
                <c:pt idx="93">
                  <c:v>156.63</c:v>
                </c:pt>
                <c:pt idx="94">
                  <c:v>150.63999999999999</c:v>
                </c:pt>
                <c:pt idx="95">
                  <c:v>143.33000000000001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666-4934-82BB-754CE7414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118</c:v>
                </c:pt>
                <c:pt idx="1">
                  <c:v>116</c:v>
                </c:pt>
                <c:pt idx="2">
                  <c:v>114</c:v>
                </c:pt>
                <c:pt idx="3">
                  <c:v>113</c:v>
                </c:pt>
                <c:pt idx="4">
                  <c:v>112</c:v>
                </c:pt>
                <c:pt idx="5">
                  <c:v>111</c:v>
                </c:pt>
                <c:pt idx="6">
                  <c:v>110</c:v>
                </c:pt>
                <c:pt idx="7">
                  <c:v>109</c:v>
                </c:pt>
                <c:pt idx="8">
                  <c:v>108</c:v>
                </c:pt>
                <c:pt idx="9">
                  <c:v>108</c:v>
                </c:pt>
                <c:pt idx="10">
                  <c:v>107</c:v>
                </c:pt>
                <c:pt idx="11">
                  <c:v>106</c:v>
                </c:pt>
                <c:pt idx="12">
                  <c:v>106</c:v>
                </c:pt>
                <c:pt idx="13">
                  <c:v>105</c:v>
                </c:pt>
                <c:pt idx="14">
                  <c:v>105</c:v>
                </c:pt>
                <c:pt idx="15">
                  <c:v>106</c:v>
                </c:pt>
                <c:pt idx="16">
                  <c:v>106</c:v>
                </c:pt>
                <c:pt idx="17">
                  <c:v>107</c:v>
                </c:pt>
                <c:pt idx="18">
                  <c:v>107</c:v>
                </c:pt>
                <c:pt idx="19">
                  <c:v>108</c:v>
                </c:pt>
                <c:pt idx="20">
                  <c:v>109</c:v>
                </c:pt>
                <c:pt idx="21">
                  <c:v>109</c:v>
                </c:pt>
                <c:pt idx="22">
                  <c:v>111</c:v>
                </c:pt>
                <c:pt idx="23">
                  <c:v>112</c:v>
                </c:pt>
                <c:pt idx="24">
                  <c:v>114</c:v>
                </c:pt>
                <c:pt idx="25">
                  <c:v>115</c:v>
                </c:pt>
                <c:pt idx="26">
                  <c:v>115</c:v>
                </c:pt>
                <c:pt idx="27">
                  <c:v>114</c:v>
                </c:pt>
                <c:pt idx="28">
                  <c:v>112</c:v>
                </c:pt>
                <c:pt idx="29">
                  <c:v>110</c:v>
                </c:pt>
                <c:pt idx="30">
                  <c:v>107</c:v>
                </c:pt>
                <c:pt idx="31">
                  <c:v>104</c:v>
                </c:pt>
                <c:pt idx="32">
                  <c:v>100</c:v>
                </c:pt>
                <c:pt idx="33">
                  <c:v>96</c:v>
                </c:pt>
                <c:pt idx="34">
                  <c:v>92</c:v>
                </c:pt>
                <c:pt idx="35">
                  <c:v>88</c:v>
                </c:pt>
                <c:pt idx="36">
                  <c:v>85</c:v>
                </c:pt>
                <c:pt idx="37">
                  <c:v>82</c:v>
                </c:pt>
                <c:pt idx="38">
                  <c:v>80</c:v>
                </c:pt>
                <c:pt idx="39">
                  <c:v>78</c:v>
                </c:pt>
                <c:pt idx="40">
                  <c:v>77</c:v>
                </c:pt>
                <c:pt idx="41">
                  <c:v>76</c:v>
                </c:pt>
                <c:pt idx="42">
                  <c:v>75</c:v>
                </c:pt>
                <c:pt idx="43">
                  <c:v>75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76</c:v>
                </c:pt>
                <c:pt idx="57">
                  <c:v>76</c:v>
                </c:pt>
                <c:pt idx="58">
                  <c:v>77</c:v>
                </c:pt>
                <c:pt idx="59">
                  <c:v>78</c:v>
                </c:pt>
                <c:pt idx="60">
                  <c:v>80</c:v>
                </c:pt>
                <c:pt idx="61">
                  <c:v>82</c:v>
                </c:pt>
                <c:pt idx="62">
                  <c:v>85</c:v>
                </c:pt>
                <c:pt idx="63">
                  <c:v>88</c:v>
                </c:pt>
                <c:pt idx="64">
                  <c:v>92</c:v>
                </c:pt>
                <c:pt idx="65">
                  <c:v>97</c:v>
                </c:pt>
                <c:pt idx="66">
                  <c:v>103</c:v>
                </c:pt>
                <c:pt idx="67">
                  <c:v>108</c:v>
                </c:pt>
                <c:pt idx="68">
                  <c:v>115</c:v>
                </c:pt>
                <c:pt idx="69">
                  <c:v>121</c:v>
                </c:pt>
                <c:pt idx="70">
                  <c:v>127</c:v>
                </c:pt>
                <c:pt idx="71">
                  <c:v>133</c:v>
                </c:pt>
                <c:pt idx="72">
                  <c:v>140</c:v>
                </c:pt>
                <c:pt idx="73">
                  <c:v>145</c:v>
                </c:pt>
                <c:pt idx="74">
                  <c:v>150</c:v>
                </c:pt>
                <c:pt idx="75">
                  <c:v>153</c:v>
                </c:pt>
                <c:pt idx="76">
                  <c:v>156</c:v>
                </c:pt>
                <c:pt idx="77">
                  <c:v>159</c:v>
                </c:pt>
                <c:pt idx="78">
                  <c:v>161</c:v>
                </c:pt>
                <c:pt idx="79">
                  <c:v>163</c:v>
                </c:pt>
                <c:pt idx="80">
                  <c:v>164</c:v>
                </c:pt>
                <c:pt idx="81">
                  <c:v>165</c:v>
                </c:pt>
                <c:pt idx="82">
                  <c:v>164</c:v>
                </c:pt>
                <c:pt idx="83">
                  <c:v>162</c:v>
                </c:pt>
                <c:pt idx="84">
                  <c:v>158</c:v>
                </c:pt>
                <c:pt idx="85">
                  <c:v>155</c:v>
                </c:pt>
                <c:pt idx="86">
                  <c:v>153</c:v>
                </c:pt>
                <c:pt idx="87">
                  <c:v>150</c:v>
                </c:pt>
                <c:pt idx="88">
                  <c:v>148</c:v>
                </c:pt>
                <c:pt idx="89">
                  <c:v>146</c:v>
                </c:pt>
                <c:pt idx="90">
                  <c:v>143</c:v>
                </c:pt>
                <c:pt idx="91">
                  <c:v>140</c:v>
                </c:pt>
                <c:pt idx="92">
                  <c:v>137</c:v>
                </c:pt>
                <c:pt idx="93">
                  <c:v>134</c:v>
                </c:pt>
                <c:pt idx="94">
                  <c:v>132</c:v>
                </c:pt>
                <c:pt idx="95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39-4DDA-B342-EC9AFE3F4B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829.15700000000004</c:v>
                </c:pt>
                <c:pt idx="1">
                  <c:v>779.14200000000005</c:v>
                </c:pt>
                <c:pt idx="2">
                  <c:v>754.18299999999999</c:v>
                </c:pt>
                <c:pt idx="3">
                  <c:v>754.67499999999995</c:v>
                </c:pt>
                <c:pt idx="4">
                  <c:v>855.59900000000005</c:v>
                </c:pt>
                <c:pt idx="5">
                  <c:v>855.64599999999996</c:v>
                </c:pt>
                <c:pt idx="6">
                  <c:v>830.66700000000003</c:v>
                </c:pt>
                <c:pt idx="7">
                  <c:v>780.43299999999999</c:v>
                </c:pt>
                <c:pt idx="8">
                  <c:v>759.70299999999997</c:v>
                </c:pt>
                <c:pt idx="9">
                  <c:v>809.57100000000003</c:v>
                </c:pt>
                <c:pt idx="10">
                  <c:v>834.51199999999994</c:v>
                </c:pt>
                <c:pt idx="11">
                  <c:v>834.54300000000001</c:v>
                </c:pt>
                <c:pt idx="12">
                  <c:v>737.45100000000002</c:v>
                </c:pt>
                <c:pt idx="13">
                  <c:v>737.745</c:v>
                </c:pt>
                <c:pt idx="14">
                  <c:v>762.76</c:v>
                </c:pt>
                <c:pt idx="15">
                  <c:v>812.72400000000005</c:v>
                </c:pt>
                <c:pt idx="16">
                  <c:v>806.18799999999999</c:v>
                </c:pt>
                <c:pt idx="17">
                  <c:v>756.20600000000002</c:v>
                </c:pt>
                <c:pt idx="18">
                  <c:v>730.98199999999997</c:v>
                </c:pt>
                <c:pt idx="19">
                  <c:v>730.71</c:v>
                </c:pt>
                <c:pt idx="20">
                  <c:v>818.88300000000004</c:v>
                </c:pt>
                <c:pt idx="21">
                  <c:v>819.39800000000002</c:v>
                </c:pt>
                <c:pt idx="22">
                  <c:v>796.41899999999998</c:v>
                </c:pt>
                <c:pt idx="23">
                  <c:v>747.19100000000003</c:v>
                </c:pt>
                <c:pt idx="24">
                  <c:v>755.95799999999997</c:v>
                </c:pt>
                <c:pt idx="25">
                  <c:v>807.24099999999999</c:v>
                </c:pt>
                <c:pt idx="26">
                  <c:v>833.61599999999999</c:v>
                </c:pt>
                <c:pt idx="27">
                  <c:v>834.46400000000006</c:v>
                </c:pt>
                <c:pt idx="28">
                  <c:v>746.81100000000004</c:v>
                </c:pt>
                <c:pt idx="29">
                  <c:v>746.56899999999996</c:v>
                </c:pt>
                <c:pt idx="30">
                  <c:v>770.71900000000005</c:v>
                </c:pt>
                <c:pt idx="31">
                  <c:v>820.52700000000004</c:v>
                </c:pt>
                <c:pt idx="32">
                  <c:v>812.03200000000004</c:v>
                </c:pt>
                <c:pt idx="33">
                  <c:v>771.27</c:v>
                </c:pt>
                <c:pt idx="34">
                  <c:v>750.62699999999995</c:v>
                </c:pt>
                <c:pt idx="35">
                  <c:v>747.59199999999998</c:v>
                </c:pt>
                <c:pt idx="36">
                  <c:v>814.19100000000003</c:v>
                </c:pt>
                <c:pt idx="37">
                  <c:v>814.98</c:v>
                </c:pt>
                <c:pt idx="38">
                  <c:v>813.78599999999994</c:v>
                </c:pt>
                <c:pt idx="39">
                  <c:v>812.92499999999995</c:v>
                </c:pt>
                <c:pt idx="40">
                  <c:v>818.851</c:v>
                </c:pt>
                <c:pt idx="41">
                  <c:v>819.21299999999997</c:v>
                </c:pt>
                <c:pt idx="42">
                  <c:v>817.48</c:v>
                </c:pt>
                <c:pt idx="43">
                  <c:v>816.78599999999994</c:v>
                </c:pt>
                <c:pt idx="44">
                  <c:v>795.69299999999998</c:v>
                </c:pt>
                <c:pt idx="45">
                  <c:v>796.08199999999999</c:v>
                </c:pt>
                <c:pt idx="46">
                  <c:v>794.98400000000004</c:v>
                </c:pt>
                <c:pt idx="47">
                  <c:v>794.77499999999998</c:v>
                </c:pt>
                <c:pt idx="48">
                  <c:v>785.21600000000001</c:v>
                </c:pt>
                <c:pt idx="49">
                  <c:v>786.202</c:v>
                </c:pt>
                <c:pt idx="50">
                  <c:v>784.66099999999994</c:v>
                </c:pt>
                <c:pt idx="51">
                  <c:v>784.18600000000004</c:v>
                </c:pt>
                <c:pt idx="52">
                  <c:v>807.47500000000002</c:v>
                </c:pt>
                <c:pt idx="53">
                  <c:v>808.36300000000006</c:v>
                </c:pt>
                <c:pt idx="54">
                  <c:v>806.90099999999995</c:v>
                </c:pt>
                <c:pt idx="55">
                  <c:v>805.66499999999996</c:v>
                </c:pt>
                <c:pt idx="56">
                  <c:v>822.5</c:v>
                </c:pt>
                <c:pt idx="57">
                  <c:v>822.80700000000002</c:v>
                </c:pt>
                <c:pt idx="58">
                  <c:v>823.83699999999999</c:v>
                </c:pt>
                <c:pt idx="59">
                  <c:v>823.82</c:v>
                </c:pt>
                <c:pt idx="60">
                  <c:v>809.92200000000003</c:v>
                </c:pt>
                <c:pt idx="61">
                  <c:v>810.70699999999999</c:v>
                </c:pt>
                <c:pt idx="62">
                  <c:v>813.02300000000002</c:v>
                </c:pt>
                <c:pt idx="63">
                  <c:v>813.66700000000003</c:v>
                </c:pt>
                <c:pt idx="64">
                  <c:v>831.49099999999999</c:v>
                </c:pt>
                <c:pt idx="65">
                  <c:v>834.92</c:v>
                </c:pt>
                <c:pt idx="66">
                  <c:v>824.35299999999995</c:v>
                </c:pt>
                <c:pt idx="67">
                  <c:v>823.75400000000002</c:v>
                </c:pt>
                <c:pt idx="68">
                  <c:v>763.74300000000005</c:v>
                </c:pt>
                <c:pt idx="69">
                  <c:v>764.13800000000003</c:v>
                </c:pt>
                <c:pt idx="70">
                  <c:v>764.66600000000005</c:v>
                </c:pt>
                <c:pt idx="71">
                  <c:v>765.34900000000005</c:v>
                </c:pt>
                <c:pt idx="72">
                  <c:v>755.28399999999999</c:v>
                </c:pt>
                <c:pt idx="73">
                  <c:v>756.18600000000004</c:v>
                </c:pt>
                <c:pt idx="74">
                  <c:v>756.85699999999997</c:v>
                </c:pt>
                <c:pt idx="75">
                  <c:v>757.57799999999997</c:v>
                </c:pt>
                <c:pt idx="76">
                  <c:v>710.32799999999997</c:v>
                </c:pt>
                <c:pt idx="77">
                  <c:v>710.75400000000002</c:v>
                </c:pt>
                <c:pt idx="78">
                  <c:v>711.42399999999998</c:v>
                </c:pt>
                <c:pt idx="79">
                  <c:v>711.38</c:v>
                </c:pt>
                <c:pt idx="80">
                  <c:v>715.76199999999994</c:v>
                </c:pt>
                <c:pt idx="81">
                  <c:v>716.04300000000001</c:v>
                </c:pt>
                <c:pt idx="82">
                  <c:v>716.37300000000005</c:v>
                </c:pt>
                <c:pt idx="83">
                  <c:v>717.42200000000003</c:v>
                </c:pt>
                <c:pt idx="84">
                  <c:v>717.6</c:v>
                </c:pt>
                <c:pt idx="85">
                  <c:v>716.71600000000001</c:v>
                </c:pt>
                <c:pt idx="86">
                  <c:v>716.43499999999995</c:v>
                </c:pt>
                <c:pt idx="87">
                  <c:v>715.62300000000005</c:v>
                </c:pt>
                <c:pt idx="88">
                  <c:v>716.62</c:v>
                </c:pt>
                <c:pt idx="89">
                  <c:v>716.15300000000002</c:v>
                </c:pt>
                <c:pt idx="90">
                  <c:v>715.96500000000003</c:v>
                </c:pt>
                <c:pt idx="91">
                  <c:v>715.91600000000005</c:v>
                </c:pt>
                <c:pt idx="92">
                  <c:v>805.62699999999995</c:v>
                </c:pt>
                <c:pt idx="93">
                  <c:v>806.49199999999996</c:v>
                </c:pt>
                <c:pt idx="94">
                  <c:v>806.86099999999999</c:v>
                </c:pt>
                <c:pt idx="95">
                  <c:v>807.73400000000004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39-4DDA-B342-EC9AFE3F4B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1038.7280000000001</c:v>
                </c:pt>
                <c:pt idx="1">
                  <c:v>1037.6400000000001</c:v>
                </c:pt>
                <c:pt idx="2">
                  <c:v>1036.6220000000001</c:v>
                </c:pt>
                <c:pt idx="3">
                  <c:v>1035.316</c:v>
                </c:pt>
                <c:pt idx="4">
                  <c:v>1020.742</c:v>
                </c:pt>
                <c:pt idx="5">
                  <c:v>1018.434</c:v>
                </c:pt>
                <c:pt idx="6">
                  <c:v>1016.801</c:v>
                </c:pt>
                <c:pt idx="7">
                  <c:v>1016.577</c:v>
                </c:pt>
                <c:pt idx="8">
                  <c:v>1011.592</c:v>
                </c:pt>
                <c:pt idx="9">
                  <c:v>1011.63</c:v>
                </c:pt>
                <c:pt idx="10">
                  <c:v>1011.934</c:v>
                </c:pt>
                <c:pt idx="11">
                  <c:v>1010.7910000000001</c:v>
                </c:pt>
                <c:pt idx="12">
                  <c:v>1019.338</c:v>
                </c:pt>
                <c:pt idx="13">
                  <c:v>1024.9659999999999</c:v>
                </c:pt>
                <c:pt idx="14">
                  <c:v>1029.0730000000001</c:v>
                </c:pt>
                <c:pt idx="15">
                  <c:v>1034.934</c:v>
                </c:pt>
                <c:pt idx="16">
                  <c:v>1073.6610000000001</c:v>
                </c:pt>
                <c:pt idx="17">
                  <c:v>1083.846</c:v>
                </c:pt>
                <c:pt idx="18">
                  <c:v>1099.2539999999999</c:v>
                </c:pt>
                <c:pt idx="19">
                  <c:v>1129.614</c:v>
                </c:pt>
                <c:pt idx="20">
                  <c:v>1242.491</c:v>
                </c:pt>
                <c:pt idx="21">
                  <c:v>1286.8230000000001</c:v>
                </c:pt>
                <c:pt idx="22">
                  <c:v>1320.25</c:v>
                </c:pt>
                <c:pt idx="23">
                  <c:v>1348.8040000000001</c:v>
                </c:pt>
                <c:pt idx="24">
                  <c:v>1499.356</c:v>
                </c:pt>
                <c:pt idx="25">
                  <c:v>1537.029</c:v>
                </c:pt>
                <c:pt idx="26">
                  <c:v>1565.297</c:v>
                </c:pt>
                <c:pt idx="27">
                  <c:v>1588.51</c:v>
                </c:pt>
                <c:pt idx="28">
                  <c:v>1679.731</c:v>
                </c:pt>
                <c:pt idx="29">
                  <c:v>1703.13</c:v>
                </c:pt>
                <c:pt idx="30">
                  <c:v>1714.366</c:v>
                </c:pt>
                <c:pt idx="31">
                  <c:v>1741.9549999999999</c:v>
                </c:pt>
                <c:pt idx="32">
                  <c:v>1764.9179999999999</c:v>
                </c:pt>
                <c:pt idx="33">
                  <c:v>1765.1769999999999</c:v>
                </c:pt>
                <c:pt idx="34">
                  <c:v>1767.3030000000001</c:v>
                </c:pt>
                <c:pt idx="35">
                  <c:v>1755.88</c:v>
                </c:pt>
                <c:pt idx="36">
                  <c:v>1739.182</c:v>
                </c:pt>
                <c:pt idx="37">
                  <c:v>1741.54</c:v>
                </c:pt>
                <c:pt idx="38">
                  <c:v>1740.134</c:v>
                </c:pt>
                <c:pt idx="39">
                  <c:v>1733.335</c:v>
                </c:pt>
                <c:pt idx="40">
                  <c:v>1735.6010000000001</c:v>
                </c:pt>
                <c:pt idx="41">
                  <c:v>1738.1079999999999</c:v>
                </c:pt>
                <c:pt idx="42">
                  <c:v>1734.2809999999999</c:v>
                </c:pt>
                <c:pt idx="43">
                  <c:v>1733.126</c:v>
                </c:pt>
                <c:pt idx="44">
                  <c:v>1742.232</c:v>
                </c:pt>
                <c:pt idx="45">
                  <c:v>1736.4960000000001</c:v>
                </c:pt>
                <c:pt idx="46">
                  <c:v>1741.91</c:v>
                </c:pt>
                <c:pt idx="47">
                  <c:v>1745.0719999999999</c:v>
                </c:pt>
                <c:pt idx="48">
                  <c:v>1753.268</c:v>
                </c:pt>
                <c:pt idx="49">
                  <c:v>1755.2919999999999</c:v>
                </c:pt>
                <c:pt idx="50">
                  <c:v>1753.086</c:v>
                </c:pt>
                <c:pt idx="51">
                  <c:v>1749.1669999999999</c:v>
                </c:pt>
                <c:pt idx="52">
                  <c:v>1725.229</c:v>
                </c:pt>
                <c:pt idx="53">
                  <c:v>1721.345</c:v>
                </c:pt>
                <c:pt idx="54">
                  <c:v>1719.175</c:v>
                </c:pt>
                <c:pt idx="55">
                  <c:v>1713.13</c:v>
                </c:pt>
                <c:pt idx="56">
                  <c:v>1708.4829999999999</c:v>
                </c:pt>
                <c:pt idx="57">
                  <c:v>1703.549</c:v>
                </c:pt>
                <c:pt idx="58">
                  <c:v>1699.8109999999999</c:v>
                </c:pt>
                <c:pt idx="59">
                  <c:v>1694.0050000000001</c:v>
                </c:pt>
                <c:pt idx="60">
                  <c:v>1697.35</c:v>
                </c:pt>
                <c:pt idx="61">
                  <c:v>1698.527</c:v>
                </c:pt>
                <c:pt idx="62">
                  <c:v>1700.8489999999999</c:v>
                </c:pt>
                <c:pt idx="63">
                  <c:v>1703.1410000000001</c:v>
                </c:pt>
                <c:pt idx="64">
                  <c:v>1692.308</c:v>
                </c:pt>
                <c:pt idx="65">
                  <c:v>1698.2829999999999</c:v>
                </c:pt>
                <c:pt idx="66">
                  <c:v>1680.675</c:v>
                </c:pt>
                <c:pt idx="67">
                  <c:v>1683.6880000000001</c:v>
                </c:pt>
                <c:pt idx="68">
                  <c:v>1672.059</c:v>
                </c:pt>
                <c:pt idx="69">
                  <c:v>1673.0129999999999</c:v>
                </c:pt>
                <c:pt idx="70">
                  <c:v>1679.8869999999999</c:v>
                </c:pt>
                <c:pt idx="71">
                  <c:v>1661.8050000000001</c:v>
                </c:pt>
                <c:pt idx="72">
                  <c:v>1665.34</c:v>
                </c:pt>
                <c:pt idx="73">
                  <c:v>1674.4960000000001</c:v>
                </c:pt>
                <c:pt idx="74">
                  <c:v>1659.1510000000001</c:v>
                </c:pt>
                <c:pt idx="75">
                  <c:v>1650.9169999999999</c:v>
                </c:pt>
                <c:pt idx="76">
                  <c:v>1642.923</c:v>
                </c:pt>
                <c:pt idx="77">
                  <c:v>1638.5930000000001</c:v>
                </c:pt>
                <c:pt idx="78">
                  <c:v>1634.48</c:v>
                </c:pt>
                <c:pt idx="79">
                  <c:v>1626.61</c:v>
                </c:pt>
                <c:pt idx="80">
                  <c:v>1573.27</c:v>
                </c:pt>
                <c:pt idx="81">
                  <c:v>1554.837</c:v>
                </c:pt>
                <c:pt idx="82">
                  <c:v>1533.0070000000001</c:v>
                </c:pt>
                <c:pt idx="83">
                  <c:v>1506.2529999999999</c:v>
                </c:pt>
                <c:pt idx="84">
                  <c:v>1435.643</c:v>
                </c:pt>
                <c:pt idx="85">
                  <c:v>1422.3579999999999</c:v>
                </c:pt>
                <c:pt idx="86">
                  <c:v>1411.817</c:v>
                </c:pt>
                <c:pt idx="87">
                  <c:v>1396.05</c:v>
                </c:pt>
                <c:pt idx="88">
                  <c:v>1361.732</c:v>
                </c:pt>
                <c:pt idx="89">
                  <c:v>1353.633</c:v>
                </c:pt>
                <c:pt idx="90">
                  <c:v>1345.433</c:v>
                </c:pt>
                <c:pt idx="91">
                  <c:v>1334.5640000000001</c:v>
                </c:pt>
                <c:pt idx="92">
                  <c:v>1298.127</c:v>
                </c:pt>
                <c:pt idx="93">
                  <c:v>1300.7850000000001</c:v>
                </c:pt>
                <c:pt idx="94">
                  <c:v>1298.914</c:v>
                </c:pt>
                <c:pt idx="95">
                  <c:v>1295.502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39-4DDA-B342-EC9AFE3F4B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3098.6260000000002</c:v>
                </c:pt>
                <c:pt idx="1">
                  <c:v>3050.8119999999999</c:v>
                </c:pt>
                <c:pt idx="2">
                  <c:v>3003.6170000000002</c:v>
                </c:pt>
                <c:pt idx="3">
                  <c:v>2942.0819999999999</c:v>
                </c:pt>
                <c:pt idx="4">
                  <c:v>2901.19</c:v>
                </c:pt>
                <c:pt idx="5">
                  <c:v>2860.7919999999999</c:v>
                </c:pt>
                <c:pt idx="6">
                  <c:v>2810.502</c:v>
                </c:pt>
                <c:pt idx="7">
                  <c:v>2776.6669999999999</c:v>
                </c:pt>
                <c:pt idx="8">
                  <c:v>2769.1289999999999</c:v>
                </c:pt>
                <c:pt idx="9">
                  <c:v>2751.0039999999999</c:v>
                </c:pt>
                <c:pt idx="10">
                  <c:v>2709.6619999999998</c:v>
                </c:pt>
                <c:pt idx="11">
                  <c:v>2672.7710000000002</c:v>
                </c:pt>
                <c:pt idx="12">
                  <c:v>2663.3389999999999</c:v>
                </c:pt>
                <c:pt idx="13">
                  <c:v>2645.2959999999998</c:v>
                </c:pt>
                <c:pt idx="14">
                  <c:v>2634.2649999999999</c:v>
                </c:pt>
                <c:pt idx="15">
                  <c:v>2641.9110000000001</c:v>
                </c:pt>
                <c:pt idx="16">
                  <c:v>2628.681</c:v>
                </c:pt>
                <c:pt idx="17">
                  <c:v>2627.7159999999999</c:v>
                </c:pt>
                <c:pt idx="18">
                  <c:v>2643.096</c:v>
                </c:pt>
                <c:pt idx="19">
                  <c:v>2662.6559999999999</c:v>
                </c:pt>
                <c:pt idx="20">
                  <c:v>2642.8240000000001</c:v>
                </c:pt>
                <c:pt idx="21">
                  <c:v>2685.7460000000001</c:v>
                </c:pt>
                <c:pt idx="22">
                  <c:v>2732.5149999999999</c:v>
                </c:pt>
                <c:pt idx="23">
                  <c:v>2821.154</c:v>
                </c:pt>
                <c:pt idx="24">
                  <c:v>2853.5010000000002</c:v>
                </c:pt>
                <c:pt idx="25">
                  <c:v>2984.6909999999998</c:v>
                </c:pt>
                <c:pt idx="26">
                  <c:v>3123.1210000000001</c:v>
                </c:pt>
                <c:pt idx="27">
                  <c:v>3269.8359999999998</c:v>
                </c:pt>
                <c:pt idx="28">
                  <c:v>3316.8519999999999</c:v>
                </c:pt>
                <c:pt idx="29">
                  <c:v>3458.9760000000001</c:v>
                </c:pt>
                <c:pt idx="30">
                  <c:v>3566.9459999999999</c:v>
                </c:pt>
                <c:pt idx="31">
                  <c:v>3727.518</c:v>
                </c:pt>
                <c:pt idx="32">
                  <c:v>3748.011</c:v>
                </c:pt>
                <c:pt idx="33">
                  <c:v>3847.0079999999998</c:v>
                </c:pt>
                <c:pt idx="34">
                  <c:v>3909.1889999999999</c:v>
                </c:pt>
                <c:pt idx="35">
                  <c:v>3978.0169999999998</c:v>
                </c:pt>
                <c:pt idx="36">
                  <c:v>3979.6260000000002</c:v>
                </c:pt>
                <c:pt idx="37">
                  <c:v>4029.404</c:v>
                </c:pt>
                <c:pt idx="38">
                  <c:v>4078.663</c:v>
                </c:pt>
                <c:pt idx="39">
                  <c:v>4127.4139999999998</c:v>
                </c:pt>
                <c:pt idx="40">
                  <c:v>4167.076</c:v>
                </c:pt>
                <c:pt idx="41">
                  <c:v>4220.3419999999996</c:v>
                </c:pt>
                <c:pt idx="42">
                  <c:v>4258.134</c:v>
                </c:pt>
                <c:pt idx="43">
                  <c:v>4288.2439999999997</c:v>
                </c:pt>
                <c:pt idx="44">
                  <c:v>4177.7439999999997</c:v>
                </c:pt>
                <c:pt idx="45">
                  <c:v>4203.9260000000004</c:v>
                </c:pt>
                <c:pt idx="46">
                  <c:v>4235.1480000000001</c:v>
                </c:pt>
                <c:pt idx="47">
                  <c:v>4256.4229999999998</c:v>
                </c:pt>
                <c:pt idx="48">
                  <c:v>4287.4080000000004</c:v>
                </c:pt>
                <c:pt idx="49">
                  <c:v>4302.9570000000003</c:v>
                </c:pt>
                <c:pt idx="50">
                  <c:v>4314.826</c:v>
                </c:pt>
                <c:pt idx="51">
                  <c:v>4321.5510000000004</c:v>
                </c:pt>
                <c:pt idx="52">
                  <c:v>4314.0559999999996</c:v>
                </c:pt>
                <c:pt idx="53">
                  <c:v>4300.0990000000002</c:v>
                </c:pt>
                <c:pt idx="54">
                  <c:v>4281.3590000000004</c:v>
                </c:pt>
                <c:pt idx="55">
                  <c:v>4253.1540000000005</c:v>
                </c:pt>
                <c:pt idx="56">
                  <c:v>4335.5129999999999</c:v>
                </c:pt>
                <c:pt idx="57">
                  <c:v>4297.8649999999998</c:v>
                </c:pt>
                <c:pt idx="58">
                  <c:v>4262.3940000000002</c:v>
                </c:pt>
                <c:pt idx="59">
                  <c:v>4230.79</c:v>
                </c:pt>
                <c:pt idx="60">
                  <c:v>4394.1750000000002</c:v>
                </c:pt>
                <c:pt idx="61">
                  <c:v>4367.4210000000003</c:v>
                </c:pt>
                <c:pt idx="62">
                  <c:v>4359.3180000000002</c:v>
                </c:pt>
                <c:pt idx="63">
                  <c:v>4363.4989999999998</c:v>
                </c:pt>
                <c:pt idx="64">
                  <c:v>4387.4049999999997</c:v>
                </c:pt>
                <c:pt idx="65">
                  <c:v>4401.8549999999996</c:v>
                </c:pt>
                <c:pt idx="66">
                  <c:v>4387.3819999999996</c:v>
                </c:pt>
                <c:pt idx="67">
                  <c:v>4406.1379999999999</c:v>
                </c:pt>
                <c:pt idx="68">
                  <c:v>4423.7219999999998</c:v>
                </c:pt>
                <c:pt idx="69">
                  <c:v>4394.9570000000003</c:v>
                </c:pt>
                <c:pt idx="70">
                  <c:v>4393.7</c:v>
                </c:pt>
                <c:pt idx="71">
                  <c:v>4358.7120000000004</c:v>
                </c:pt>
                <c:pt idx="72">
                  <c:v>4438.2020000000002</c:v>
                </c:pt>
                <c:pt idx="73">
                  <c:v>4396.384</c:v>
                </c:pt>
                <c:pt idx="74">
                  <c:v>4356.1890000000003</c:v>
                </c:pt>
                <c:pt idx="75">
                  <c:v>4316.5820000000003</c:v>
                </c:pt>
                <c:pt idx="76">
                  <c:v>4351.0640000000003</c:v>
                </c:pt>
                <c:pt idx="77">
                  <c:v>4340.8689999999997</c:v>
                </c:pt>
                <c:pt idx="78">
                  <c:v>4406.1580000000004</c:v>
                </c:pt>
                <c:pt idx="79">
                  <c:v>4438.4679999999998</c:v>
                </c:pt>
                <c:pt idx="80">
                  <c:v>4488.2860000000001</c:v>
                </c:pt>
                <c:pt idx="81">
                  <c:v>4493.5860000000002</c:v>
                </c:pt>
                <c:pt idx="82">
                  <c:v>4518.6840000000002</c:v>
                </c:pt>
                <c:pt idx="83">
                  <c:v>4460.7280000000001</c:v>
                </c:pt>
                <c:pt idx="84">
                  <c:v>4372.4440000000004</c:v>
                </c:pt>
                <c:pt idx="85">
                  <c:v>4286.9589999999998</c:v>
                </c:pt>
                <c:pt idx="86">
                  <c:v>4203.8990000000003</c:v>
                </c:pt>
                <c:pt idx="87">
                  <c:v>4101.2079999999996</c:v>
                </c:pt>
                <c:pt idx="88">
                  <c:v>4019.5369999999998</c:v>
                </c:pt>
                <c:pt idx="89">
                  <c:v>3917.6179999999999</c:v>
                </c:pt>
                <c:pt idx="90">
                  <c:v>3832.86</c:v>
                </c:pt>
                <c:pt idx="91">
                  <c:v>3665.1289999999999</c:v>
                </c:pt>
                <c:pt idx="92">
                  <c:v>3540.6579999999999</c:v>
                </c:pt>
                <c:pt idx="93">
                  <c:v>3448.0549999999998</c:v>
                </c:pt>
                <c:pt idx="94">
                  <c:v>3377.087</c:v>
                </c:pt>
                <c:pt idx="95">
                  <c:v>3310.6570000000002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39-4DDA-B342-EC9AFE3F4B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339</c:v>
                </c:pt>
                <c:pt idx="1">
                  <c:v>339</c:v>
                </c:pt>
                <c:pt idx="2">
                  <c:v>339</c:v>
                </c:pt>
                <c:pt idx="3">
                  <c:v>339</c:v>
                </c:pt>
                <c:pt idx="4">
                  <c:v>321</c:v>
                </c:pt>
                <c:pt idx="5">
                  <c:v>321</c:v>
                </c:pt>
                <c:pt idx="6">
                  <c:v>321</c:v>
                </c:pt>
                <c:pt idx="7">
                  <c:v>321</c:v>
                </c:pt>
                <c:pt idx="8">
                  <c:v>312</c:v>
                </c:pt>
                <c:pt idx="9">
                  <c:v>312</c:v>
                </c:pt>
                <c:pt idx="10">
                  <c:v>312</c:v>
                </c:pt>
                <c:pt idx="11">
                  <c:v>312</c:v>
                </c:pt>
                <c:pt idx="12">
                  <c:v>308</c:v>
                </c:pt>
                <c:pt idx="13">
                  <c:v>308</c:v>
                </c:pt>
                <c:pt idx="14">
                  <c:v>308</c:v>
                </c:pt>
                <c:pt idx="15">
                  <c:v>308</c:v>
                </c:pt>
                <c:pt idx="16">
                  <c:v>314</c:v>
                </c:pt>
                <c:pt idx="17">
                  <c:v>314</c:v>
                </c:pt>
                <c:pt idx="18">
                  <c:v>314</c:v>
                </c:pt>
                <c:pt idx="19">
                  <c:v>314</c:v>
                </c:pt>
                <c:pt idx="20">
                  <c:v>331</c:v>
                </c:pt>
                <c:pt idx="21">
                  <c:v>331</c:v>
                </c:pt>
                <c:pt idx="22">
                  <c:v>331</c:v>
                </c:pt>
                <c:pt idx="23">
                  <c:v>331</c:v>
                </c:pt>
                <c:pt idx="24">
                  <c:v>380</c:v>
                </c:pt>
                <c:pt idx="25">
                  <c:v>380</c:v>
                </c:pt>
                <c:pt idx="26">
                  <c:v>380</c:v>
                </c:pt>
                <c:pt idx="27">
                  <c:v>380</c:v>
                </c:pt>
                <c:pt idx="28">
                  <c:v>417</c:v>
                </c:pt>
                <c:pt idx="29">
                  <c:v>417</c:v>
                </c:pt>
                <c:pt idx="30">
                  <c:v>417</c:v>
                </c:pt>
                <c:pt idx="31">
                  <c:v>417</c:v>
                </c:pt>
                <c:pt idx="32">
                  <c:v>434</c:v>
                </c:pt>
                <c:pt idx="33">
                  <c:v>434</c:v>
                </c:pt>
                <c:pt idx="34">
                  <c:v>434</c:v>
                </c:pt>
                <c:pt idx="35">
                  <c:v>434</c:v>
                </c:pt>
                <c:pt idx="36">
                  <c:v>433</c:v>
                </c:pt>
                <c:pt idx="37">
                  <c:v>433</c:v>
                </c:pt>
                <c:pt idx="38">
                  <c:v>433</c:v>
                </c:pt>
                <c:pt idx="39">
                  <c:v>433</c:v>
                </c:pt>
                <c:pt idx="40">
                  <c:v>430</c:v>
                </c:pt>
                <c:pt idx="41">
                  <c:v>430</c:v>
                </c:pt>
                <c:pt idx="42">
                  <c:v>430</c:v>
                </c:pt>
                <c:pt idx="43">
                  <c:v>430</c:v>
                </c:pt>
                <c:pt idx="44">
                  <c:v>438</c:v>
                </c:pt>
                <c:pt idx="45">
                  <c:v>438</c:v>
                </c:pt>
                <c:pt idx="46">
                  <c:v>438</c:v>
                </c:pt>
                <c:pt idx="47">
                  <c:v>438</c:v>
                </c:pt>
                <c:pt idx="48">
                  <c:v>437</c:v>
                </c:pt>
                <c:pt idx="49">
                  <c:v>437</c:v>
                </c:pt>
                <c:pt idx="50">
                  <c:v>437</c:v>
                </c:pt>
                <c:pt idx="51">
                  <c:v>437</c:v>
                </c:pt>
                <c:pt idx="52">
                  <c:v>426</c:v>
                </c:pt>
                <c:pt idx="53">
                  <c:v>426</c:v>
                </c:pt>
                <c:pt idx="54">
                  <c:v>426</c:v>
                </c:pt>
                <c:pt idx="55">
                  <c:v>426</c:v>
                </c:pt>
                <c:pt idx="56">
                  <c:v>410</c:v>
                </c:pt>
                <c:pt idx="57">
                  <c:v>410</c:v>
                </c:pt>
                <c:pt idx="58">
                  <c:v>410</c:v>
                </c:pt>
                <c:pt idx="59">
                  <c:v>410</c:v>
                </c:pt>
                <c:pt idx="60">
                  <c:v>413</c:v>
                </c:pt>
                <c:pt idx="61">
                  <c:v>413</c:v>
                </c:pt>
                <c:pt idx="62">
                  <c:v>413</c:v>
                </c:pt>
                <c:pt idx="63">
                  <c:v>413</c:v>
                </c:pt>
                <c:pt idx="64">
                  <c:v>446</c:v>
                </c:pt>
                <c:pt idx="65">
                  <c:v>446</c:v>
                </c:pt>
                <c:pt idx="66">
                  <c:v>446</c:v>
                </c:pt>
                <c:pt idx="67">
                  <c:v>446</c:v>
                </c:pt>
                <c:pt idx="68">
                  <c:v>482</c:v>
                </c:pt>
                <c:pt idx="69">
                  <c:v>482</c:v>
                </c:pt>
                <c:pt idx="70">
                  <c:v>482</c:v>
                </c:pt>
                <c:pt idx="71">
                  <c:v>482</c:v>
                </c:pt>
                <c:pt idx="72">
                  <c:v>497</c:v>
                </c:pt>
                <c:pt idx="73">
                  <c:v>497</c:v>
                </c:pt>
                <c:pt idx="74">
                  <c:v>497</c:v>
                </c:pt>
                <c:pt idx="75">
                  <c:v>497</c:v>
                </c:pt>
                <c:pt idx="76">
                  <c:v>504</c:v>
                </c:pt>
                <c:pt idx="77">
                  <c:v>504</c:v>
                </c:pt>
                <c:pt idx="78">
                  <c:v>504</c:v>
                </c:pt>
                <c:pt idx="79">
                  <c:v>504</c:v>
                </c:pt>
                <c:pt idx="80">
                  <c:v>490</c:v>
                </c:pt>
                <c:pt idx="81">
                  <c:v>490</c:v>
                </c:pt>
                <c:pt idx="82">
                  <c:v>490</c:v>
                </c:pt>
                <c:pt idx="83">
                  <c:v>490</c:v>
                </c:pt>
                <c:pt idx="84">
                  <c:v>446</c:v>
                </c:pt>
                <c:pt idx="85">
                  <c:v>446</c:v>
                </c:pt>
                <c:pt idx="86">
                  <c:v>446</c:v>
                </c:pt>
                <c:pt idx="87">
                  <c:v>446</c:v>
                </c:pt>
                <c:pt idx="88">
                  <c:v>403</c:v>
                </c:pt>
                <c:pt idx="89">
                  <c:v>403</c:v>
                </c:pt>
                <c:pt idx="90">
                  <c:v>403</c:v>
                </c:pt>
                <c:pt idx="91">
                  <c:v>403</c:v>
                </c:pt>
                <c:pt idx="92">
                  <c:v>357</c:v>
                </c:pt>
                <c:pt idx="93">
                  <c:v>357</c:v>
                </c:pt>
                <c:pt idx="94">
                  <c:v>357</c:v>
                </c:pt>
                <c:pt idx="95">
                  <c:v>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39-4DDA-B342-EC9AFE3F4B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39-4DDA-B342-EC9AFE3F4B0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49</c:v>
                </c:pt>
                <c:pt idx="36">
                  <c:v>49</c:v>
                </c:pt>
                <c:pt idx="37">
                  <c:v>63</c:v>
                </c:pt>
                <c:pt idx="38">
                  <c:v>79.5</c:v>
                </c:pt>
                <c:pt idx="39">
                  <c:v>79.5</c:v>
                </c:pt>
                <c:pt idx="40">
                  <c:v>135</c:v>
                </c:pt>
                <c:pt idx="41">
                  <c:v>151.5</c:v>
                </c:pt>
                <c:pt idx="42">
                  <c:v>135</c:v>
                </c:pt>
                <c:pt idx="43">
                  <c:v>151.5</c:v>
                </c:pt>
                <c:pt idx="44">
                  <c:v>74.3</c:v>
                </c:pt>
                <c:pt idx="45">
                  <c:v>91.3</c:v>
                </c:pt>
                <c:pt idx="46">
                  <c:v>150.5</c:v>
                </c:pt>
                <c:pt idx="47">
                  <c:v>120</c:v>
                </c:pt>
                <c:pt idx="48">
                  <c:v>150.5</c:v>
                </c:pt>
                <c:pt idx="49">
                  <c:v>120</c:v>
                </c:pt>
                <c:pt idx="50">
                  <c:v>94.62</c:v>
                </c:pt>
                <c:pt idx="51">
                  <c:v>94.62</c:v>
                </c:pt>
                <c:pt idx="52">
                  <c:v>48</c:v>
                </c:pt>
                <c:pt idx="53">
                  <c:v>78.5</c:v>
                </c:pt>
                <c:pt idx="54">
                  <c:v>78.5</c:v>
                </c:pt>
                <c:pt idx="55">
                  <c:v>78.5</c:v>
                </c:pt>
                <c:pt idx="56">
                  <c:v>48</c:v>
                </c:pt>
                <c:pt idx="58">
                  <c:v>14</c:v>
                </c:pt>
                <c:pt idx="60">
                  <c:v>30.5</c:v>
                </c:pt>
                <c:pt idx="62">
                  <c:v>30.5</c:v>
                </c:pt>
                <c:pt idx="63">
                  <c:v>27.5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39-4DDA-B342-EC9AFE3F4B0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D39-4DDA-B342-EC9AFE3F4B0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39-4DDA-B342-EC9AFE3F4B0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D39-4DDA-B342-EC9AFE3F4B0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D39-4DDA-B342-EC9AFE3F4B0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2200.1999999999998</c:v>
                </c:pt>
                <c:pt idx="1">
                  <c:v>2224</c:v>
                </c:pt>
                <c:pt idx="2">
                  <c:v>2119.1999999999998</c:v>
                </c:pt>
                <c:pt idx="3">
                  <c:v>2072.3000000000002</c:v>
                </c:pt>
                <c:pt idx="4">
                  <c:v>1962.1</c:v>
                </c:pt>
                <c:pt idx="5">
                  <c:v>1752.5</c:v>
                </c:pt>
                <c:pt idx="6">
                  <c:v>1593.7</c:v>
                </c:pt>
                <c:pt idx="7">
                  <c:v>1595.1</c:v>
                </c:pt>
                <c:pt idx="8">
                  <c:v>1645</c:v>
                </c:pt>
                <c:pt idx="9">
                  <c:v>1582.7</c:v>
                </c:pt>
                <c:pt idx="10">
                  <c:v>1667.9</c:v>
                </c:pt>
                <c:pt idx="11">
                  <c:v>1736.6</c:v>
                </c:pt>
                <c:pt idx="12">
                  <c:v>1698.9</c:v>
                </c:pt>
                <c:pt idx="13">
                  <c:v>1745.5</c:v>
                </c:pt>
                <c:pt idx="14">
                  <c:v>1760.1</c:v>
                </c:pt>
                <c:pt idx="15">
                  <c:v>1737.5</c:v>
                </c:pt>
                <c:pt idx="16">
                  <c:v>1714.9</c:v>
                </c:pt>
                <c:pt idx="17">
                  <c:v>1764.4</c:v>
                </c:pt>
                <c:pt idx="18">
                  <c:v>1783.8</c:v>
                </c:pt>
                <c:pt idx="19">
                  <c:v>1788.3</c:v>
                </c:pt>
                <c:pt idx="20">
                  <c:v>1412.5</c:v>
                </c:pt>
                <c:pt idx="21">
                  <c:v>1499.8</c:v>
                </c:pt>
                <c:pt idx="22">
                  <c:v>1645.8</c:v>
                </c:pt>
                <c:pt idx="23">
                  <c:v>1851.4</c:v>
                </c:pt>
                <c:pt idx="24">
                  <c:v>1827.4</c:v>
                </c:pt>
                <c:pt idx="25">
                  <c:v>1899.1</c:v>
                </c:pt>
                <c:pt idx="26">
                  <c:v>1735.3</c:v>
                </c:pt>
                <c:pt idx="27">
                  <c:v>1644.9</c:v>
                </c:pt>
                <c:pt idx="28">
                  <c:v>1508.6</c:v>
                </c:pt>
                <c:pt idx="29">
                  <c:v>1475.4</c:v>
                </c:pt>
                <c:pt idx="30">
                  <c:v>1263.8</c:v>
                </c:pt>
                <c:pt idx="31">
                  <c:v>1437</c:v>
                </c:pt>
                <c:pt idx="32">
                  <c:v>1594.5</c:v>
                </c:pt>
                <c:pt idx="33">
                  <c:v>1999.7</c:v>
                </c:pt>
                <c:pt idx="34">
                  <c:v>2109</c:v>
                </c:pt>
                <c:pt idx="35">
                  <c:v>2109</c:v>
                </c:pt>
                <c:pt idx="36">
                  <c:v>2061</c:v>
                </c:pt>
                <c:pt idx="37">
                  <c:v>2061</c:v>
                </c:pt>
                <c:pt idx="38">
                  <c:v>2061</c:v>
                </c:pt>
                <c:pt idx="39">
                  <c:v>2061</c:v>
                </c:pt>
                <c:pt idx="40">
                  <c:v>2129</c:v>
                </c:pt>
                <c:pt idx="41">
                  <c:v>2129</c:v>
                </c:pt>
                <c:pt idx="42">
                  <c:v>2129</c:v>
                </c:pt>
                <c:pt idx="43">
                  <c:v>2129</c:v>
                </c:pt>
                <c:pt idx="44">
                  <c:v>2219</c:v>
                </c:pt>
                <c:pt idx="45">
                  <c:v>2219</c:v>
                </c:pt>
                <c:pt idx="46">
                  <c:v>2219</c:v>
                </c:pt>
                <c:pt idx="47">
                  <c:v>2219</c:v>
                </c:pt>
                <c:pt idx="48">
                  <c:v>2209</c:v>
                </c:pt>
                <c:pt idx="49">
                  <c:v>2209</c:v>
                </c:pt>
                <c:pt idx="50">
                  <c:v>2209</c:v>
                </c:pt>
                <c:pt idx="51">
                  <c:v>2209</c:v>
                </c:pt>
                <c:pt idx="52">
                  <c:v>2256</c:v>
                </c:pt>
                <c:pt idx="53">
                  <c:v>2256</c:v>
                </c:pt>
                <c:pt idx="54">
                  <c:v>2256</c:v>
                </c:pt>
                <c:pt idx="55">
                  <c:v>2256</c:v>
                </c:pt>
                <c:pt idx="56">
                  <c:v>2210</c:v>
                </c:pt>
                <c:pt idx="57">
                  <c:v>2210</c:v>
                </c:pt>
                <c:pt idx="58">
                  <c:v>2210</c:v>
                </c:pt>
                <c:pt idx="59">
                  <c:v>2210</c:v>
                </c:pt>
                <c:pt idx="60">
                  <c:v>2148</c:v>
                </c:pt>
                <c:pt idx="61">
                  <c:v>2148</c:v>
                </c:pt>
                <c:pt idx="62">
                  <c:v>2148</c:v>
                </c:pt>
                <c:pt idx="63">
                  <c:v>2148</c:v>
                </c:pt>
                <c:pt idx="64">
                  <c:v>2102.1</c:v>
                </c:pt>
                <c:pt idx="65">
                  <c:v>1744.4</c:v>
                </c:pt>
                <c:pt idx="66">
                  <c:v>1536.4</c:v>
                </c:pt>
                <c:pt idx="67">
                  <c:v>1300.8</c:v>
                </c:pt>
                <c:pt idx="68">
                  <c:v>1168.5</c:v>
                </c:pt>
                <c:pt idx="69">
                  <c:v>1237.8</c:v>
                </c:pt>
                <c:pt idx="70">
                  <c:v>1537.3</c:v>
                </c:pt>
                <c:pt idx="71">
                  <c:v>1415.9</c:v>
                </c:pt>
                <c:pt idx="72">
                  <c:v>1105.0999999999999</c:v>
                </c:pt>
                <c:pt idx="73">
                  <c:v>1384</c:v>
                </c:pt>
                <c:pt idx="74">
                  <c:v>1373</c:v>
                </c:pt>
                <c:pt idx="75">
                  <c:v>1166.5999999999999</c:v>
                </c:pt>
                <c:pt idx="76">
                  <c:v>821.9</c:v>
                </c:pt>
                <c:pt idx="77">
                  <c:v>803</c:v>
                </c:pt>
                <c:pt idx="78">
                  <c:v>803</c:v>
                </c:pt>
                <c:pt idx="79">
                  <c:v>803</c:v>
                </c:pt>
                <c:pt idx="80">
                  <c:v>792</c:v>
                </c:pt>
                <c:pt idx="81">
                  <c:v>792</c:v>
                </c:pt>
                <c:pt idx="82">
                  <c:v>792</c:v>
                </c:pt>
                <c:pt idx="83">
                  <c:v>792</c:v>
                </c:pt>
                <c:pt idx="84">
                  <c:v>803</c:v>
                </c:pt>
                <c:pt idx="85">
                  <c:v>803</c:v>
                </c:pt>
                <c:pt idx="86">
                  <c:v>803</c:v>
                </c:pt>
                <c:pt idx="87">
                  <c:v>831.9</c:v>
                </c:pt>
                <c:pt idx="88">
                  <c:v>832</c:v>
                </c:pt>
                <c:pt idx="89">
                  <c:v>865.2</c:v>
                </c:pt>
                <c:pt idx="90">
                  <c:v>907.2</c:v>
                </c:pt>
                <c:pt idx="91">
                  <c:v>1437.5</c:v>
                </c:pt>
                <c:pt idx="92">
                  <c:v>1680.7</c:v>
                </c:pt>
                <c:pt idx="93">
                  <c:v>1753.7</c:v>
                </c:pt>
                <c:pt idx="94">
                  <c:v>1774.5</c:v>
                </c:pt>
                <c:pt idx="95">
                  <c:v>1747.8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39-4DDA-B342-EC9AFE3F4B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53.164000000000001</c:v>
                </c:pt>
                <c:pt idx="21">
                  <c:v>52.2</c:v>
                </c:pt>
                <c:pt idx="22">
                  <c:v>50.652000000000001</c:v>
                </c:pt>
                <c:pt idx="23">
                  <c:v>48.26</c:v>
                </c:pt>
                <c:pt idx="24">
                  <c:v>45.131999999999998</c:v>
                </c:pt>
                <c:pt idx="25">
                  <c:v>41.984000000000002</c:v>
                </c:pt>
                <c:pt idx="26">
                  <c:v>38.427999999999997</c:v>
                </c:pt>
                <c:pt idx="27">
                  <c:v>33.56</c:v>
                </c:pt>
                <c:pt idx="28">
                  <c:v>27.468</c:v>
                </c:pt>
                <c:pt idx="29">
                  <c:v>21.888000000000002</c:v>
                </c:pt>
                <c:pt idx="30">
                  <c:v>17.256</c:v>
                </c:pt>
                <c:pt idx="31">
                  <c:v>12.868</c:v>
                </c:pt>
                <c:pt idx="32">
                  <c:v>8.2479999999999993</c:v>
                </c:pt>
                <c:pt idx="33">
                  <c:v>3.8959999999999999</c:v>
                </c:pt>
                <c:pt idx="58">
                  <c:v>2.1440000000000001</c:v>
                </c:pt>
                <c:pt idx="59">
                  <c:v>4.34</c:v>
                </c:pt>
                <c:pt idx="60">
                  <c:v>6.8760000000000003</c:v>
                </c:pt>
                <c:pt idx="61">
                  <c:v>9.3360000000000003</c:v>
                </c:pt>
                <c:pt idx="62">
                  <c:v>11.784000000000001</c:v>
                </c:pt>
                <c:pt idx="63">
                  <c:v>14.52</c:v>
                </c:pt>
                <c:pt idx="64">
                  <c:v>17.556000000000001</c:v>
                </c:pt>
                <c:pt idx="65">
                  <c:v>20.420000000000002</c:v>
                </c:pt>
                <c:pt idx="66">
                  <c:v>23.052</c:v>
                </c:pt>
                <c:pt idx="67">
                  <c:v>25.667999999999999</c:v>
                </c:pt>
                <c:pt idx="68">
                  <c:v>28.388000000000002</c:v>
                </c:pt>
                <c:pt idx="69">
                  <c:v>31.068000000000001</c:v>
                </c:pt>
                <c:pt idx="70">
                  <c:v>34.091999999999999</c:v>
                </c:pt>
                <c:pt idx="71">
                  <c:v>37.9</c:v>
                </c:pt>
                <c:pt idx="72">
                  <c:v>42.072000000000003</c:v>
                </c:pt>
                <c:pt idx="73">
                  <c:v>45.304000000000002</c:v>
                </c:pt>
                <c:pt idx="74">
                  <c:v>47.448</c:v>
                </c:pt>
                <c:pt idx="75">
                  <c:v>49.12</c:v>
                </c:pt>
                <c:pt idx="76">
                  <c:v>50.744</c:v>
                </c:pt>
                <c:pt idx="77">
                  <c:v>52.06</c:v>
                </c:pt>
                <c:pt idx="78">
                  <c:v>53.003999999999998</c:v>
                </c:pt>
                <c:pt idx="79">
                  <c:v>53.591999999999999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39-4DDA-B342-EC9AFE3F4B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49</c:v>
                </c:pt>
                <c:pt idx="36">
                  <c:v>49</c:v>
                </c:pt>
                <c:pt idx="37">
                  <c:v>63</c:v>
                </c:pt>
                <c:pt idx="38">
                  <c:v>79.5</c:v>
                </c:pt>
                <c:pt idx="39">
                  <c:v>79.5</c:v>
                </c:pt>
                <c:pt idx="40">
                  <c:v>135</c:v>
                </c:pt>
                <c:pt idx="41">
                  <c:v>151.5</c:v>
                </c:pt>
                <c:pt idx="42">
                  <c:v>135</c:v>
                </c:pt>
                <c:pt idx="43">
                  <c:v>151.5</c:v>
                </c:pt>
                <c:pt idx="44">
                  <c:v>74.3</c:v>
                </c:pt>
                <c:pt idx="45">
                  <c:v>91.3</c:v>
                </c:pt>
                <c:pt idx="46">
                  <c:v>150.5</c:v>
                </c:pt>
                <c:pt idx="47">
                  <c:v>120</c:v>
                </c:pt>
                <c:pt idx="48">
                  <c:v>150.5</c:v>
                </c:pt>
                <c:pt idx="49">
                  <c:v>120</c:v>
                </c:pt>
                <c:pt idx="50">
                  <c:v>94.62</c:v>
                </c:pt>
                <c:pt idx="51">
                  <c:v>94.62</c:v>
                </c:pt>
                <c:pt idx="52">
                  <c:v>48</c:v>
                </c:pt>
                <c:pt idx="53">
                  <c:v>78.5</c:v>
                </c:pt>
                <c:pt idx="54">
                  <c:v>78.5</c:v>
                </c:pt>
                <c:pt idx="55">
                  <c:v>78.5</c:v>
                </c:pt>
                <c:pt idx="56">
                  <c:v>48</c:v>
                </c:pt>
                <c:pt idx="58">
                  <c:v>14</c:v>
                </c:pt>
                <c:pt idx="60">
                  <c:v>30.5</c:v>
                </c:pt>
                <c:pt idx="62">
                  <c:v>30.5</c:v>
                </c:pt>
                <c:pt idx="63">
                  <c:v>27.5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39-4DDA-B342-EC9AFE3F4B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D39-4DDA-B342-EC9AFE3F4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139.66999999999999</c:v>
                </c:pt>
                <c:pt idx="1">
                  <c:v>127.61</c:v>
                </c:pt>
                <c:pt idx="2">
                  <c:v>124.98</c:v>
                </c:pt>
                <c:pt idx="3">
                  <c:v>123.26</c:v>
                </c:pt>
                <c:pt idx="4">
                  <c:v>123.17</c:v>
                </c:pt>
                <c:pt idx="5">
                  <c:v>121.67</c:v>
                </c:pt>
                <c:pt idx="6">
                  <c:v>119.29</c:v>
                </c:pt>
                <c:pt idx="7">
                  <c:v>118.24</c:v>
                </c:pt>
                <c:pt idx="8">
                  <c:v>120.08</c:v>
                </c:pt>
                <c:pt idx="9">
                  <c:v>115.84</c:v>
                </c:pt>
                <c:pt idx="10">
                  <c:v>115.52</c:v>
                </c:pt>
                <c:pt idx="11">
                  <c:v>116.8</c:v>
                </c:pt>
                <c:pt idx="12">
                  <c:v>116.61</c:v>
                </c:pt>
                <c:pt idx="13">
                  <c:v>117.54</c:v>
                </c:pt>
                <c:pt idx="14">
                  <c:v>118.43</c:v>
                </c:pt>
                <c:pt idx="15">
                  <c:v>120.5</c:v>
                </c:pt>
                <c:pt idx="16">
                  <c:v>117.25</c:v>
                </c:pt>
                <c:pt idx="17">
                  <c:v>118.55</c:v>
                </c:pt>
                <c:pt idx="18">
                  <c:v>121.52</c:v>
                </c:pt>
                <c:pt idx="19">
                  <c:v>122.77</c:v>
                </c:pt>
                <c:pt idx="20">
                  <c:v>121.06</c:v>
                </c:pt>
                <c:pt idx="21">
                  <c:v>123.56</c:v>
                </c:pt>
                <c:pt idx="22">
                  <c:v>124.89</c:v>
                </c:pt>
                <c:pt idx="23">
                  <c:v>134.66999999999999</c:v>
                </c:pt>
                <c:pt idx="24">
                  <c:v>138.72</c:v>
                </c:pt>
                <c:pt idx="25">
                  <c:v>139.02000000000001</c:v>
                </c:pt>
                <c:pt idx="26">
                  <c:v>138.5</c:v>
                </c:pt>
                <c:pt idx="27">
                  <c:v>123.26</c:v>
                </c:pt>
                <c:pt idx="28">
                  <c:v>111.44</c:v>
                </c:pt>
                <c:pt idx="29">
                  <c:v>110</c:v>
                </c:pt>
                <c:pt idx="30">
                  <c:v>101.63</c:v>
                </c:pt>
                <c:pt idx="31">
                  <c:v>13</c:v>
                </c:pt>
                <c:pt idx="32">
                  <c:v>12.77</c:v>
                </c:pt>
                <c:pt idx="33">
                  <c:v>8.43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0.02</c:v>
                </c:pt>
                <c:pt idx="64">
                  <c:v>7.18</c:v>
                </c:pt>
                <c:pt idx="65">
                  <c:v>11</c:v>
                </c:pt>
                <c:pt idx="66">
                  <c:v>65.84</c:v>
                </c:pt>
                <c:pt idx="67">
                  <c:v>65.849999999999994</c:v>
                </c:pt>
                <c:pt idx="68">
                  <c:v>93.14</c:v>
                </c:pt>
                <c:pt idx="69">
                  <c:v>118.84</c:v>
                </c:pt>
                <c:pt idx="70">
                  <c:v>128.55000000000001</c:v>
                </c:pt>
                <c:pt idx="71">
                  <c:v>153.01</c:v>
                </c:pt>
                <c:pt idx="72">
                  <c:v>124.12</c:v>
                </c:pt>
                <c:pt idx="73">
                  <c:v>142.32</c:v>
                </c:pt>
                <c:pt idx="74">
                  <c:v>168.88</c:v>
                </c:pt>
                <c:pt idx="75">
                  <c:v>191.08</c:v>
                </c:pt>
                <c:pt idx="76">
                  <c:v>150.06</c:v>
                </c:pt>
                <c:pt idx="77">
                  <c:v>165.89</c:v>
                </c:pt>
                <c:pt idx="78">
                  <c:v>146.88999999999999</c:v>
                </c:pt>
                <c:pt idx="79">
                  <c:v>156.16</c:v>
                </c:pt>
                <c:pt idx="80">
                  <c:v>165.03</c:v>
                </c:pt>
                <c:pt idx="81">
                  <c:v>165.71</c:v>
                </c:pt>
                <c:pt idx="82">
                  <c:v>136.11000000000001</c:v>
                </c:pt>
                <c:pt idx="83">
                  <c:v>128.03</c:v>
                </c:pt>
                <c:pt idx="84">
                  <c:v>122.95</c:v>
                </c:pt>
                <c:pt idx="85">
                  <c:v>127.04</c:v>
                </c:pt>
                <c:pt idx="86">
                  <c:v>127.2</c:v>
                </c:pt>
                <c:pt idx="87">
                  <c:v>128.53</c:v>
                </c:pt>
                <c:pt idx="88">
                  <c:v>126.02</c:v>
                </c:pt>
                <c:pt idx="89">
                  <c:v>125.7</c:v>
                </c:pt>
                <c:pt idx="90">
                  <c:v>127.02</c:v>
                </c:pt>
                <c:pt idx="91">
                  <c:v>153.46</c:v>
                </c:pt>
                <c:pt idx="92">
                  <c:v>163.01</c:v>
                </c:pt>
                <c:pt idx="93">
                  <c:v>156.63</c:v>
                </c:pt>
                <c:pt idx="94">
                  <c:v>150.63999999999999</c:v>
                </c:pt>
                <c:pt idx="95">
                  <c:v>143.33000000000001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D39-4DDA-B342-EC9AFE3F4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7677.6890000000003</v>
      </c>
      <c r="C5" s="25">
        <v>7600.5940000000001</v>
      </c>
      <c r="D5" s="25">
        <v>7420.5780000000004</v>
      </c>
      <c r="E5" s="25">
        <v>7310.3630000000003</v>
      </c>
      <c r="F5" s="25">
        <v>7226.6289999999999</v>
      </c>
      <c r="G5" s="25">
        <v>6973.3320000000003</v>
      </c>
      <c r="H5" s="25">
        <v>6736.6540000000005</v>
      </c>
      <c r="I5" s="25">
        <v>6652.8249999999998</v>
      </c>
      <c r="J5" s="25">
        <v>6659.3869999999997</v>
      </c>
      <c r="K5" s="25">
        <v>6628.8990000000003</v>
      </c>
      <c r="L5" s="25">
        <v>6697.0420000000004</v>
      </c>
      <c r="M5" s="25">
        <v>6726.6729999999998</v>
      </c>
      <c r="N5" s="25">
        <v>6587.0550000000003</v>
      </c>
      <c r="O5" s="25">
        <v>6620.5119999999997</v>
      </c>
      <c r="P5" s="25">
        <v>6653.1689999999999</v>
      </c>
      <c r="Q5" s="25">
        <v>6695.08</v>
      </c>
      <c r="R5" s="25">
        <v>6697.4070000000002</v>
      </c>
      <c r="S5" s="25">
        <v>6707.1480000000001</v>
      </c>
      <c r="T5" s="25">
        <v>6732.1360000000004</v>
      </c>
      <c r="U5" s="25">
        <v>6787.2979999999998</v>
      </c>
      <c r="V5" s="25">
        <v>6609.8280000000004</v>
      </c>
      <c r="W5" s="25">
        <v>6783.9740000000002</v>
      </c>
      <c r="X5" s="25">
        <v>6987.6170000000002</v>
      </c>
      <c r="Y5" s="25">
        <v>7259.8239999999996</v>
      </c>
      <c r="Z5" s="25">
        <v>7475.3119999999999</v>
      </c>
      <c r="AA5" s="25">
        <v>7764.9970000000003</v>
      </c>
      <c r="AB5" s="25">
        <v>7790.7839999999997</v>
      </c>
      <c r="AC5" s="25">
        <v>7865.2269999999999</v>
      </c>
      <c r="AD5" s="25">
        <v>7808.4219999999996</v>
      </c>
      <c r="AE5" s="25">
        <v>7933</v>
      </c>
      <c r="AF5" s="25">
        <v>7857.0410000000002</v>
      </c>
      <c r="AG5" s="25">
        <v>8260.884</v>
      </c>
      <c r="AH5" s="25">
        <v>8461.6830000000009</v>
      </c>
      <c r="AI5" s="25">
        <v>8917.0519999999997</v>
      </c>
      <c r="AJ5" s="25">
        <v>9062.1190000000006</v>
      </c>
      <c r="AK5" s="25">
        <v>9161.4889999999996</v>
      </c>
      <c r="AL5" s="25">
        <v>9160.9989999999998</v>
      </c>
      <c r="AM5" s="25">
        <v>9224.9240000000009</v>
      </c>
      <c r="AN5" s="25">
        <v>9286.0830000000005</v>
      </c>
      <c r="AO5" s="25">
        <v>9325.1740000000009</v>
      </c>
      <c r="AP5" s="25">
        <v>9492.5280000000002</v>
      </c>
      <c r="AQ5" s="25">
        <v>9564.1630000000005</v>
      </c>
      <c r="AR5" s="25">
        <v>9578.8950000000004</v>
      </c>
      <c r="AS5" s="25">
        <v>9623.6560000000009</v>
      </c>
      <c r="AT5" s="25">
        <v>9520.9689999999991</v>
      </c>
      <c r="AU5" s="25">
        <v>9558.8040000000001</v>
      </c>
      <c r="AV5" s="25">
        <v>9653.5419999999995</v>
      </c>
      <c r="AW5" s="25">
        <v>9647.27</v>
      </c>
      <c r="AX5" s="25">
        <v>9696.3919999999998</v>
      </c>
      <c r="AY5" s="25">
        <v>9684.4509999999991</v>
      </c>
      <c r="AZ5" s="25">
        <v>9667.1929999999993</v>
      </c>
      <c r="BA5" s="25">
        <v>9670.5239999999994</v>
      </c>
      <c r="BB5" s="25">
        <v>9651.76</v>
      </c>
      <c r="BC5" s="25">
        <v>9665.3070000000007</v>
      </c>
      <c r="BD5" s="25">
        <v>9642.9349999999995</v>
      </c>
      <c r="BE5" s="25">
        <v>9607.4490000000005</v>
      </c>
      <c r="BF5" s="25">
        <v>9610.4959999999992</v>
      </c>
      <c r="BG5" s="25">
        <v>9520.2209999999995</v>
      </c>
      <c r="BH5" s="25">
        <v>9499.1859999999997</v>
      </c>
      <c r="BI5" s="25">
        <v>9450.9549999999999</v>
      </c>
      <c r="BJ5" s="25">
        <v>9579.8230000000003</v>
      </c>
      <c r="BK5" s="25">
        <v>9528.991</v>
      </c>
      <c r="BL5" s="25">
        <v>9561.4740000000002</v>
      </c>
      <c r="BM5" s="25">
        <v>9571.3269999999993</v>
      </c>
      <c r="BN5" s="25">
        <v>9568.9089999999997</v>
      </c>
      <c r="BO5" s="25">
        <v>9242.884</v>
      </c>
      <c r="BP5" s="25">
        <v>9000.86</v>
      </c>
      <c r="BQ5" s="25">
        <v>8794.08</v>
      </c>
      <c r="BR5" s="25">
        <v>8653.4150000000009</v>
      </c>
      <c r="BS5" s="25">
        <v>8703.9390000000003</v>
      </c>
      <c r="BT5" s="25">
        <v>9018.6569999999992</v>
      </c>
      <c r="BU5" s="25">
        <v>8854.67</v>
      </c>
      <c r="BV5" s="25">
        <v>8643.0249999999996</v>
      </c>
      <c r="BW5" s="25">
        <v>8898.4210000000003</v>
      </c>
      <c r="BX5" s="25">
        <v>8839.6149999999998</v>
      </c>
      <c r="BY5" s="25">
        <v>8590.7659999999996</v>
      </c>
      <c r="BZ5" s="25">
        <v>8236.9510000000009</v>
      </c>
      <c r="CA5" s="25">
        <v>8208.226999999999</v>
      </c>
      <c r="CB5" s="25">
        <v>8273.0869999999995</v>
      </c>
      <c r="CC5" s="25">
        <v>8300.07</v>
      </c>
      <c r="CD5" s="25">
        <v>8277.3179999999993</v>
      </c>
      <c r="CE5" s="25">
        <v>8265.4759999999987</v>
      </c>
      <c r="CF5" s="25">
        <v>8268.0380000000005</v>
      </c>
      <c r="CG5" s="25">
        <v>8182.3770000000004</v>
      </c>
      <c r="CH5" s="25">
        <v>7986.6559999999999</v>
      </c>
      <c r="CI5" s="25">
        <v>7884.0460000000003</v>
      </c>
      <c r="CJ5" s="25">
        <v>7788.12</v>
      </c>
      <c r="CK5" s="25">
        <v>7694.75</v>
      </c>
      <c r="CL5" s="25">
        <v>7534.9</v>
      </c>
      <c r="CM5" s="25">
        <v>7455.6149999999998</v>
      </c>
      <c r="CN5" s="25">
        <v>7401.4440000000004</v>
      </c>
      <c r="CO5" s="25">
        <v>7750.1</v>
      </c>
      <c r="CP5" s="25">
        <v>7873.1390000000001</v>
      </c>
      <c r="CQ5" s="25">
        <v>7854.0370000000003</v>
      </c>
      <c r="CR5" s="25">
        <v>7800.3450000000003</v>
      </c>
      <c r="CS5" s="25">
        <v>7702.7169999999996</v>
      </c>
      <c r="CT5" s="26"/>
      <c r="CU5" s="26"/>
      <c r="CV5" s="26"/>
      <c r="CW5" s="27"/>
      <c r="CX5" s="28">
        <f t="array" ref="CX5">SUMPRODUCT(B5:CW5*0.25)</f>
        <v>199145.46699999989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139.66999999999999</v>
      </c>
      <c r="C8" s="37">
        <v>127.61</v>
      </c>
      <c r="D8" s="37">
        <v>124.98</v>
      </c>
      <c r="E8" s="37">
        <v>123.26</v>
      </c>
      <c r="F8" s="37">
        <v>123.17</v>
      </c>
      <c r="G8" s="37">
        <v>121.67</v>
      </c>
      <c r="H8" s="37">
        <v>119.29</v>
      </c>
      <c r="I8" s="37">
        <v>118.24</v>
      </c>
      <c r="J8" s="37">
        <v>120.08</v>
      </c>
      <c r="K8" s="37">
        <v>115.84</v>
      </c>
      <c r="L8" s="37">
        <v>115.52</v>
      </c>
      <c r="M8" s="37">
        <v>116.8</v>
      </c>
      <c r="N8" s="37">
        <v>116.61</v>
      </c>
      <c r="O8" s="37">
        <v>117.54</v>
      </c>
      <c r="P8" s="37">
        <v>118.43</v>
      </c>
      <c r="Q8" s="37">
        <v>120.5</v>
      </c>
      <c r="R8" s="37">
        <v>117.25</v>
      </c>
      <c r="S8" s="37">
        <v>118.55</v>
      </c>
      <c r="T8" s="37">
        <v>121.52</v>
      </c>
      <c r="U8" s="37">
        <v>122.77</v>
      </c>
      <c r="V8" s="37">
        <v>121.06</v>
      </c>
      <c r="W8" s="37">
        <v>123.56</v>
      </c>
      <c r="X8" s="37">
        <v>124.89</v>
      </c>
      <c r="Y8" s="37">
        <v>134.66999999999999</v>
      </c>
      <c r="Z8" s="37">
        <v>138.72</v>
      </c>
      <c r="AA8" s="37">
        <v>139.02000000000001</v>
      </c>
      <c r="AB8" s="37">
        <v>138.5</v>
      </c>
      <c r="AC8" s="37">
        <v>123.26</v>
      </c>
      <c r="AD8" s="37">
        <v>111.44</v>
      </c>
      <c r="AE8" s="37">
        <v>110</v>
      </c>
      <c r="AF8" s="37">
        <v>101.63</v>
      </c>
      <c r="AG8" s="37">
        <v>13</v>
      </c>
      <c r="AH8" s="37">
        <v>12.77</v>
      </c>
      <c r="AI8" s="37">
        <v>8.43</v>
      </c>
      <c r="AJ8" s="37">
        <v>0</v>
      </c>
      <c r="AK8" s="37">
        <v>0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0.02</v>
      </c>
      <c r="BN8" s="37">
        <v>7.18</v>
      </c>
      <c r="BO8" s="37">
        <v>11</v>
      </c>
      <c r="BP8" s="37">
        <v>65.84</v>
      </c>
      <c r="BQ8" s="37">
        <v>65.849999999999994</v>
      </c>
      <c r="BR8" s="37">
        <v>93.14</v>
      </c>
      <c r="BS8" s="37">
        <v>118.84</v>
      </c>
      <c r="BT8" s="37">
        <v>128.55000000000001</v>
      </c>
      <c r="BU8" s="37">
        <v>153.01</v>
      </c>
      <c r="BV8" s="37">
        <v>124.12</v>
      </c>
      <c r="BW8" s="37">
        <v>142.32</v>
      </c>
      <c r="BX8" s="37">
        <v>168.88</v>
      </c>
      <c r="BY8" s="37">
        <v>191.08</v>
      </c>
      <c r="BZ8" s="37">
        <v>150.06</v>
      </c>
      <c r="CA8" s="37">
        <v>165.89</v>
      </c>
      <c r="CB8" s="37">
        <v>146.88999999999999</v>
      </c>
      <c r="CC8" s="37">
        <v>156.16</v>
      </c>
      <c r="CD8" s="37">
        <v>165.03</v>
      </c>
      <c r="CE8" s="37">
        <v>165.71</v>
      </c>
      <c r="CF8" s="37">
        <v>136.11000000000001</v>
      </c>
      <c r="CG8" s="37">
        <v>128.03</v>
      </c>
      <c r="CH8" s="37">
        <v>122.95</v>
      </c>
      <c r="CI8" s="37">
        <v>127.04</v>
      </c>
      <c r="CJ8" s="37">
        <v>127.2</v>
      </c>
      <c r="CK8" s="37">
        <v>128.53</v>
      </c>
      <c r="CL8" s="37">
        <v>126.02</v>
      </c>
      <c r="CM8" s="37">
        <v>125.7</v>
      </c>
      <c r="CN8" s="37">
        <v>127.02</v>
      </c>
      <c r="CO8" s="37">
        <v>153.46</v>
      </c>
      <c r="CP8" s="37">
        <v>163.01</v>
      </c>
      <c r="CQ8" s="37">
        <v>156.63</v>
      </c>
      <c r="CR8" s="37">
        <v>150.63999999999999</v>
      </c>
      <c r="CS8" s="37">
        <v>143.33000000000001</v>
      </c>
      <c r="CT8" s="38"/>
      <c r="CU8" s="38"/>
      <c r="CV8" s="38"/>
      <c r="CW8" s="39"/>
      <c r="CX8" s="40">
        <f>IF(SUM(B8:CW8)&lt;&gt;0,AVERAGEIF(B8:CW8,"&lt;&gt;"""),"")</f>
        <v>82.867395833333276</v>
      </c>
    </row>
    <row r="9" spans="1:102" ht="24.95" customHeight="1" thickBot="1" x14ac:dyDescent="0.25">
      <c r="A9" s="41" t="s">
        <v>6</v>
      </c>
      <c r="B9" s="42">
        <v>128.88</v>
      </c>
      <c r="C9" s="43">
        <v>128.88</v>
      </c>
      <c r="D9" s="43">
        <v>128.88</v>
      </c>
      <c r="E9" s="43">
        <v>128.88</v>
      </c>
      <c r="F9" s="43">
        <v>120.5925</v>
      </c>
      <c r="G9" s="43">
        <v>120.5925</v>
      </c>
      <c r="H9" s="43">
        <v>120.5925</v>
      </c>
      <c r="I9" s="43">
        <v>120.5925</v>
      </c>
      <c r="J9" s="43">
        <v>117.06</v>
      </c>
      <c r="K9" s="43">
        <v>117.06</v>
      </c>
      <c r="L9" s="43">
        <v>117.06</v>
      </c>
      <c r="M9" s="43">
        <v>117.06</v>
      </c>
      <c r="N9" s="43">
        <v>118.27</v>
      </c>
      <c r="O9" s="43">
        <v>118.27</v>
      </c>
      <c r="P9" s="43">
        <v>118.27</v>
      </c>
      <c r="Q9" s="43">
        <v>118.27</v>
      </c>
      <c r="R9" s="43">
        <v>120.02249999999999</v>
      </c>
      <c r="S9" s="43">
        <v>120.02249999999999</v>
      </c>
      <c r="T9" s="43">
        <v>120.02249999999999</v>
      </c>
      <c r="U9" s="43">
        <v>120.02249999999999</v>
      </c>
      <c r="V9" s="43">
        <v>126.045</v>
      </c>
      <c r="W9" s="43">
        <v>126.045</v>
      </c>
      <c r="X9" s="43">
        <v>126.045</v>
      </c>
      <c r="Y9" s="43">
        <v>126.045</v>
      </c>
      <c r="Z9" s="43">
        <v>134.875</v>
      </c>
      <c r="AA9" s="43">
        <v>134.875</v>
      </c>
      <c r="AB9" s="43">
        <v>134.875</v>
      </c>
      <c r="AC9" s="43">
        <v>134.875</v>
      </c>
      <c r="AD9" s="43">
        <v>84.017499999999998</v>
      </c>
      <c r="AE9" s="43">
        <v>84.017499999999998</v>
      </c>
      <c r="AF9" s="43">
        <v>84.017499999999998</v>
      </c>
      <c r="AG9" s="43">
        <v>84.017499999999998</v>
      </c>
      <c r="AH9" s="43">
        <v>5.3</v>
      </c>
      <c r="AI9" s="43">
        <v>5.3</v>
      </c>
      <c r="AJ9" s="43">
        <v>5.3</v>
      </c>
      <c r="AK9" s="43">
        <v>5.3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-5.0000000000000001E-3</v>
      </c>
      <c r="BG9" s="43">
        <v>-5.0000000000000001E-3</v>
      </c>
      <c r="BH9" s="43">
        <v>-5.0000000000000001E-3</v>
      </c>
      <c r="BI9" s="43">
        <v>-5.0000000000000001E-3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37.467500000000001</v>
      </c>
      <c r="BO9" s="43">
        <v>37.467500000000001</v>
      </c>
      <c r="BP9" s="43">
        <v>37.467500000000001</v>
      </c>
      <c r="BQ9" s="43">
        <v>37.467500000000001</v>
      </c>
      <c r="BR9" s="43">
        <v>123.38500000000001</v>
      </c>
      <c r="BS9" s="43">
        <v>123.38500000000001</v>
      </c>
      <c r="BT9" s="43">
        <v>123.38500000000001</v>
      </c>
      <c r="BU9" s="43">
        <v>123.38500000000001</v>
      </c>
      <c r="BV9" s="43">
        <v>156.6</v>
      </c>
      <c r="BW9" s="43">
        <v>156.6</v>
      </c>
      <c r="BX9" s="43">
        <v>156.6</v>
      </c>
      <c r="BY9" s="43">
        <v>156.6</v>
      </c>
      <c r="BZ9" s="43">
        <v>154.75</v>
      </c>
      <c r="CA9" s="43">
        <v>154.75</v>
      </c>
      <c r="CB9" s="43">
        <v>154.75</v>
      </c>
      <c r="CC9" s="43">
        <v>154.75</v>
      </c>
      <c r="CD9" s="43">
        <v>148.72</v>
      </c>
      <c r="CE9" s="43">
        <v>148.72</v>
      </c>
      <c r="CF9" s="43">
        <v>148.72</v>
      </c>
      <c r="CG9" s="43">
        <v>148.72</v>
      </c>
      <c r="CH9" s="43">
        <v>126.43</v>
      </c>
      <c r="CI9" s="43">
        <v>126.43</v>
      </c>
      <c r="CJ9" s="43">
        <v>126.43</v>
      </c>
      <c r="CK9" s="43">
        <v>126.43</v>
      </c>
      <c r="CL9" s="43">
        <v>133.05000000000001</v>
      </c>
      <c r="CM9" s="43">
        <v>133.05000000000001</v>
      </c>
      <c r="CN9" s="43">
        <v>133.05000000000001</v>
      </c>
      <c r="CO9" s="43">
        <v>133.05000000000001</v>
      </c>
      <c r="CP9" s="43">
        <v>153.4025</v>
      </c>
      <c r="CQ9" s="43">
        <v>153.4025</v>
      </c>
      <c r="CR9" s="43">
        <v>153.4025</v>
      </c>
      <c r="CS9" s="43">
        <v>153.4025</v>
      </c>
      <c r="CT9" s="44"/>
      <c r="CU9" s="44"/>
      <c r="CV9" s="44"/>
      <c r="CW9" s="45"/>
      <c r="CX9" s="46">
        <f>IF(SUM(B9:CW9)&lt;&gt;0,AVERAGEIF(B9:CW9,"&lt;&gt;"""),"")</f>
        <v>82.867395833333362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4029.94</v>
      </c>
      <c r="C13" s="65">
        <v>3949.4780000000001</v>
      </c>
      <c r="D13" s="65">
        <v>3773.6410000000001</v>
      </c>
      <c r="E13" s="65">
        <v>3703.8870000000002</v>
      </c>
      <c r="F13" s="65">
        <v>3769.7550000000001</v>
      </c>
      <c r="G13" s="65">
        <v>3730.4839999999999</v>
      </c>
      <c r="H13" s="65">
        <v>3706.3580000000002</v>
      </c>
      <c r="I13" s="65">
        <v>3694.7280000000001</v>
      </c>
      <c r="J13" s="65">
        <v>3718.3649999999998</v>
      </c>
      <c r="K13" s="65">
        <v>3665.2379999999998</v>
      </c>
      <c r="L13" s="65">
        <v>3660.7920000000004</v>
      </c>
      <c r="M13" s="65">
        <v>3673.6030000000001</v>
      </c>
      <c r="N13" s="65">
        <v>3471.0640000000003</v>
      </c>
      <c r="O13" s="65">
        <v>3484.0209999999997</v>
      </c>
      <c r="P13" s="65">
        <v>3496.3389999999999</v>
      </c>
      <c r="Q13" s="65">
        <v>3517.645</v>
      </c>
      <c r="R13" s="65">
        <v>3482.989</v>
      </c>
      <c r="S13" s="65">
        <v>3500.8989999999999</v>
      </c>
      <c r="T13" s="65">
        <v>3531.0390000000002</v>
      </c>
      <c r="U13" s="65">
        <v>3560.83</v>
      </c>
      <c r="V13" s="65">
        <v>3396.3310000000001</v>
      </c>
      <c r="W13" s="65">
        <v>3492.2350000000001</v>
      </c>
      <c r="X13" s="65">
        <v>3547.4680000000003</v>
      </c>
      <c r="Y13" s="65">
        <v>3642.0410000000002</v>
      </c>
      <c r="Z13" s="65">
        <v>3636.3220000000001</v>
      </c>
      <c r="AA13" s="65">
        <v>3638.8720000000003</v>
      </c>
      <c r="AB13" s="65">
        <v>3314.585</v>
      </c>
      <c r="AC13" s="65">
        <v>2979.09</v>
      </c>
      <c r="AD13" s="65">
        <v>2480.893</v>
      </c>
      <c r="AE13" s="65">
        <v>2137.2740000000003</v>
      </c>
      <c r="AF13" s="65">
        <v>1654.212</v>
      </c>
      <c r="AG13" s="65">
        <v>1585.9</v>
      </c>
      <c r="AH13" s="65">
        <v>1315.9</v>
      </c>
      <c r="AI13" s="65">
        <v>1285.9000000000001</v>
      </c>
      <c r="AJ13" s="65">
        <v>1285.9000000000001</v>
      </c>
      <c r="AK13" s="65">
        <v>1285.9000000000001</v>
      </c>
      <c r="AL13" s="65">
        <v>1285.9000000000001</v>
      </c>
      <c r="AM13" s="65">
        <v>1285.9000000000001</v>
      </c>
      <c r="AN13" s="65">
        <v>1285.9000000000001</v>
      </c>
      <c r="AO13" s="65">
        <v>1135.9000000000001</v>
      </c>
      <c r="AP13" s="65">
        <v>985.9</v>
      </c>
      <c r="AQ13" s="65">
        <v>984.9</v>
      </c>
      <c r="AR13" s="65">
        <v>838.23299999999995</v>
      </c>
      <c r="AS13" s="65">
        <v>736.56700000000001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557.9</v>
      </c>
      <c r="BK13" s="65">
        <v>640.9</v>
      </c>
      <c r="BL13" s="65">
        <v>837.9</v>
      </c>
      <c r="BM13" s="65">
        <v>927.9</v>
      </c>
      <c r="BN13" s="65">
        <v>1174.9000000000001</v>
      </c>
      <c r="BO13" s="65">
        <v>1214.9000000000001</v>
      </c>
      <c r="BP13" s="65">
        <v>1359.9</v>
      </c>
      <c r="BQ13" s="65">
        <v>1594.9</v>
      </c>
      <c r="BR13" s="65">
        <v>1814.9</v>
      </c>
      <c r="BS13" s="65">
        <v>2315.3879999999999</v>
      </c>
      <c r="BT13" s="65">
        <v>3117.4059999999999</v>
      </c>
      <c r="BU13" s="65">
        <v>3417.6509999999998</v>
      </c>
      <c r="BV13" s="65">
        <v>3194.1970000000001</v>
      </c>
      <c r="BW13" s="65">
        <v>3666.7500000000005</v>
      </c>
      <c r="BX13" s="65">
        <v>3737.4250000000002</v>
      </c>
      <c r="BY13" s="65">
        <v>3744.6660000000002</v>
      </c>
      <c r="BZ13" s="65">
        <v>3745.569</v>
      </c>
      <c r="CA13" s="65">
        <v>3765.1610000000001</v>
      </c>
      <c r="CB13" s="65">
        <v>3743.154</v>
      </c>
      <c r="CC13" s="65">
        <v>3776.3540000000003</v>
      </c>
      <c r="CD13" s="65">
        <v>3818.9459999999999</v>
      </c>
      <c r="CE13" s="65">
        <v>3824.2830000000004</v>
      </c>
      <c r="CF13" s="65">
        <v>3660.3690000000001</v>
      </c>
      <c r="CG13" s="65">
        <v>3580.82</v>
      </c>
      <c r="CH13" s="65">
        <v>3373.4919999999997</v>
      </c>
      <c r="CI13" s="65">
        <v>3560.732</v>
      </c>
      <c r="CJ13" s="65">
        <v>3581.0010000000002</v>
      </c>
      <c r="CK13" s="65">
        <v>3633.152</v>
      </c>
      <c r="CL13" s="65">
        <v>3524.473</v>
      </c>
      <c r="CM13" s="65">
        <v>3514.4670000000001</v>
      </c>
      <c r="CN13" s="65">
        <v>3557.2930000000001</v>
      </c>
      <c r="CO13" s="65">
        <v>3882.3240000000001</v>
      </c>
      <c r="CP13" s="65">
        <v>3896.0920000000001</v>
      </c>
      <c r="CQ13" s="65">
        <v>3892.1610000000001</v>
      </c>
      <c r="CR13" s="65">
        <v>3887.2080000000001</v>
      </c>
      <c r="CS13" s="65">
        <v>3839.5420000000004</v>
      </c>
      <c r="CT13" s="66"/>
      <c r="CU13" s="66"/>
      <c r="CV13" s="66"/>
      <c r="CW13" s="67"/>
      <c r="CX13" s="68">
        <f t="array" ref="CX13">SUMPRODUCT(B13:CW13*0.25)</f>
        <v>58089.923499999932</v>
      </c>
    </row>
    <row r="14" spans="1:102" ht="24.95" customHeight="1" x14ac:dyDescent="0.2">
      <c r="A14" s="63" t="s">
        <v>11</v>
      </c>
      <c r="B14" s="64">
        <v>957</v>
      </c>
      <c r="C14" s="65">
        <v>957</v>
      </c>
      <c r="D14" s="65">
        <v>947</v>
      </c>
      <c r="E14" s="65">
        <v>907</v>
      </c>
      <c r="F14" s="65">
        <v>737</v>
      </c>
      <c r="G14" s="65">
        <v>507</v>
      </c>
      <c r="H14" s="65">
        <v>282</v>
      </c>
      <c r="I14" s="65">
        <v>198</v>
      </c>
      <c r="J14" s="65">
        <v>162</v>
      </c>
      <c r="K14" s="65">
        <v>162</v>
      </c>
      <c r="L14" s="65">
        <v>216</v>
      </c>
      <c r="M14" s="65">
        <v>216</v>
      </c>
      <c r="N14" s="65">
        <v>266</v>
      </c>
      <c r="O14" s="65">
        <v>266</v>
      </c>
      <c r="P14" s="65">
        <v>266</v>
      </c>
      <c r="Q14" s="65">
        <v>266</v>
      </c>
      <c r="R14" s="65">
        <v>276</v>
      </c>
      <c r="S14" s="65">
        <v>246</v>
      </c>
      <c r="T14" s="65">
        <v>216</v>
      </c>
      <c r="U14" s="65">
        <v>216</v>
      </c>
      <c r="V14" s="65">
        <v>226</v>
      </c>
      <c r="W14" s="65">
        <v>226</v>
      </c>
      <c r="X14" s="65">
        <v>226</v>
      </c>
      <c r="Y14" s="65">
        <v>226</v>
      </c>
      <c r="Z14" s="65">
        <v>226</v>
      </c>
      <c r="AA14" s="65">
        <v>226</v>
      </c>
      <c r="AB14" s="65">
        <v>226</v>
      </c>
      <c r="AC14" s="65">
        <v>226</v>
      </c>
      <c r="AD14" s="65">
        <v>188</v>
      </c>
      <c r="AE14" s="65">
        <v>188</v>
      </c>
      <c r="AF14" s="65">
        <v>108</v>
      </c>
      <c r="AG14" s="65">
        <v>108</v>
      </c>
      <c r="AH14" s="65">
        <v>110</v>
      </c>
      <c r="AI14" s="65">
        <v>110</v>
      </c>
      <c r="AJ14" s="65">
        <v>110</v>
      </c>
      <c r="AK14" s="65">
        <v>110</v>
      </c>
      <c r="AL14" s="65">
        <v>123</v>
      </c>
      <c r="AM14" s="65">
        <v>123</v>
      </c>
      <c r="AN14" s="65">
        <v>123</v>
      </c>
      <c r="AO14" s="65">
        <v>123</v>
      </c>
      <c r="AP14" s="65">
        <v>103</v>
      </c>
      <c r="AQ14" s="65">
        <v>103</v>
      </c>
      <c r="AR14" s="65">
        <v>103</v>
      </c>
      <c r="AS14" s="65">
        <v>103</v>
      </c>
      <c r="AT14" s="65">
        <v>78</v>
      </c>
      <c r="AU14" s="65">
        <v>78</v>
      </c>
      <c r="AV14" s="65">
        <v>78</v>
      </c>
      <c r="AW14" s="65">
        <v>78</v>
      </c>
      <c r="AX14" s="65">
        <v>76</v>
      </c>
      <c r="AY14" s="65">
        <v>76</v>
      </c>
      <c r="AZ14" s="65">
        <v>76</v>
      </c>
      <c r="BA14" s="65">
        <v>76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50</v>
      </c>
      <c r="BO14" s="65">
        <v>50</v>
      </c>
      <c r="BP14" s="65">
        <v>50</v>
      </c>
      <c r="BQ14" s="65">
        <v>50</v>
      </c>
      <c r="BR14" s="65">
        <v>136</v>
      </c>
      <c r="BS14" s="65">
        <v>162</v>
      </c>
      <c r="BT14" s="65">
        <v>162</v>
      </c>
      <c r="BU14" s="65">
        <v>187</v>
      </c>
      <c r="BV14" s="65">
        <v>521</v>
      </c>
      <c r="BW14" s="65">
        <v>740</v>
      </c>
      <c r="BX14" s="65">
        <v>990</v>
      </c>
      <c r="BY14" s="65">
        <v>1057</v>
      </c>
      <c r="BZ14" s="65">
        <v>1162</v>
      </c>
      <c r="CA14" s="65">
        <v>1281</v>
      </c>
      <c r="CB14" s="65">
        <v>1346</v>
      </c>
      <c r="CC14" s="65">
        <v>1346</v>
      </c>
      <c r="CD14" s="65">
        <v>1346</v>
      </c>
      <c r="CE14" s="65">
        <v>1350</v>
      </c>
      <c r="CF14" s="65">
        <v>1350</v>
      </c>
      <c r="CG14" s="65">
        <v>1350</v>
      </c>
      <c r="CH14" s="65">
        <v>1355</v>
      </c>
      <c r="CI14" s="65">
        <v>1351</v>
      </c>
      <c r="CJ14" s="65">
        <v>1351</v>
      </c>
      <c r="CK14" s="65">
        <v>1351</v>
      </c>
      <c r="CL14" s="65">
        <v>1261</v>
      </c>
      <c r="CM14" s="65">
        <v>1181</v>
      </c>
      <c r="CN14" s="65">
        <v>1097</v>
      </c>
      <c r="CO14" s="65">
        <v>1147</v>
      </c>
      <c r="CP14" s="65">
        <v>1047</v>
      </c>
      <c r="CQ14" s="65">
        <v>1047</v>
      </c>
      <c r="CR14" s="65">
        <v>1047</v>
      </c>
      <c r="CS14" s="65">
        <v>1047</v>
      </c>
      <c r="CT14" s="66"/>
      <c r="CU14" s="66"/>
      <c r="CV14" s="66"/>
      <c r="CW14" s="67"/>
      <c r="CX14" s="68">
        <f t="array" ref="CX14">SUMPRODUCT(B14:CW14*0.25)</f>
        <v>10602.5</v>
      </c>
    </row>
    <row r="15" spans="1:102" ht="24.95" customHeight="1" x14ac:dyDescent="0.2">
      <c r="A15" s="69" t="s">
        <v>12</v>
      </c>
      <c r="B15" s="70">
        <v>2428.7489999999998</v>
      </c>
      <c r="C15" s="71">
        <v>2432.116</v>
      </c>
      <c r="D15" s="71">
        <v>2437.9370000000004</v>
      </c>
      <c r="E15" s="71">
        <v>2437.4760000000001</v>
      </c>
      <c r="F15" s="71">
        <v>2442.8739999999998</v>
      </c>
      <c r="G15" s="71">
        <v>2458.848</v>
      </c>
      <c r="H15" s="71">
        <v>2471.2960000000003</v>
      </c>
      <c r="I15" s="71">
        <v>2483.0969999999998</v>
      </c>
      <c r="J15" s="71">
        <v>2502.0219999999999</v>
      </c>
      <c r="K15" s="71">
        <v>2524.6610000000001</v>
      </c>
      <c r="L15" s="71">
        <v>2543.25</v>
      </c>
      <c r="M15" s="71">
        <v>2560.0700000000002</v>
      </c>
      <c r="N15" s="71">
        <v>2571.991</v>
      </c>
      <c r="O15" s="71">
        <v>2592.491</v>
      </c>
      <c r="P15" s="71">
        <v>2612.83</v>
      </c>
      <c r="Q15" s="71">
        <v>2633.4349999999999</v>
      </c>
      <c r="R15" s="71">
        <v>2660.4180000000001</v>
      </c>
      <c r="S15" s="71">
        <v>2682.2490000000003</v>
      </c>
      <c r="T15" s="71">
        <v>2707.0969999999998</v>
      </c>
      <c r="U15" s="71">
        <v>2732.4679999999998</v>
      </c>
      <c r="V15" s="71">
        <v>2757.4970000000003</v>
      </c>
      <c r="W15" s="71">
        <v>2835.739</v>
      </c>
      <c r="X15" s="71">
        <v>2984.1490000000003</v>
      </c>
      <c r="Y15" s="71">
        <v>3161.7829999999999</v>
      </c>
      <c r="Z15" s="71">
        <v>3373.9900000000002</v>
      </c>
      <c r="AA15" s="71">
        <v>3661.125</v>
      </c>
      <c r="AB15" s="71">
        <v>4011.1990000000001</v>
      </c>
      <c r="AC15" s="71">
        <v>4421.1369999999997</v>
      </c>
      <c r="AD15" s="71">
        <v>4908.5290000000005</v>
      </c>
      <c r="AE15" s="71">
        <v>5376.7260000000006</v>
      </c>
      <c r="AF15" s="71">
        <v>5863.8289999999997</v>
      </c>
      <c r="AG15" s="71">
        <v>6335.9840000000004</v>
      </c>
      <c r="AH15" s="71">
        <v>6827.7829999999994</v>
      </c>
      <c r="AI15" s="71">
        <v>7313.152</v>
      </c>
      <c r="AJ15" s="71">
        <v>7458.2190000000001</v>
      </c>
      <c r="AK15" s="71">
        <v>7557.5889999999999</v>
      </c>
      <c r="AL15" s="71">
        <v>7540.0990000000002</v>
      </c>
      <c r="AM15" s="71">
        <v>7604.0239999999994</v>
      </c>
      <c r="AN15" s="71">
        <v>7665.183</v>
      </c>
      <c r="AO15" s="71">
        <v>7854.2740000000003</v>
      </c>
      <c r="AP15" s="71">
        <v>8179.6279999999997</v>
      </c>
      <c r="AQ15" s="71">
        <v>8252.2630000000008</v>
      </c>
      <c r="AR15" s="71">
        <v>8413.6620000000003</v>
      </c>
      <c r="AS15" s="71">
        <v>8560.0889999999999</v>
      </c>
      <c r="AT15" s="71">
        <v>9105.0690000000013</v>
      </c>
      <c r="AU15" s="71">
        <v>9142.9040000000005</v>
      </c>
      <c r="AV15" s="71">
        <v>9237.6419999999998</v>
      </c>
      <c r="AW15" s="71">
        <v>9231.369999999999</v>
      </c>
      <c r="AX15" s="71">
        <v>9284.4920000000002</v>
      </c>
      <c r="AY15" s="71">
        <v>9272.5510000000013</v>
      </c>
      <c r="AZ15" s="71">
        <v>9255.2929999999997</v>
      </c>
      <c r="BA15" s="71">
        <v>9258.6239999999998</v>
      </c>
      <c r="BB15" s="71">
        <v>9251.86</v>
      </c>
      <c r="BC15" s="71">
        <v>9265.4070000000011</v>
      </c>
      <c r="BD15" s="71">
        <v>9243.0349999999999</v>
      </c>
      <c r="BE15" s="71">
        <v>9207.5490000000009</v>
      </c>
      <c r="BF15" s="71">
        <v>9142.5959999999995</v>
      </c>
      <c r="BG15" s="71">
        <v>9037.3209999999999</v>
      </c>
      <c r="BH15" s="71">
        <v>8966.2860000000001</v>
      </c>
      <c r="BI15" s="71">
        <v>8763.0550000000003</v>
      </c>
      <c r="BJ15" s="71">
        <v>8766.9229999999989</v>
      </c>
      <c r="BK15" s="71">
        <v>8633.0910000000003</v>
      </c>
      <c r="BL15" s="71">
        <v>8468.5740000000005</v>
      </c>
      <c r="BM15" s="71">
        <v>8388.4269999999997</v>
      </c>
      <c r="BN15" s="71">
        <v>8110.009</v>
      </c>
      <c r="BO15" s="71">
        <v>7743.9840000000004</v>
      </c>
      <c r="BP15" s="71">
        <v>7356.96</v>
      </c>
      <c r="BQ15" s="71">
        <v>6915.18</v>
      </c>
      <c r="BR15" s="71">
        <v>6439.5150000000003</v>
      </c>
      <c r="BS15" s="71">
        <v>5963.5510000000004</v>
      </c>
      <c r="BT15" s="71">
        <v>5476.2509999999993</v>
      </c>
      <c r="BU15" s="71">
        <v>4987.0189999999993</v>
      </c>
      <c r="BV15" s="71">
        <v>4494.0279999999993</v>
      </c>
      <c r="BW15" s="71">
        <v>4057.8710000000001</v>
      </c>
      <c r="BX15" s="71">
        <v>3678.39</v>
      </c>
      <c r="BY15" s="71">
        <v>3339.7</v>
      </c>
      <c r="BZ15" s="71">
        <v>3105.3820000000001</v>
      </c>
      <c r="CA15" s="71">
        <v>2900.0659999999998</v>
      </c>
      <c r="CB15" s="71">
        <v>2742.0329999999999</v>
      </c>
      <c r="CC15" s="71">
        <v>2629.116</v>
      </c>
      <c r="CD15" s="71">
        <v>2589.8720000000003</v>
      </c>
      <c r="CE15" s="71">
        <v>2571.2930000000001</v>
      </c>
      <c r="CF15" s="71">
        <v>2559.7689999999998</v>
      </c>
      <c r="CG15" s="71">
        <v>2534.5569999999998</v>
      </c>
      <c r="CH15" s="71">
        <v>2517.4639999999999</v>
      </c>
      <c r="CI15" s="71">
        <v>2495.614</v>
      </c>
      <c r="CJ15" s="71">
        <v>2479.7190000000001</v>
      </c>
      <c r="CK15" s="71">
        <v>2459.598</v>
      </c>
      <c r="CL15" s="71">
        <v>2430.4270000000001</v>
      </c>
      <c r="CM15" s="71">
        <v>2415.248</v>
      </c>
      <c r="CN15" s="71">
        <v>2400.5509999999999</v>
      </c>
      <c r="CO15" s="71">
        <v>2389.7759999999998</v>
      </c>
      <c r="CP15" s="71">
        <v>2385.047</v>
      </c>
      <c r="CQ15" s="71">
        <v>2379.8760000000002</v>
      </c>
      <c r="CR15" s="71">
        <v>2377.1610000000001</v>
      </c>
      <c r="CS15" s="71">
        <v>2373.1750000000002</v>
      </c>
      <c r="CT15" s="72"/>
      <c r="CU15" s="72"/>
      <c r="CV15" s="72"/>
      <c r="CW15" s="73"/>
      <c r="CX15" s="74">
        <f t="array" ref="CX15">SUMPRODUCT(B15:CW15*0.25)</f>
        <v>123513.32449999999</v>
      </c>
    </row>
    <row r="16" spans="1:102" ht="24.95" customHeight="1" x14ac:dyDescent="0.2">
      <c r="A16" s="69" t="s">
        <v>13</v>
      </c>
      <c r="B16" s="70">
        <v>143</v>
      </c>
      <c r="C16" s="71">
        <v>143</v>
      </c>
      <c r="D16" s="71">
        <v>143</v>
      </c>
      <c r="E16" s="71">
        <v>143</v>
      </c>
      <c r="F16" s="71">
        <v>144</v>
      </c>
      <c r="G16" s="71">
        <v>144</v>
      </c>
      <c r="H16" s="71">
        <v>144</v>
      </c>
      <c r="I16" s="71">
        <v>144</v>
      </c>
      <c r="J16" s="71">
        <v>144</v>
      </c>
      <c r="K16" s="71">
        <v>144</v>
      </c>
      <c r="L16" s="71">
        <v>144</v>
      </c>
      <c r="M16" s="71">
        <v>144</v>
      </c>
      <c r="N16" s="71">
        <v>145</v>
      </c>
      <c r="O16" s="71">
        <v>145</v>
      </c>
      <c r="P16" s="71">
        <v>145</v>
      </c>
      <c r="Q16" s="71">
        <v>145</v>
      </c>
      <c r="R16" s="71">
        <v>145</v>
      </c>
      <c r="S16" s="71">
        <v>145</v>
      </c>
      <c r="T16" s="71">
        <v>145</v>
      </c>
      <c r="U16" s="71">
        <v>145</v>
      </c>
      <c r="V16" s="71">
        <v>145</v>
      </c>
      <c r="W16" s="71">
        <v>145</v>
      </c>
      <c r="X16" s="71">
        <v>145</v>
      </c>
      <c r="Y16" s="71">
        <v>145</v>
      </c>
      <c r="Z16" s="71">
        <v>150</v>
      </c>
      <c r="AA16" s="71">
        <v>150</v>
      </c>
      <c r="AB16" s="71">
        <v>150</v>
      </c>
      <c r="AC16" s="71">
        <v>150</v>
      </c>
      <c r="AD16" s="71">
        <v>163</v>
      </c>
      <c r="AE16" s="71">
        <v>163</v>
      </c>
      <c r="AF16" s="71">
        <v>163</v>
      </c>
      <c r="AG16" s="71">
        <v>163</v>
      </c>
      <c r="AH16" s="71">
        <v>178</v>
      </c>
      <c r="AI16" s="71">
        <v>178</v>
      </c>
      <c r="AJ16" s="71">
        <v>178</v>
      </c>
      <c r="AK16" s="71">
        <v>178</v>
      </c>
      <c r="AL16" s="71">
        <v>192</v>
      </c>
      <c r="AM16" s="71">
        <v>192</v>
      </c>
      <c r="AN16" s="71">
        <v>192</v>
      </c>
      <c r="AO16" s="71">
        <v>192</v>
      </c>
      <c r="AP16" s="71">
        <v>204</v>
      </c>
      <c r="AQ16" s="71">
        <v>204</v>
      </c>
      <c r="AR16" s="71">
        <v>204</v>
      </c>
      <c r="AS16" s="71">
        <v>204</v>
      </c>
      <c r="AT16" s="71">
        <v>210</v>
      </c>
      <c r="AU16" s="71">
        <v>210</v>
      </c>
      <c r="AV16" s="71">
        <v>210</v>
      </c>
      <c r="AW16" s="71">
        <v>210</v>
      </c>
      <c r="AX16" s="71">
        <v>208</v>
      </c>
      <c r="AY16" s="71">
        <v>208</v>
      </c>
      <c r="AZ16" s="71">
        <v>208</v>
      </c>
      <c r="BA16" s="71">
        <v>208</v>
      </c>
      <c r="BB16" s="71">
        <v>204</v>
      </c>
      <c r="BC16" s="71">
        <v>204</v>
      </c>
      <c r="BD16" s="71">
        <v>204</v>
      </c>
      <c r="BE16" s="71">
        <v>204</v>
      </c>
      <c r="BF16" s="71">
        <v>197</v>
      </c>
      <c r="BG16" s="71">
        <v>197</v>
      </c>
      <c r="BH16" s="71">
        <v>197</v>
      </c>
      <c r="BI16" s="71">
        <v>197</v>
      </c>
      <c r="BJ16" s="71">
        <v>187</v>
      </c>
      <c r="BK16" s="71">
        <v>187</v>
      </c>
      <c r="BL16" s="71">
        <v>187</v>
      </c>
      <c r="BM16" s="71">
        <v>187</v>
      </c>
      <c r="BN16" s="71">
        <v>174</v>
      </c>
      <c r="BO16" s="71">
        <v>174</v>
      </c>
      <c r="BP16" s="71">
        <v>174</v>
      </c>
      <c r="BQ16" s="71">
        <v>174</v>
      </c>
      <c r="BR16" s="71">
        <v>157</v>
      </c>
      <c r="BS16" s="71">
        <v>157</v>
      </c>
      <c r="BT16" s="71">
        <v>157</v>
      </c>
      <c r="BU16" s="71">
        <v>157</v>
      </c>
      <c r="BV16" s="71">
        <v>140</v>
      </c>
      <c r="BW16" s="71">
        <v>140</v>
      </c>
      <c r="BX16" s="71">
        <v>140</v>
      </c>
      <c r="BY16" s="71">
        <v>140</v>
      </c>
      <c r="BZ16" s="71">
        <v>133</v>
      </c>
      <c r="CA16" s="71">
        <v>133</v>
      </c>
      <c r="CB16" s="71">
        <v>133</v>
      </c>
      <c r="CC16" s="71">
        <v>133</v>
      </c>
      <c r="CD16" s="71">
        <v>133</v>
      </c>
      <c r="CE16" s="71">
        <v>133</v>
      </c>
      <c r="CF16" s="71">
        <v>133</v>
      </c>
      <c r="CG16" s="71">
        <v>133</v>
      </c>
      <c r="CH16" s="71">
        <v>132</v>
      </c>
      <c r="CI16" s="71">
        <v>132</v>
      </c>
      <c r="CJ16" s="71">
        <v>132</v>
      </c>
      <c r="CK16" s="71">
        <v>132</v>
      </c>
      <c r="CL16" s="71">
        <v>129</v>
      </c>
      <c r="CM16" s="71">
        <v>129</v>
      </c>
      <c r="CN16" s="71">
        <v>129</v>
      </c>
      <c r="CO16" s="71">
        <v>129</v>
      </c>
      <c r="CP16" s="71">
        <v>127</v>
      </c>
      <c r="CQ16" s="71">
        <v>127</v>
      </c>
      <c r="CR16" s="71">
        <v>127</v>
      </c>
      <c r="CS16" s="71">
        <v>127</v>
      </c>
      <c r="CT16" s="72"/>
      <c r="CU16" s="72"/>
      <c r="CV16" s="72"/>
      <c r="CW16" s="73"/>
      <c r="CX16" s="74">
        <f t="array" ref="CX16">SUMPRODUCT(B16:CW16*0.25)</f>
        <v>3884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15.6</v>
      </c>
      <c r="BZ17" s="71"/>
      <c r="CA17" s="71">
        <v>32.200000000000003</v>
      </c>
      <c r="CB17" s="71">
        <v>81.2</v>
      </c>
      <c r="CC17" s="71">
        <v>153.19999999999999</v>
      </c>
      <c r="CD17" s="71">
        <v>201.2</v>
      </c>
      <c r="CE17" s="71">
        <v>201.2</v>
      </c>
      <c r="CF17" s="71">
        <v>201.2</v>
      </c>
      <c r="CG17" s="71">
        <v>129.19999999999999</v>
      </c>
      <c r="CH17" s="71">
        <v>111.2</v>
      </c>
      <c r="CI17" s="71">
        <v>111.2</v>
      </c>
      <c r="CJ17" s="71">
        <v>62.2</v>
      </c>
      <c r="CK17" s="71">
        <v>35</v>
      </c>
      <c r="CL17" s="71">
        <v>35.6</v>
      </c>
      <c r="CM17" s="71">
        <v>115.9</v>
      </c>
      <c r="CN17" s="71">
        <v>117.6</v>
      </c>
      <c r="CO17" s="71">
        <v>102</v>
      </c>
      <c r="CP17" s="71">
        <v>102</v>
      </c>
      <c r="CQ17" s="71">
        <v>92</v>
      </c>
      <c r="CR17" s="71">
        <v>45.975999999999999</v>
      </c>
      <c r="CS17" s="71"/>
      <c r="CT17" s="72"/>
      <c r="CU17" s="72"/>
      <c r="CV17" s="72"/>
      <c r="CW17" s="73"/>
      <c r="CX17" s="74">
        <f t="array" ref="CX17">SUMPRODUCT(B17:CW17*0.25)</f>
        <v>486.41899999999998</v>
      </c>
    </row>
    <row r="18" spans="1:102" ht="30" customHeight="1" thickBot="1" x14ac:dyDescent="0.25">
      <c r="A18" s="75" t="s">
        <v>15</v>
      </c>
      <c r="B18" s="76">
        <f>SUM(B11:B17)</f>
        <v>7558.6890000000003</v>
      </c>
      <c r="C18" s="77">
        <f t="shared" ref="C18:BN18" si="0">SUM(C11:C17)</f>
        <v>7481.5940000000001</v>
      </c>
      <c r="D18" s="77">
        <f t="shared" si="0"/>
        <v>7301.5779999999995</v>
      </c>
      <c r="E18" s="77">
        <f t="shared" si="0"/>
        <v>7191.3630000000012</v>
      </c>
      <c r="F18" s="77">
        <f t="shared" si="0"/>
        <v>7093.6289999999999</v>
      </c>
      <c r="G18" s="77">
        <f t="shared" si="0"/>
        <v>6840.3320000000003</v>
      </c>
      <c r="H18" s="77">
        <f t="shared" si="0"/>
        <v>6603.6540000000005</v>
      </c>
      <c r="I18" s="77">
        <f t="shared" si="0"/>
        <v>6519.8249999999998</v>
      </c>
      <c r="J18" s="77">
        <f t="shared" si="0"/>
        <v>6526.3869999999997</v>
      </c>
      <c r="K18" s="77">
        <f t="shared" si="0"/>
        <v>6495.8989999999994</v>
      </c>
      <c r="L18" s="77">
        <f t="shared" si="0"/>
        <v>6564.0420000000004</v>
      </c>
      <c r="M18" s="77">
        <f t="shared" si="0"/>
        <v>6593.6730000000007</v>
      </c>
      <c r="N18" s="77">
        <f t="shared" si="0"/>
        <v>6454.0550000000003</v>
      </c>
      <c r="O18" s="77">
        <f t="shared" si="0"/>
        <v>6487.5119999999997</v>
      </c>
      <c r="P18" s="77">
        <f t="shared" si="0"/>
        <v>6520.1689999999999</v>
      </c>
      <c r="Q18" s="77">
        <f t="shared" si="0"/>
        <v>6562.08</v>
      </c>
      <c r="R18" s="77">
        <f t="shared" si="0"/>
        <v>6564.4070000000002</v>
      </c>
      <c r="S18" s="77">
        <f t="shared" si="0"/>
        <v>6574.1480000000001</v>
      </c>
      <c r="T18" s="77">
        <f t="shared" si="0"/>
        <v>6599.1360000000004</v>
      </c>
      <c r="U18" s="77">
        <f t="shared" si="0"/>
        <v>6654.2979999999998</v>
      </c>
      <c r="V18" s="77">
        <f t="shared" si="0"/>
        <v>6524.8280000000004</v>
      </c>
      <c r="W18" s="77">
        <f t="shared" si="0"/>
        <v>6698.9740000000002</v>
      </c>
      <c r="X18" s="77">
        <f t="shared" si="0"/>
        <v>6902.6170000000002</v>
      </c>
      <c r="Y18" s="77">
        <f t="shared" si="0"/>
        <v>7174.8240000000005</v>
      </c>
      <c r="Z18" s="77">
        <f t="shared" si="0"/>
        <v>7386.3119999999999</v>
      </c>
      <c r="AA18" s="77">
        <f t="shared" si="0"/>
        <v>7675.9970000000003</v>
      </c>
      <c r="AB18" s="77">
        <f t="shared" si="0"/>
        <v>7701.7839999999997</v>
      </c>
      <c r="AC18" s="77">
        <f t="shared" si="0"/>
        <v>7776.2269999999999</v>
      </c>
      <c r="AD18" s="77">
        <f t="shared" si="0"/>
        <v>7740.4220000000005</v>
      </c>
      <c r="AE18" s="77">
        <f t="shared" si="0"/>
        <v>7865.0000000000009</v>
      </c>
      <c r="AF18" s="77">
        <f t="shared" si="0"/>
        <v>7789.0409999999993</v>
      </c>
      <c r="AG18" s="77">
        <f t="shared" si="0"/>
        <v>8192.884</v>
      </c>
      <c r="AH18" s="77">
        <f t="shared" si="0"/>
        <v>8431.6829999999991</v>
      </c>
      <c r="AI18" s="77">
        <f t="shared" si="0"/>
        <v>8887.0519999999997</v>
      </c>
      <c r="AJ18" s="77">
        <f t="shared" si="0"/>
        <v>9032.1190000000006</v>
      </c>
      <c r="AK18" s="77">
        <f t="shared" si="0"/>
        <v>9131.4889999999996</v>
      </c>
      <c r="AL18" s="77">
        <f t="shared" si="0"/>
        <v>9140.9989999999998</v>
      </c>
      <c r="AM18" s="77">
        <f t="shared" si="0"/>
        <v>9204.9239999999991</v>
      </c>
      <c r="AN18" s="77">
        <f t="shared" si="0"/>
        <v>9266.0830000000005</v>
      </c>
      <c r="AO18" s="77">
        <f t="shared" si="0"/>
        <v>9305.1740000000009</v>
      </c>
      <c r="AP18" s="77">
        <f t="shared" si="0"/>
        <v>9472.5280000000002</v>
      </c>
      <c r="AQ18" s="77">
        <f t="shared" si="0"/>
        <v>9544.1630000000005</v>
      </c>
      <c r="AR18" s="77">
        <f t="shared" si="0"/>
        <v>9558.8950000000004</v>
      </c>
      <c r="AS18" s="77">
        <f t="shared" si="0"/>
        <v>9603.655999999999</v>
      </c>
      <c r="AT18" s="77">
        <f t="shared" si="0"/>
        <v>9520.969000000001</v>
      </c>
      <c r="AU18" s="77">
        <f t="shared" si="0"/>
        <v>9558.8040000000001</v>
      </c>
      <c r="AV18" s="77">
        <f t="shared" si="0"/>
        <v>9653.5419999999995</v>
      </c>
      <c r="AW18" s="77">
        <f t="shared" si="0"/>
        <v>9647.2699999999986</v>
      </c>
      <c r="AX18" s="77">
        <f t="shared" si="0"/>
        <v>9696.3919999999998</v>
      </c>
      <c r="AY18" s="77">
        <f t="shared" si="0"/>
        <v>9684.4510000000009</v>
      </c>
      <c r="AZ18" s="77">
        <f t="shared" si="0"/>
        <v>9667.1929999999993</v>
      </c>
      <c r="BA18" s="77">
        <f t="shared" si="0"/>
        <v>9670.5239999999994</v>
      </c>
      <c r="BB18" s="77">
        <f t="shared" si="0"/>
        <v>9651.76</v>
      </c>
      <c r="BC18" s="77">
        <f t="shared" si="0"/>
        <v>9665.3070000000007</v>
      </c>
      <c r="BD18" s="77">
        <f t="shared" si="0"/>
        <v>9642.9349999999995</v>
      </c>
      <c r="BE18" s="77">
        <f t="shared" si="0"/>
        <v>9607.4490000000005</v>
      </c>
      <c r="BF18" s="77">
        <f t="shared" si="0"/>
        <v>9610.4959999999992</v>
      </c>
      <c r="BG18" s="77">
        <f t="shared" si="0"/>
        <v>9520.2209999999995</v>
      </c>
      <c r="BH18" s="77">
        <f t="shared" si="0"/>
        <v>9499.1859999999997</v>
      </c>
      <c r="BI18" s="77">
        <f t="shared" si="0"/>
        <v>9450.9549999999999</v>
      </c>
      <c r="BJ18" s="77">
        <f t="shared" si="0"/>
        <v>9579.8229999999985</v>
      </c>
      <c r="BK18" s="77">
        <f t="shared" si="0"/>
        <v>9528.991</v>
      </c>
      <c r="BL18" s="77">
        <f t="shared" si="0"/>
        <v>9561.4740000000002</v>
      </c>
      <c r="BM18" s="77">
        <f t="shared" si="0"/>
        <v>9571.3269999999993</v>
      </c>
      <c r="BN18" s="77">
        <f t="shared" si="0"/>
        <v>9508.9089999999997</v>
      </c>
      <c r="BO18" s="77">
        <f t="shared" ref="BO18:CW18" si="1">SUM(BO11:BO17)</f>
        <v>9182.884</v>
      </c>
      <c r="BP18" s="77">
        <f t="shared" si="1"/>
        <v>8940.86</v>
      </c>
      <c r="BQ18" s="77">
        <f t="shared" si="1"/>
        <v>8734.08</v>
      </c>
      <c r="BR18" s="77">
        <f t="shared" si="1"/>
        <v>8547.4150000000009</v>
      </c>
      <c r="BS18" s="77">
        <f t="shared" si="1"/>
        <v>8597.9390000000003</v>
      </c>
      <c r="BT18" s="77">
        <f t="shared" si="1"/>
        <v>8912.6569999999992</v>
      </c>
      <c r="BU18" s="77">
        <f t="shared" si="1"/>
        <v>8748.6699999999983</v>
      </c>
      <c r="BV18" s="77">
        <f t="shared" si="1"/>
        <v>8349.2249999999985</v>
      </c>
      <c r="BW18" s="77">
        <f t="shared" si="1"/>
        <v>8604.6209999999992</v>
      </c>
      <c r="BX18" s="77">
        <f t="shared" si="1"/>
        <v>8545.8150000000005</v>
      </c>
      <c r="BY18" s="77">
        <f t="shared" si="1"/>
        <v>8296.9660000000003</v>
      </c>
      <c r="BZ18" s="77">
        <f t="shared" si="1"/>
        <v>8145.9509999999991</v>
      </c>
      <c r="CA18" s="77">
        <f t="shared" si="1"/>
        <v>8111.4269999999997</v>
      </c>
      <c r="CB18" s="77">
        <f t="shared" si="1"/>
        <v>8045.3869999999997</v>
      </c>
      <c r="CC18" s="77">
        <f t="shared" si="1"/>
        <v>8037.67</v>
      </c>
      <c r="CD18" s="77">
        <f t="shared" si="1"/>
        <v>8089.018</v>
      </c>
      <c r="CE18" s="77">
        <f t="shared" si="1"/>
        <v>8079.7760000000007</v>
      </c>
      <c r="CF18" s="77">
        <f t="shared" si="1"/>
        <v>7904.3380000000006</v>
      </c>
      <c r="CG18" s="77">
        <f t="shared" si="1"/>
        <v>7727.5769999999993</v>
      </c>
      <c r="CH18" s="77">
        <f t="shared" si="1"/>
        <v>7489.1559999999999</v>
      </c>
      <c r="CI18" s="77">
        <f t="shared" si="1"/>
        <v>7650.5459999999994</v>
      </c>
      <c r="CJ18" s="77">
        <f t="shared" si="1"/>
        <v>7605.92</v>
      </c>
      <c r="CK18" s="77">
        <f t="shared" si="1"/>
        <v>7610.75</v>
      </c>
      <c r="CL18" s="77">
        <f t="shared" si="1"/>
        <v>7380.5</v>
      </c>
      <c r="CM18" s="77">
        <f t="shared" si="1"/>
        <v>7355.6149999999998</v>
      </c>
      <c r="CN18" s="77">
        <f t="shared" si="1"/>
        <v>7301.4439999999995</v>
      </c>
      <c r="CO18" s="77">
        <f t="shared" si="1"/>
        <v>7650.1</v>
      </c>
      <c r="CP18" s="77">
        <f t="shared" si="1"/>
        <v>7557.139000000001</v>
      </c>
      <c r="CQ18" s="77">
        <f t="shared" si="1"/>
        <v>7538.0370000000003</v>
      </c>
      <c r="CR18" s="77">
        <f t="shared" si="1"/>
        <v>7484.3450000000003</v>
      </c>
      <c r="CS18" s="77">
        <f t="shared" si="1"/>
        <v>7386.7170000000006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196576.1669999999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3331.9</v>
      </c>
      <c r="C31" s="88">
        <v>3332.9</v>
      </c>
      <c r="D31" s="88">
        <v>3325.9</v>
      </c>
      <c r="E31" s="88">
        <v>3288.9</v>
      </c>
      <c r="F31" s="88">
        <v>3133.9</v>
      </c>
      <c r="G31" s="88">
        <v>2912.9</v>
      </c>
      <c r="H31" s="88">
        <v>2691.9</v>
      </c>
      <c r="I31" s="88">
        <v>2612.9</v>
      </c>
      <c r="J31" s="88">
        <v>2521.9</v>
      </c>
      <c r="K31" s="88">
        <v>2526.9</v>
      </c>
      <c r="L31" s="88">
        <v>2586.9</v>
      </c>
      <c r="M31" s="88">
        <v>2586.9</v>
      </c>
      <c r="N31" s="88">
        <v>2438.9</v>
      </c>
      <c r="O31" s="88">
        <v>2444.9</v>
      </c>
      <c r="P31" s="88">
        <v>2451.9</v>
      </c>
      <c r="Q31" s="88">
        <v>2459.9</v>
      </c>
      <c r="R31" s="88">
        <v>2477.9</v>
      </c>
      <c r="S31" s="88">
        <v>2486.9</v>
      </c>
      <c r="T31" s="88">
        <v>2494.9</v>
      </c>
      <c r="U31" s="88">
        <v>2503.9</v>
      </c>
      <c r="V31" s="88">
        <v>2524.08</v>
      </c>
      <c r="W31" s="88">
        <v>2548.08</v>
      </c>
      <c r="X31" s="88">
        <v>2587.08</v>
      </c>
      <c r="Y31" s="88">
        <v>2641.08</v>
      </c>
      <c r="Z31" s="88">
        <v>2715.92</v>
      </c>
      <c r="AA31" s="88">
        <v>2795.92</v>
      </c>
      <c r="AB31" s="88">
        <v>2887.92</v>
      </c>
      <c r="AC31" s="88">
        <v>2991.92</v>
      </c>
      <c r="AD31" s="88">
        <v>2983.65</v>
      </c>
      <c r="AE31" s="88">
        <v>3061.65</v>
      </c>
      <c r="AF31" s="88">
        <v>3044.65</v>
      </c>
      <c r="AG31" s="88">
        <v>3144.65</v>
      </c>
      <c r="AH31" s="88">
        <v>3033.68</v>
      </c>
      <c r="AI31" s="88">
        <v>3156.68</v>
      </c>
      <c r="AJ31" s="88">
        <v>3301.68</v>
      </c>
      <c r="AK31" s="88">
        <v>3439.68</v>
      </c>
      <c r="AL31" s="88">
        <v>3609.35</v>
      </c>
      <c r="AM31" s="88">
        <v>3729.35</v>
      </c>
      <c r="AN31" s="88">
        <v>3838.35</v>
      </c>
      <c r="AO31" s="88">
        <v>3936.35</v>
      </c>
      <c r="AP31" s="88">
        <v>4016.38</v>
      </c>
      <c r="AQ31" s="88">
        <v>4092.38</v>
      </c>
      <c r="AR31" s="88">
        <v>4158.38</v>
      </c>
      <c r="AS31" s="88">
        <v>4214.38</v>
      </c>
      <c r="AT31" s="88">
        <v>4219.92</v>
      </c>
      <c r="AU31" s="88">
        <v>4255.92</v>
      </c>
      <c r="AV31" s="88">
        <v>4283.92</v>
      </c>
      <c r="AW31" s="88">
        <v>4302.92</v>
      </c>
      <c r="AX31" s="88">
        <v>4310.18</v>
      </c>
      <c r="AY31" s="88">
        <v>4311.18</v>
      </c>
      <c r="AZ31" s="88">
        <v>4303.18</v>
      </c>
      <c r="BA31" s="88">
        <v>4285.18</v>
      </c>
      <c r="BB31" s="88">
        <v>4247.1099999999997</v>
      </c>
      <c r="BC31" s="88">
        <v>4214.1099999999997</v>
      </c>
      <c r="BD31" s="88">
        <v>4176.1099999999997</v>
      </c>
      <c r="BE31" s="88">
        <v>4132.1099999999997</v>
      </c>
      <c r="BF31" s="88">
        <v>4073.5</v>
      </c>
      <c r="BG31" s="88">
        <v>4015.5</v>
      </c>
      <c r="BH31" s="88">
        <v>3948.5</v>
      </c>
      <c r="BI31" s="88">
        <v>3872.5</v>
      </c>
      <c r="BJ31" s="88">
        <v>3762.4</v>
      </c>
      <c r="BK31" s="88">
        <v>3672.4</v>
      </c>
      <c r="BL31" s="88">
        <v>3575.4</v>
      </c>
      <c r="BM31" s="88">
        <v>3472.4</v>
      </c>
      <c r="BN31" s="88">
        <v>3369.84</v>
      </c>
      <c r="BO31" s="88">
        <v>3251.84</v>
      </c>
      <c r="BP31" s="88">
        <v>3164.84</v>
      </c>
      <c r="BQ31" s="88">
        <v>3188.84</v>
      </c>
      <c r="BR31" s="88">
        <v>3189.82</v>
      </c>
      <c r="BS31" s="88">
        <v>3157.82</v>
      </c>
      <c r="BT31" s="88">
        <v>3017.82</v>
      </c>
      <c r="BU31" s="88">
        <v>3054.82</v>
      </c>
      <c r="BV31" s="88">
        <v>3317.91</v>
      </c>
      <c r="BW31" s="88">
        <v>3547.91</v>
      </c>
      <c r="BX31" s="88">
        <v>3685.91</v>
      </c>
      <c r="BY31" s="88">
        <v>3667.51</v>
      </c>
      <c r="BZ31" s="88">
        <v>3664.08</v>
      </c>
      <c r="CA31" s="88">
        <v>3749.28</v>
      </c>
      <c r="CB31" s="88">
        <v>3816.28</v>
      </c>
      <c r="CC31" s="88">
        <v>3859.28</v>
      </c>
      <c r="CD31" s="88">
        <v>3893.1</v>
      </c>
      <c r="CE31" s="88">
        <v>3885.1</v>
      </c>
      <c r="CF31" s="88">
        <v>3877.1</v>
      </c>
      <c r="CG31" s="88">
        <v>3800.1</v>
      </c>
      <c r="CH31" s="88">
        <v>3782.1</v>
      </c>
      <c r="CI31" s="88">
        <v>3775.1</v>
      </c>
      <c r="CJ31" s="88">
        <v>3723.1</v>
      </c>
      <c r="CK31" s="88">
        <v>3687.9</v>
      </c>
      <c r="CL31" s="88">
        <v>3597.5</v>
      </c>
      <c r="CM31" s="88">
        <v>3595.8</v>
      </c>
      <c r="CN31" s="88">
        <v>3513.5</v>
      </c>
      <c r="CO31" s="88">
        <v>3492.9</v>
      </c>
      <c r="CP31" s="88">
        <v>3402.9</v>
      </c>
      <c r="CQ31" s="88">
        <v>3389.9</v>
      </c>
      <c r="CR31" s="88">
        <v>3347.8760000000002</v>
      </c>
      <c r="CS31" s="88">
        <v>3300.9</v>
      </c>
      <c r="CT31" s="89"/>
      <c r="CU31" s="89"/>
      <c r="CV31" s="89"/>
      <c r="CW31" s="90"/>
      <c r="CX31" s="91">
        <f t="array" ref="CX31">SUMPRODUCT(B31:CW31*0.25)</f>
        <v>81817.338999999993</v>
      </c>
    </row>
    <row r="32" spans="1:102" ht="24.95" customHeight="1" x14ac:dyDescent="0.2">
      <c r="A32" s="92" t="s">
        <v>27</v>
      </c>
      <c r="B32" s="93">
        <v>2715.7890000000002</v>
      </c>
      <c r="C32" s="94">
        <v>2637.694</v>
      </c>
      <c r="D32" s="94">
        <v>2464.6779999999999</v>
      </c>
      <c r="E32" s="94">
        <v>2391.4630000000002</v>
      </c>
      <c r="F32" s="94">
        <v>2308.7289999999998</v>
      </c>
      <c r="G32" s="94">
        <v>2276.4319999999998</v>
      </c>
      <c r="H32" s="94">
        <v>2260.7539999999999</v>
      </c>
      <c r="I32" s="94">
        <v>2255.9250000000002</v>
      </c>
      <c r="J32" s="94">
        <v>2351.4870000000001</v>
      </c>
      <c r="K32" s="94">
        <v>2315.9989999999998</v>
      </c>
      <c r="L32" s="94">
        <v>2324.1419999999998</v>
      </c>
      <c r="M32" s="94">
        <v>2353.7730000000001</v>
      </c>
      <c r="N32" s="94">
        <v>2359.1550000000002</v>
      </c>
      <c r="O32" s="94">
        <v>2386.6120000000001</v>
      </c>
      <c r="P32" s="94">
        <v>2412.2689999999998</v>
      </c>
      <c r="Q32" s="94">
        <v>2446.1799999999998</v>
      </c>
      <c r="R32" s="94">
        <v>2428.5070000000001</v>
      </c>
      <c r="S32" s="94">
        <v>2429.248</v>
      </c>
      <c r="T32" s="94">
        <v>2446.2359999999999</v>
      </c>
      <c r="U32" s="94">
        <v>2492.3980000000001</v>
      </c>
      <c r="V32" s="94">
        <v>2505.748</v>
      </c>
      <c r="W32" s="94">
        <v>2655.8939999999998</v>
      </c>
      <c r="X32" s="94">
        <v>2820.5369999999998</v>
      </c>
      <c r="Y32" s="94">
        <v>3038.7440000000001</v>
      </c>
      <c r="Z32" s="94">
        <v>3179.3919999999998</v>
      </c>
      <c r="AA32" s="94">
        <v>3389.0770000000002</v>
      </c>
      <c r="AB32" s="94">
        <v>3430.864</v>
      </c>
      <c r="AC32" s="94">
        <v>3572.3069999999998</v>
      </c>
      <c r="AD32" s="94">
        <v>3694.7719999999999</v>
      </c>
      <c r="AE32" s="94">
        <v>3741.35</v>
      </c>
      <c r="AF32" s="94">
        <v>3682.3910000000001</v>
      </c>
      <c r="AG32" s="94">
        <v>3986.2339999999999</v>
      </c>
      <c r="AH32" s="94">
        <v>4270.0029999999997</v>
      </c>
      <c r="AI32" s="94">
        <v>4602.3720000000003</v>
      </c>
      <c r="AJ32" s="94">
        <v>4602.4390000000003</v>
      </c>
      <c r="AK32" s="94">
        <v>4563.8090000000002</v>
      </c>
      <c r="AL32" s="94">
        <v>4393.6490000000003</v>
      </c>
      <c r="AM32" s="94">
        <v>4337.5739999999996</v>
      </c>
      <c r="AN32" s="94">
        <v>4289.7330000000002</v>
      </c>
      <c r="AO32" s="94">
        <v>4380.8239999999996</v>
      </c>
      <c r="AP32" s="94">
        <v>4618.1480000000001</v>
      </c>
      <c r="AQ32" s="94">
        <v>4614.7830000000004</v>
      </c>
      <c r="AR32" s="94">
        <v>4710.1819999999998</v>
      </c>
      <c r="AS32" s="94">
        <v>4800.6090000000004</v>
      </c>
      <c r="AT32" s="94">
        <v>5301.049</v>
      </c>
      <c r="AU32" s="94">
        <v>5302.884</v>
      </c>
      <c r="AV32" s="94">
        <v>5369.6220000000003</v>
      </c>
      <c r="AW32" s="94">
        <v>5344.35</v>
      </c>
      <c r="AX32" s="94">
        <v>5386.2120000000004</v>
      </c>
      <c r="AY32" s="94">
        <v>5373.2709999999997</v>
      </c>
      <c r="AZ32" s="94">
        <v>5364.0129999999999</v>
      </c>
      <c r="BA32" s="94">
        <v>5385.3440000000001</v>
      </c>
      <c r="BB32" s="94">
        <v>5404.65</v>
      </c>
      <c r="BC32" s="94">
        <v>5451.1970000000001</v>
      </c>
      <c r="BD32" s="94">
        <v>5466.8249999999998</v>
      </c>
      <c r="BE32" s="94">
        <v>5475.3389999999999</v>
      </c>
      <c r="BF32" s="94">
        <v>5461.9960000000001</v>
      </c>
      <c r="BG32" s="94">
        <v>5414.7209999999995</v>
      </c>
      <c r="BH32" s="94">
        <v>5410.6859999999997</v>
      </c>
      <c r="BI32" s="94">
        <v>5283.4549999999999</v>
      </c>
      <c r="BJ32" s="94">
        <v>5387.4229999999998</v>
      </c>
      <c r="BK32" s="94">
        <v>5343.5910000000003</v>
      </c>
      <c r="BL32" s="94">
        <v>5276.0739999999996</v>
      </c>
      <c r="BM32" s="94">
        <v>5298.9269999999997</v>
      </c>
      <c r="BN32" s="94">
        <v>5180.0690000000004</v>
      </c>
      <c r="BO32" s="94">
        <v>4932.0439999999999</v>
      </c>
      <c r="BP32" s="94">
        <v>4672.0200000000004</v>
      </c>
      <c r="BQ32" s="94">
        <v>4366.24</v>
      </c>
      <c r="BR32" s="94">
        <v>4044.5949999999998</v>
      </c>
      <c r="BS32" s="94">
        <v>4077.1190000000001</v>
      </c>
      <c r="BT32" s="94">
        <v>4421.8370000000004</v>
      </c>
      <c r="BU32" s="94">
        <v>4220.8500000000004</v>
      </c>
      <c r="BV32" s="94">
        <v>3500.3150000000001</v>
      </c>
      <c r="BW32" s="94">
        <v>3525.7109999999998</v>
      </c>
      <c r="BX32" s="94">
        <v>3328.9050000000002</v>
      </c>
      <c r="BY32" s="94">
        <v>3098.4560000000001</v>
      </c>
      <c r="BZ32" s="94">
        <v>2945.8710000000001</v>
      </c>
      <c r="CA32" s="94">
        <v>2826.1469999999999</v>
      </c>
      <c r="CB32" s="94">
        <v>2693.107</v>
      </c>
      <c r="CC32" s="94">
        <v>2642.39</v>
      </c>
      <c r="CD32" s="94">
        <v>2652.9180000000001</v>
      </c>
      <c r="CE32" s="94">
        <v>2651.6759999999999</v>
      </c>
      <c r="CF32" s="94">
        <v>2484.2379999999998</v>
      </c>
      <c r="CG32" s="94">
        <v>2384.4769999999999</v>
      </c>
      <c r="CH32" s="94">
        <v>2164.056</v>
      </c>
      <c r="CI32" s="94">
        <v>2332.4459999999999</v>
      </c>
      <c r="CJ32" s="94">
        <v>2339.8200000000002</v>
      </c>
      <c r="CK32" s="94">
        <v>2379.85</v>
      </c>
      <c r="CL32" s="94">
        <v>2256</v>
      </c>
      <c r="CM32" s="94">
        <v>2232.8150000000001</v>
      </c>
      <c r="CN32" s="94">
        <v>2260.944</v>
      </c>
      <c r="CO32" s="94">
        <v>2630.2</v>
      </c>
      <c r="CP32" s="94">
        <v>2593.239</v>
      </c>
      <c r="CQ32" s="94">
        <v>2587.1370000000002</v>
      </c>
      <c r="CR32" s="94">
        <v>2575.4690000000001</v>
      </c>
      <c r="CS32" s="94">
        <v>2524.817</v>
      </c>
      <c r="CT32" s="95"/>
      <c r="CU32" s="95"/>
      <c r="CV32" s="95"/>
      <c r="CW32" s="96"/>
      <c r="CX32" s="97">
        <f t="array" ref="CX32">SUMPRODUCT(B32:CW32*0.25)</f>
        <v>87241.577999999994</v>
      </c>
    </row>
    <row r="33" spans="1:102" ht="24.95" customHeight="1" x14ac:dyDescent="0.2">
      <c r="A33" s="101" t="s">
        <v>28</v>
      </c>
      <c r="B33" s="98">
        <v>1630</v>
      </c>
      <c r="C33" s="99">
        <v>1630</v>
      </c>
      <c r="D33" s="99">
        <v>1630</v>
      </c>
      <c r="E33" s="99">
        <v>1630</v>
      </c>
      <c r="F33" s="99">
        <v>1784</v>
      </c>
      <c r="G33" s="99">
        <v>1784</v>
      </c>
      <c r="H33" s="99">
        <v>1784</v>
      </c>
      <c r="I33" s="99">
        <v>1784</v>
      </c>
      <c r="J33" s="99">
        <v>1786</v>
      </c>
      <c r="K33" s="99">
        <v>1786</v>
      </c>
      <c r="L33" s="99">
        <v>1786</v>
      </c>
      <c r="M33" s="99">
        <v>1786</v>
      </c>
      <c r="N33" s="99">
        <v>1789</v>
      </c>
      <c r="O33" s="99">
        <v>1789</v>
      </c>
      <c r="P33" s="99">
        <v>1789</v>
      </c>
      <c r="Q33" s="99">
        <v>1789</v>
      </c>
      <c r="R33" s="99">
        <v>1791</v>
      </c>
      <c r="S33" s="99">
        <v>1791</v>
      </c>
      <c r="T33" s="99">
        <v>1791</v>
      </c>
      <c r="U33" s="99">
        <v>1791</v>
      </c>
      <c r="V33" s="99">
        <v>1580</v>
      </c>
      <c r="W33" s="99">
        <v>1580</v>
      </c>
      <c r="X33" s="99">
        <v>1580</v>
      </c>
      <c r="Y33" s="99">
        <v>1580</v>
      </c>
      <c r="Z33" s="99">
        <v>1580</v>
      </c>
      <c r="AA33" s="99">
        <v>1580</v>
      </c>
      <c r="AB33" s="99">
        <v>1472</v>
      </c>
      <c r="AC33" s="99">
        <v>1301</v>
      </c>
      <c r="AD33" s="99">
        <v>1130</v>
      </c>
      <c r="AE33" s="99">
        <v>1130</v>
      </c>
      <c r="AF33" s="99">
        <v>1130</v>
      </c>
      <c r="AG33" s="99">
        <v>1130</v>
      </c>
      <c r="AH33" s="99">
        <v>1158</v>
      </c>
      <c r="AI33" s="99">
        <v>1158</v>
      </c>
      <c r="AJ33" s="99">
        <v>1158</v>
      </c>
      <c r="AK33" s="99">
        <v>1158</v>
      </c>
      <c r="AL33" s="99">
        <v>1158</v>
      </c>
      <c r="AM33" s="99">
        <v>1158</v>
      </c>
      <c r="AN33" s="99">
        <v>1158</v>
      </c>
      <c r="AO33" s="99">
        <v>1008</v>
      </c>
      <c r="AP33" s="99">
        <v>858</v>
      </c>
      <c r="AQ33" s="99">
        <v>857</v>
      </c>
      <c r="AR33" s="99">
        <v>710.33299999999997</v>
      </c>
      <c r="AS33" s="99">
        <v>608.66700000000003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430</v>
      </c>
      <c r="BK33" s="99">
        <v>513</v>
      </c>
      <c r="BL33" s="99">
        <v>710</v>
      </c>
      <c r="BM33" s="99">
        <v>800</v>
      </c>
      <c r="BN33" s="99">
        <v>1019</v>
      </c>
      <c r="BO33" s="99">
        <v>1059</v>
      </c>
      <c r="BP33" s="99">
        <v>1164</v>
      </c>
      <c r="BQ33" s="99">
        <v>1239</v>
      </c>
      <c r="BR33" s="99">
        <v>1419</v>
      </c>
      <c r="BS33" s="99">
        <v>1469</v>
      </c>
      <c r="BT33" s="99">
        <v>1579</v>
      </c>
      <c r="BU33" s="99">
        <v>1579</v>
      </c>
      <c r="BV33" s="99">
        <v>1627</v>
      </c>
      <c r="BW33" s="99">
        <v>1627</v>
      </c>
      <c r="BX33" s="99">
        <v>1627</v>
      </c>
      <c r="BY33" s="99">
        <v>1627</v>
      </c>
      <c r="BZ33" s="99">
        <v>1627</v>
      </c>
      <c r="CA33" s="99">
        <v>1627</v>
      </c>
      <c r="CB33" s="99">
        <v>1627</v>
      </c>
      <c r="CC33" s="99">
        <v>1627</v>
      </c>
      <c r="CD33" s="99">
        <v>1627</v>
      </c>
      <c r="CE33" s="99">
        <v>1627</v>
      </c>
      <c r="CF33" s="99">
        <v>1627</v>
      </c>
      <c r="CG33" s="99">
        <v>1627</v>
      </c>
      <c r="CH33" s="99">
        <v>1627</v>
      </c>
      <c r="CI33" s="99">
        <v>1627</v>
      </c>
      <c r="CJ33" s="99">
        <v>1627</v>
      </c>
      <c r="CK33" s="99">
        <v>1627</v>
      </c>
      <c r="CL33" s="99">
        <v>1627</v>
      </c>
      <c r="CM33" s="99">
        <v>1627</v>
      </c>
      <c r="CN33" s="99">
        <v>1627</v>
      </c>
      <c r="CO33" s="99">
        <v>1627</v>
      </c>
      <c r="CP33" s="99">
        <v>1627</v>
      </c>
      <c r="CQ33" s="99">
        <v>1627</v>
      </c>
      <c r="CR33" s="99">
        <v>1627</v>
      </c>
      <c r="CS33" s="99">
        <v>1627</v>
      </c>
      <c r="CT33" s="100"/>
      <c r="CU33" s="100"/>
      <c r="CV33" s="100"/>
      <c r="CW33" s="102"/>
      <c r="CX33" s="103">
        <f t="array" ref="CX33">SUMPRODUCT(B33:CW33*0.25)</f>
        <v>29167.25</v>
      </c>
    </row>
    <row r="34" spans="1:102" ht="30" customHeight="1" thickBot="1" x14ac:dyDescent="0.25">
      <c r="A34" s="75" t="s">
        <v>29</v>
      </c>
      <c r="B34" s="76">
        <f>SUM(B31:B33)</f>
        <v>7677.6890000000003</v>
      </c>
      <c r="C34" s="77">
        <f t="shared" ref="C34:BN34" si="5">SUM(C31:C33)</f>
        <v>7600.5940000000001</v>
      </c>
      <c r="D34" s="77">
        <f t="shared" si="5"/>
        <v>7420.5779999999995</v>
      </c>
      <c r="E34" s="77">
        <f t="shared" si="5"/>
        <v>7310.3630000000003</v>
      </c>
      <c r="F34" s="77">
        <f t="shared" si="5"/>
        <v>7226.6289999999999</v>
      </c>
      <c r="G34" s="77">
        <f t="shared" si="5"/>
        <v>6973.3320000000003</v>
      </c>
      <c r="H34" s="77">
        <f t="shared" si="5"/>
        <v>6736.6540000000005</v>
      </c>
      <c r="I34" s="77">
        <f t="shared" si="5"/>
        <v>6652.8250000000007</v>
      </c>
      <c r="J34" s="77">
        <f t="shared" si="5"/>
        <v>6659.3870000000006</v>
      </c>
      <c r="K34" s="77">
        <f t="shared" si="5"/>
        <v>6628.8989999999994</v>
      </c>
      <c r="L34" s="77">
        <f t="shared" si="5"/>
        <v>6697.0419999999995</v>
      </c>
      <c r="M34" s="77">
        <f t="shared" si="5"/>
        <v>6726.6730000000007</v>
      </c>
      <c r="N34" s="77">
        <f t="shared" si="5"/>
        <v>6587.0550000000003</v>
      </c>
      <c r="O34" s="77">
        <f t="shared" si="5"/>
        <v>6620.5120000000006</v>
      </c>
      <c r="P34" s="77">
        <f t="shared" si="5"/>
        <v>6653.1689999999999</v>
      </c>
      <c r="Q34" s="77">
        <f t="shared" si="5"/>
        <v>6695.08</v>
      </c>
      <c r="R34" s="77">
        <f t="shared" si="5"/>
        <v>6697.4070000000002</v>
      </c>
      <c r="S34" s="77">
        <f t="shared" si="5"/>
        <v>6707.1480000000001</v>
      </c>
      <c r="T34" s="77">
        <f t="shared" si="5"/>
        <v>6732.1360000000004</v>
      </c>
      <c r="U34" s="77">
        <f t="shared" si="5"/>
        <v>6787.2980000000007</v>
      </c>
      <c r="V34" s="77">
        <f t="shared" si="5"/>
        <v>6609.8279999999995</v>
      </c>
      <c r="W34" s="77">
        <f t="shared" si="5"/>
        <v>6783.9740000000002</v>
      </c>
      <c r="X34" s="77">
        <f t="shared" si="5"/>
        <v>6987.6170000000002</v>
      </c>
      <c r="Y34" s="77">
        <f t="shared" si="5"/>
        <v>7259.8240000000005</v>
      </c>
      <c r="Z34" s="77">
        <f t="shared" si="5"/>
        <v>7475.3119999999999</v>
      </c>
      <c r="AA34" s="77">
        <f t="shared" si="5"/>
        <v>7764.9970000000003</v>
      </c>
      <c r="AB34" s="77">
        <f t="shared" si="5"/>
        <v>7790.7839999999997</v>
      </c>
      <c r="AC34" s="77">
        <f t="shared" si="5"/>
        <v>7865.2269999999999</v>
      </c>
      <c r="AD34" s="77">
        <f t="shared" si="5"/>
        <v>7808.4220000000005</v>
      </c>
      <c r="AE34" s="77">
        <f t="shared" si="5"/>
        <v>7933</v>
      </c>
      <c r="AF34" s="77">
        <f t="shared" si="5"/>
        <v>7857.0410000000002</v>
      </c>
      <c r="AG34" s="77">
        <f t="shared" si="5"/>
        <v>8260.884</v>
      </c>
      <c r="AH34" s="77">
        <f t="shared" si="5"/>
        <v>8461.6829999999991</v>
      </c>
      <c r="AI34" s="77">
        <f t="shared" si="5"/>
        <v>8917.0519999999997</v>
      </c>
      <c r="AJ34" s="77">
        <f t="shared" si="5"/>
        <v>9062.1190000000006</v>
      </c>
      <c r="AK34" s="77">
        <f t="shared" si="5"/>
        <v>9161.4889999999996</v>
      </c>
      <c r="AL34" s="77">
        <f t="shared" si="5"/>
        <v>9160.9989999999998</v>
      </c>
      <c r="AM34" s="77">
        <f t="shared" si="5"/>
        <v>9224.9239999999991</v>
      </c>
      <c r="AN34" s="77">
        <f t="shared" si="5"/>
        <v>9286.0830000000005</v>
      </c>
      <c r="AO34" s="77">
        <f t="shared" si="5"/>
        <v>9325.1739999999991</v>
      </c>
      <c r="AP34" s="77">
        <f t="shared" si="5"/>
        <v>9492.5280000000002</v>
      </c>
      <c r="AQ34" s="77">
        <f t="shared" si="5"/>
        <v>9564.1630000000005</v>
      </c>
      <c r="AR34" s="77">
        <f t="shared" si="5"/>
        <v>9578.8950000000004</v>
      </c>
      <c r="AS34" s="77">
        <f t="shared" si="5"/>
        <v>9623.6560000000009</v>
      </c>
      <c r="AT34" s="77">
        <f t="shared" si="5"/>
        <v>9520.969000000001</v>
      </c>
      <c r="AU34" s="77">
        <f t="shared" si="5"/>
        <v>9558.8040000000001</v>
      </c>
      <c r="AV34" s="77">
        <f t="shared" si="5"/>
        <v>9653.5420000000013</v>
      </c>
      <c r="AW34" s="77">
        <f t="shared" si="5"/>
        <v>9647.27</v>
      </c>
      <c r="AX34" s="77">
        <f t="shared" si="5"/>
        <v>9696.3919999999998</v>
      </c>
      <c r="AY34" s="77">
        <f t="shared" si="5"/>
        <v>9684.4510000000009</v>
      </c>
      <c r="AZ34" s="77">
        <f t="shared" si="5"/>
        <v>9667.1929999999993</v>
      </c>
      <c r="BA34" s="77">
        <f t="shared" si="5"/>
        <v>9670.5240000000013</v>
      </c>
      <c r="BB34" s="77">
        <f t="shared" si="5"/>
        <v>9651.7599999999984</v>
      </c>
      <c r="BC34" s="77">
        <f t="shared" si="5"/>
        <v>9665.3070000000007</v>
      </c>
      <c r="BD34" s="77">
        <f t="shared" si="5"/>
        <v>9642.9349999999995</v>
      </c>
      <c r="BE34" s="77">
        <f t="shared" si="5"/>
        <v>9607.4490000000005</v>
      </c>
      <c r="BF34" s="77">
        <f t="shared" si="5"/>
        <v>9610.4959999999992</v>
      </c>
      <c r="BG34" s="77">
        <f t="shared" si="5"/>
        <v>9520.2209999999995</v>
      </c>
      <c r="BH34" s="77">
        <f t="shared" si="5"/>
        <v>9499.1859999999997</v>
      </c>
      <c r="BI34" s="77">
        <f t="shared" si="5"/>
        <v>9450.9549999999999</v>
      </c>
      <c r="BJ34" s="77">
        <f t="shared" si="5"/>
        <v>9579.8230000000003</v>
      </c>
      <c r="BK34" s="77">
        <f t="shared" si="5"/>
        <v>9528.991</v>
      </c>
      <c r="BL34" s="77">
        <f t="shared" si="5"/>
        <v>9561.4740000000002</v>
      </c>
      <c r="BM34" s="77">
        <f t="shared" si="5"/>
        <v>9571.3269999999993</v>
      </c>
      <c r="BN34" s="77">
        <f t="shared" si="5"/>
        <v>9568.9089999999997</v>
      </c>
      <c r="BO34" s="77">
        <f t="shared" ref="BO34:CW34" si="6">SUM(BO31:BO33)</f>
        <v>9242.884</v>
      </c>
      <c r="BP34" s="77">
        <f t="shared" si="6"/>
        <v>9000.86</v>
      </c>
      <c r="BQ34" s="77">
        <f t="shared" si="6"/>
        <v>8794.08</v>
      </c>
      <c r="BR34" s="77">
        <f t="shared" si="6"/>
        <v>8653.4150000000009</v>
      </c>
      <c r="BS34" s="77">
        <f t="shared" si="6"/>
        <v>8703.9390000000003</v>
      </c>
      <c r="BT34" s="77">
        <f t="shared" si="6"/>
        <v>9018.6570000000011</v>
      </c>
      <c r="BU34" s="77">
        <f t="shared" si="6"/>
        <v>8854.67</v>
      </c>
      <c r="BV34" s="77">
        <f t="shared" si="6"/>
        <v>8445.2250000000004</v>
      </c>
      <c r="BW34" s="77">
        <f t="shared" si="6"/>
        <v>8700.6209999999992</v>
      </c>
      <c r="BX34" s="77">
        <f t="shared" si="6"/>
        <v>8641.8150000000005</v>
      </c>
      <c r="BY34" s="77">
        <f t="shared" si="6"/>
        <v>8392.9660000000003</v>
      </c>
      <c r="BZ34" s="77">
        <f t="shared" si="6"/>
        <v>8236.9510000000009</v>
      </c>
      <c r="CA34" s="77">
        <f t="shared" si="6"/>
        <v>8202.4269999999997</v>
      </c>
      <c r="CB34" s="77">
        <f t="shared" si="6"/>
        <v>8136.3870000000006</v>
      </c>
      <c r="CC34" s="77">
        <f t="shared" si="6"/>
        <v>8128.67</v>
      </c>
      <c r="CD34" s="77">
        <f t="shared" si="6"/>
        <v>8173.018</v>
      </c>
      <c r="CE34" s="77">
        <f t="shared" si="6"/>
        <v>8163.7759999999998</v>
      </c>
      <c r="CF34" s="77">
        <f t="shared" si="6"/>
        <v>7988.3379999999997</v>
      </c>
      <c r="CG34" s="77">
        <f t="shared" si="6"/>
        <v>7811.5769999999993</v>
      </c>
      <c r="CH34" s="77">
        <f t="shared" si="6"/>
        <v>7573.1559999999999</v>
      </c>
      <c r="CI34" s="77">
        <f t="shared" si="6"/>
        <v>7734.5460000000003</v>
      </c>
      <c r="CJ34" s="77">
        <f t="shared" si="6"/>
        <v>7689.92</v>
      </c>
      <c r="CK34" s="77">
        <f t="shared" si="6"/>
        <v>7694.75</v>
      </c>
      <c r="CL34" s="77">
        <f t="shared" si="6"/>
        <v>7480.5</v>
      </c>
      <c r="CM34" s="77">
        <f t="shared" si="6"/>
        <v>7455.6149999999998</v>
      </c>
      <c r="CN34" s="77">
        <f t="shared" si="6"/>
        <v>7401.4439999999995</v>
      </c>
      <c r="CO34" s="77">
        <f t="shared" si="6"/>
        <v>7750.1</v>
      </c>
      <c r="CP34" s="77">
        <f t="shared" si="6"/>
        <v>7623.1390000000001</v>
      </c>
      <c r="CQ34" s="77">
        <f t="shared" si="6"/>
        <v>7604.0370000000003</v>
      </c>
      <c r="CR34" s="77">
        <f t="shared" si="6"/>
        <v>7550.3450000000003</v>
      </c>
      <c r="CS34" s="77">
        <f t="shared" si="6"/>
        <v>7452.7170000000006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198226.16699999999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69</v>
      </c>
      <c r="C37" s="115">
        <v>69</v>
      </c>
      <c r="D37" s="115">
        <v>69</v>
      </c>
      <c r="E37" s="115">
        <v>69</v>
      </c>
      <c r="F37" s="115">
        <v>83</v>
      </c>
      <c r="G37" s="115">
        <v>83</v>
      </c>
      <c r="H37" s="115">
        <v>83</v>
      </c>
      <c r="I37" s="115">
        <v>83</v>
      </c>
      <c r="J37" s="115">
        <v>83</v>
      </c>
      <c r="K37" s="115">
        <v>83</v>
      </c>
      <c r="L37" s="115">
        <v>83</v>
      </c>
      <c r="M37" s="115">
        <v>83</v>
      </c>
      <c r="N37" s="115">
        <v>83</v>
      </c>
      <c r="O37" s="115">
        <v>83</v>
      </c>
      <c r="P37" s="115">
        <v>83</v>
      </c>
      <c r="Q37" s="115">
        <v>83</v>
      </c>
      <c r="R37" s="115">
        <v>83</v>
      </c>
      <c r="S37" s="115">
        <v>83</v>
      </c>
      <c r="T37" s="115">
        <v>83</v>
      </c>
      <c r="U37" s="115">
        <v>83</v>
      </c>
      <c r="V37" s="115">
        <v>35</v>
      </c>
      <c r="W37" s="115">
        <v>35</v>
      </c>
      <c r="X37" s="115">
        <v>35</v>
      </c>
      <c r="Y37" s="115">
        <v>35</v>
      </c>
      <c r="Z37" s="115">
        <v>39</v>
      </c>
      <c r="AA37" s="115">
        <v>39</v>
      </c>
      <c r="AB37" s="115">
        <v>39</v>
      </c>
      <c r="AC37" s="115">
        <v>39</v>
      </c>
      <c r="AD37" s="115">
        <v>18</v>
      </c>
      <c r="AE37" s="115">
        <v>18</v>
      </c>
      <c r="AF37" s="115">
        <v>18</v>
      </c>
      <c r="AG37" s="115">
        <v>18</v>
      </c>
      <c r="AH37" s="115">
        <v>5</v>
      </c>
      <c r="AI37" s="115">
        <v>5</v>
      </c>
      <c r="AJ37" s="115">
        <v>5</v>
      </c>
      <c r="AK37" s="115">
        <v>5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20</v>
      </c>
      <c r="BO37" s="115">
        <v>20</v>
      </c>
      <c r="BP37" s="115">
        <v>20</v>
      </c>
      <c r="BQ37" s="115">
        <v>20</v>
      </c>
      <c r="BR37" s="115">
        <v>56</v>
      </c>
      <c r="BS37" s="115">
        <v>56</v>
      </c>
      <c r="BT37" s="115">
        <v>56</v>
      </c>
      <c r="BU37" s="115">
        <v>56</v>
      </c>
      <c r="BV37" s="115">
        <v>46</v>
      </c>
      <c r="BW37" s="115">
        <v>46</v>
      </c>
      <c r="BX37" s="115">
        <v>46</v>
      </c>
      <c r="BY37" s="115">
        <v>46</v>
      </c>
      <c r="BZ37" s="115">
        <v>41</v>
      </c>
      <c r="CA37" s="115">
        <v>41</v>
      </c>
      <c r="CB37" s="115">
        <v>41</v>
      </c>
      <c r="CC37" s="115">
        <v>41</v>
      </c>
      <c r="CD37" s="115">
        <v>34</v>
      </c>
      <c r="CE37" s="115">
        <v>34</v>
      </c>
      <c r="CF37" s="115">
        <v>34</v>
      </c>
      <c r="CG37" s="115">
        <v>34</v>
      </c>
      <c r="CH37" s="115">
        <v>34</v>
      </c>
      <c r="CI37" s="115">
        <v>34</v>
      </c>
      <c r="CJ37" s="115">
        <v>34</v>
      </c>
      <c r="CK37" s="115">
        <v>34</v>
      </c>
      <c r="CL37" s="115">
        <v>50</v>
      </c>
      <c r="CM37" s="115">
        <v>50</v>
      </c>
      <c r="CN37" s="115">
        <v>50</v>
      </c>
      <c r="CO37" s="115">
        <v>50</v>
      </c>
      <c r="CP37" s="115">
        <v>16</v>
      </c>
      <c r="CQ37" s="115">
        <v>16</v>
      </c>
      <c r="CR37" s="115">
        <v>16</v>
      </c>
      <c r="CS37" s="115">
        <v>16</v>
      </c>
      <c r="CT37" s="116"/>
      <c r="CU37" s="116"/>
      <c r="CV37" s="116"/>
      <c r="CW37" s="117"/>
      <c r="CX37" s="91">
        <f t="array" ref="CX37">SUMPRODUCT(B37:CW37*0.25)</f>
        <v>795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>
        <v>5.8</v>
      </c>
      <c r="CB39" s="120">
        <v>136.69999999999999</v>
      </c>
      <c r="CC39" s="120">
        <v>171.4</v>
      </c>
      <c r="CD39" s="120">
        <v>104.3</v>
      </c>
      <c r="CE39" s="120">
        <v>101.7</v>
      </c>
      <c r="CF39" s="120">
        <v>279.7</v>
      </c>
      <c r="CG39" s="120">
        <v>370.8</v>
      </c>
      <c r="CH39" s="120">
        <v>413.5</v>
      </c>
      <c r="CI39" s="120">
        <v>149.5</v>
      </c>
      <c r="CJ39" s="120">
        <v>98.2</v>
      </c>
      <c r="CK39" s="120"/>
      <c r="CL39" s="120">
        <v>54.4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471.5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25</v>
      </c>
      <c r="AI40" s="120">
        <v>25</v>
      </c>
      <c r="AJ40" s="120">
        <v>25</v>
      </c>
      <c r="AK40" s="120">
        <v>25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40</v>
      </c>
      <c r="BO40" s="120">
        <v>40</v>
      </c>
      <c r="BP40" s="120">
        <v>40</v>
      </c>
      <c r="BQ40" s="120">
        <v>40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855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197.8</v>
      </c>
      <c r="BW41" s="120">
        <v>197.8</v>
      </c>
      <c r="BX41" s="120">
        <v>197.8</v>
      </c>
      <c r="BY41" s="120">
        <v>197.8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447.8</v>
      </c>
    </row>
    <row r="42" spans="1:102" ht="30" customHeight="1" thickBot="1" x14ac:dyDescent="0.25">
      <c r="A42" s="105" t="s">
        <v>36</v>
      </c>
      <c r="B42" s="106">
        <f>SUM(B37:B41)</f>
        <v>119</v>
      </c>
      <c r="C42" s="107">
        <f t="shared" ref="C42:BN42" si="7">SUM(C37:C41)</f>
        <v>119</v>
      </c>
      <c r="D42" s="107">
        <f t="shared" si="7"/>
        <v>119</v>
      </c>
      <c r="E42" s="107">
        <f t="shared" si="7"/>
        <v>119</v>
      </c>
      <c r="F42" s="107">
        <f t="shared" si="7"/>
        <v>133</v>
      </c>
      <c r="G42" s="107">
        <f t="shared" si="7"/>
        <v>133</v>
      </c>
      <c r="H42" s="107">
        <f t="shared" si="7"/>
        <v>133</v>
      </c>
      <c r="I42" s="107">
        <f t="shared" si="7"/>
        <v>133</v>
      </c>
      <c r="J42" s="107">
        <f t="shared" si="7"/>
        <v>133</v>
      </c>
      <c r="K42" s="107">
        <f t="shared" si="7"/>
        <v>133</v>
      </c>
      <c r="L42" s="107">
        <f t="shared" si="7"/>
        <v>133</v>
      </c>
      <c r="M42" s="107">
        <f t="shared" si="7"/>
        <v>133</v>
      </c>
      <c r="N42" s="107">
        <f t="shared" si="7"/>
        <v>133</v>
      </c>
      <c r="O42" s="107">
        <f t="shared" si="7"/>
        <v>133</v>
      </c>
      <c r="P42" s="107">
        <f t="shared" si="7"/>
        <v>133</v>
      </c>
      <c r="Q42" s="107">
        <f t="shared" si="7"/>
        <v>133</v>
      </c>
      <c r="R42" s="107">
        <f t="shared" si="7"/>
        <v>133</v>
      </c>
      <c r="S42" s="107">
        <f t="shared" si="7"/>
        <v>133</v>
      </c>
      <c r="T42" s="107">
        <f t="shared" si="7"/>
        <v>133</v>
      </c>
      <c r="U42" s="107">
        <f t="shared" si="7"/>
        <v>133</v>
      </c>
      <c r="V42" s="107">
        <f t="shared" si="7"/>
        <v>85</v>
      </c>
      <c r="W42" s="107">
        <f t="shared" si="7"/>
        <v>85</v>
      </c>
      <c r="X42" s="107">
        <f t="shared" si="7"/>
        <v>85</v>
      </c>
      <c r="Y42" s="107">
        <f t="shared" si="7"/>
        <v>85</v>
      </c>
      <c r="Z42" s="107">
        <f t="shared" si="7"/>
        <v>89</v>
      </c>
      <c r="AA42" s="107">
        <f t="shared" si="7"/>
        <v>89</v>
      </c>
      <c r="AB42" s="107">
        <f t="shared" si="7"/>
        <v>89</v>
      </c>
      <c r="AC42" s="107">
        <f t="shared" si="7"/>
        <v>89</v>
      </c>
      <c r="AD42" s="107">
        <f t="shared" si="7"/>
        <v>68</v>
      </c>
      <c r="AE42" s="107">
        <f t="shared" si="7"/>
        <v>68</v>
      </c>
      <c r="AF42" s="107">
        <f t="shared" si="7"/>
        <v>68</v>
      </c>
      <c r="AG42" s="107">
        <f t="shared" si="7"/>
        <v>68</v>
      </c>
      <c r="AH42" s="107">
        <f t="shared" si="7"/>
        <v>30</v>
      </c>
      <c r="AI42" s="107">
        <f t="shared" si="7"/>
        <v>30</v>
      </c>
      <c r="AJ42" s="107">
        <f t="shared" si="7"/>
        <v>30</v>
      </c>
      <c r="AK42" s="107">
        <f t="shared" si="7"/>
        <v>30</v>
      </c>
      <c r="AL42" s="107">
        <f t="shared" si="7"/>
        <v>20</v>
      </c>
      <c r="AM42" s="107">
        <f t="shared" si="7"/>
        <v>20</v>
      </c>
      <c r="AN42" s="107">
        <f t="shared" si="7"/>
        <v>20</v>
      </c>
      <c r="AO42" s="107">
        <f t="shared" si="7"/>
        <v>20</v>
      </c>
      <c r="AP42" s="107">
        <f t="shared" si="7"/>
        <v>20</v>
      </c>
      <c r="AQ42" s="107">
        <f t="shared" si="7"/>
        <v>20</v>
      </c>
      <c r="AR42" s="107">
        <f t="shared" si="7"/>
        <v>20</v>
      </c>
      <c r="AS42" s="107">
        <f t="shared" si="7"/>
        <v>20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60</v>
      </c>
      <c r="BO42" s="107">
        <f t="shared" ref="BO42:CW42" si="8">SUM(BO37:BO41)</f>
        <v>60</v>
      </c>
      <c r="BP42" s="107">
        <f t="shared" si="8"/>
        <v>60</v>
      </c>
      <c r="BQ42" s="107">
        <f t="shared" si="8"/>
        <v>60</v>
      </c>
      <c r="BR42" s="107">
        <f t="shared" si="8"/>
        <v>106</v>
      </c>
      <c r="BS42" s="107">
        <f t="shared" si="8"/>
        <v>106</v>
      </c>
      <c r="BT42" s="107">
        <f t="shared" si="8"/>
        <v>106</v>
      </c>
      <c r="BU42" s="107">
        <f t="shared" si="8"/>
        <v>106</v>
      </c>
      <c r="BV42" s="107">
        <f t="shared" si="8"/>
        <v>293.8</v>
      </c>
      <c r="BW42" s="107">
        <f t="shared" si="8"/>
        <v>293.8</v>
      </c>
      <c r="BX42" s="107">
        <f t="shared" si="8"/>
        <v>293.8</v>
      </c>
      <c r="BY42" s="107">
        <f t="shared" si="8"/>
        <v>293.8</v>
      </c>
      <c r="BZ42" s="107">
        <f t="shared" si="8"/>
        <v>91</v>
      </c>
      <c r="CA42" s="107">
        <f t="shared" si="8"/>
        <v>96.8</v>
      </c>
      <c r="CB42" s="107">
        <f t="shared" si="8"/>
        <v>227.7</v>
      </c>
      <c r="CC42" s="107">
        <f t="shared" si="8"/>
        <v>262.39999999999998</v>
      </c>
      <c r="CD42" s="107">
        <f t="shared" si="8"/>
        <v>188.3</v>
      </c>
      <c r="CE42" s="107">
        <f t="shared" si="8"/>
        <v>185.7</v>
      </c>
      <c r="CF42" s="107">
        <f t="shared" si="8"/>
        <v>363.7</v>
      </c>
      <c r="CG42" s="107">
        <f t="shared" si="8"/>
        <v>454.8</v>
      </c>
      <c r="CH42" s="107">
        <f t="shared" si="8"/>
        <v>497.5</v>
      </c>
      <c r="CI42" s="107">
        <f t="shared" si="8"/>
        <v>233.5</v>
      </c>
      <c r="CJ42" s="107">
        <f t="shared" si="8"/>
        <v>182.2</v>
      </c>
      <c r="CK42" s="107">
        <f t="shared" si="8"/>
        <v>84</v>
      </c>
      <c r="CL42" s="107">
        <f t="shared" si="8"/>
        <v>154.4</v>
      </c>
      <c r="CM42" s="107">
        <f t="shared" si="8"/>
        <v>100</v>
      </c>
      <c r="CN42" s="107">
        <f t="shared" si="8"/>
        <v>100</v>
      </c>
      <c r="CO42" s="107">
        <f t="shared" si="8"/>
        <v>100</v>
      </c>
      <c r="CP42" s="107">
        <f t="shared" si="8"/>
        <v>316</v>
      </c>
      <c r="CQ42" s="107">
        <f t="shared" si="8"/>
        <v>316</v>
      </c>
      <c r="CR42" s="107">
        <f t="shared" si="8"/>
        <v>316</v>
      </c>
      <c r="CS42" s="107">
        <f t="shared" si="8"/>
        <v>316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2569.3000000000002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>
        <v>5.8</v>
      </c>
      <c r="CB47" s="120">
        <v>136.69999999999999</v>
      </c>
      <c r="CC47" s="120">
        <v>171.4</v>
      </c>
      <c r="CD47" s="120">
        <v>104.3</v>
      </c>
      <c r="CE47" s="120">
        <v>101.7</v>
      </c>
      <c r="CF47" s="120">
        <v>279.7</v>
      </c>
      <c r="CG47" s="120">
        <v>370.8</v>
      </c>
      <c r="CH47" s="120">
        <v>413.5</v>
      </c>
      <c r="CI47" s="120">
        <v>149.5</v>
      </c>
      <c r="CJ47" s="120">
        <v>98.2</v>
      </c>
      <c r="CK47" s="120"/>
      <c r="CL47" s="120">
        <v>54.4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471.5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197.8</v>
      </c>
      <c r="BW49" s="120">
        <v>197.8</v>
      </c>
      <c r="BX49" s="120">
        <v>197.8</v>
      </c>
      <c r="BY49" s="120">
        <v>197.8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447.8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197.8</v>
      </c>
      <c r="BW51" s="107">
        <f t="shared" si="10"/>
        <v>197.8</v>
      </c>
      <c r="BX51" s="107">
        <f t="shared" si="10"/>
        <v>197.8</v>
      </c>
      <c r="BY51" s="107">
        <f t="shared" si="10"/>
        <v>197.8</v>
      </c>
      <c r="BZ51" s="107">
        <f t="shared" si="10"/>
        <v>0</v>
      </c>
      <c r="CA51" s="107">
        <f t="shared" si="10"/>
        <v>5.8</v>
      </c>
      <c r="CB51" s="107">
        <f t="shared" si="10"/>
        <v>136.69999999999999</v>
      </c>
      <c r="CC51" s="107">
        <f t="shared" si="10"/>
        <v>171.4</v>
      </c>
      <c r="CD51" s="107">
        <f t="shared" si="10"/>
        <v>104.3</v>
      </c>
      <c r="CE51" s="107">
        <f t="shared" si="10"/>
        <v>101.7</v>
      </c>
      <c r="CF51" s="107">
        <f t="shared" si="10"/>
        <v>279.7</v>
      </c>
      <c r="CG51" s="107">
        <f t="shared" si="10"/>
        <v>370.8</v>
      </c>
      <c r="CH51" s="107">
        <f t="shared" si="10"/>
        <v>413.5</v>
      </c>
      <c r="CI51" s="107">
        <f t="shared" si="10"/>
        <v>149.5</v>
      </c>
      <c r="CJ51" s="107">
        <f t="shared" si="10"/>
        <v>98.2</v>
      </c>
      <c r="CK51" s="107">
        <f t="shared" si="10"/>
        <v>0</v>
      </c>
      <c r="CL51" s="107">
        <f t="shared" si="10"/>
        <v>54.4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919.3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7677.6890000000003</v>
      </c>
      <c r="C54" s="107">
        <f t="shared" ref="C54:BN54" si="13">C18+C28+C42</f>
        <v>7600.5940000000001</v>
      </c>
      <c r="D54" s="107">
        <f t="shared" si="13"/>
        <v>7420.5779999999995</v>
      </c>
      <c r="E54" s="107">
        <f t="shared" si="13"/>
        <v>7310.3630000000012</v>
      </c>
      <c r="F54" s="107">
        <f t="shared" si="13"/>
        <v>7226.6289999999999</v>
      </c>
      <c r="G54" s="107">
        <f t="shared" si="13"/>
        <v>6973.3320000000003</v>
      </c>
      <c r="H54" s="107">
        <f t="shared" si="13"/>
        <v>6736.6540000000005</v>
      </c>
      <c r="I54" s="107">
        <f t="shared" si="13"/>
        <v>6652.8249999999998</v>
      </c>
      <c r="J54" s="107">
        <f t="shared" si="13"/>
        <v>6659.3869999999997</v>
      </c>
      <c r="K54" s="107">
        <f t="shared" si="13"/>
        <v>6628.8989999999994</v>
      </c>
      <c r="L54" s="107">
        <f t="shared" si="13"/>
        <v>6697.0420000000004</v>
      </c>
      <c r="M54" s="107">
        <f t="shared" si="13"/>
        <v>6726.6730000000007</v>
      </c>
      <c r="N54" s="107">
        <f t="shared" si="13"/>
        <v>6587.0550000000003</v>
      </c>
      <c r="O54" s="107">
        <f t="shared" si="13"/>
        <v>6620.5119999999997</v>
      </c>
      <c r="P54" s="107">
        <f t="shared" si="13"/>
        <v>6653.1689999999999</v>
      </c>
      <c r="Q54" s="107">
        <f t="shared" si="13"/>
        <v>6695.08</v>
      </c>
      <c r="R54" s="107">
        <f t="shared" si="13"/>
        <v>6697.4070000000002</v>
      </c>
      <c r="S54" s="107">
        <f t="shared" si="13"/>
        <v>6707.1480000000001</v>
      </c>
      <c r="T54" s="107">
        <f t="shared" si="13"/>
        <v>6732.1360000000004</v>
      </c>
      <c r="U54" s="107">
        <f t="shared" si="13"/>
        <v>6787.2979999999998</v>
      </c>
      <c r="V54" s="107">
        <f t="shared" si="13"/>
        <v>6609.8280000000004</v>
      </c>
      <c r="W54" s="107">
        <f t="shared" si="13"/>
        <v>6783.9740000000002</v>
      </c>
      <c r="X54" s="107">
        <f t="shared" si="13"/>
        <v>6987.6170000000002</v>
      </c>
      <c r="Y54" s="107">
        <f t="shared" si="13"/>
        <v>7259.8240000000005</v>
      </c>
      <c r="Z54" s="107">
        <f t="shared" si="13"/>
        <v>7475.3119999999999</v>
      </c>
      <c r="AA54" s="107">
        <f t="shared" si="13"/>
        <v>7764.9970000000003</v>
      </c>
      <c r="AB54" s="107">
        <f t="shared" si="13"/>
        <v>7790.7839999999997</v>
      </c>
      <c r="AC54" s="107">
        <f t="shared" si="13"/>
        <v>7865.2269999999999</v>
      </c>
      <c r="AD54" s="107">
        <f t="shared" si="13"/>
        <v>7808.4220000000005</v>
      </c>
      <c r="AE54" s="107">
        <f t="shared" si="13"/>
        <v>7933.0000000000009</v>
      </c>
      <c r="AF54" s="107">
        <f t="shared" si="13"/>
        <v>7857.0409999999993</v>
      </c>
      <c r="AG54" s="107">
        <f t="shared" si="13"/>
        <v>8260.884</v>
      </c>
      <c r="AH54" s="107">
        <f t="shared" si="13"/>
        <v>8461.6829999999991</v>
      </c>
      <c r="AI54" s="107">
        <f t="shared" si="13"/>
        <v>8917.0519999999997</v>
      </c>
      <c r="AJ54" s="107">
        <f t="shared" si="13"/>
        <v>9062.1190000000006</v>
      </c>
      <c r="AK54" s="107">
        <f t="shared" si="13"/>
        <v>9161.4889999999996</v>
      </c>
      <c r="AL54" s="107">
        <f t="shared" si="13"/>
        <v>9160.9989999999998</v>
      </c>
      <c r="AM54" s="107">
        <f t="shared" si="13"/>
        <v>9224.9239999999991</v>
      </c>
      <c r="AN54" s="107">
        <f t="shared" si="13"/>
        <v>9286.0830000000005</v>
      </c>
      <c r="AO54" s="107">
        <f t="shared" si="13"/>
        <v>9325.1740000000009</v>
      </c>
      <c r="AP54" s="107">
        <f t="shared" si="13"/>
        <v>9492.5280000000002</v>
      </c>
      <c r="AQ54" s="107">
        <f t="shared" si="13"/>
        <v>9564.1630000000005</v>
      </c>
      <c r="AR54" s="107">
        <f t="shared" si="13"/>
        <v>9578.8950000000004</v>
      </c>
      <c r="AS54" s="107">
        <f t="shared" si="13"/>
        <v>9623.655999999999</v>
      </c>
      <c r="AT54" s="107">
        <f t="shared" si="13"/>
        <v>9520.969000000001</v>
      </c>
      <c r="AU54" s="107">
        <f t="shared" si="13"/>
        <v>9558.8040000000001</v>
      </c>
      <c r="AV54" s="107">
        <f t="shared" si="13"/>
        <v>9653.5419999999995</v>
      </c>
      <c r="AW54" s="107">
        <f t="shared" si="13"/>
        <v>9647.2699999999986</v>
      </c>
      <c r="AX54" s="107">
        <f t="shared" si="13"/>
        <v>9696.3919999999998</v>
      </c>
      <c r="AY54" s="107">
        <f t="shared" si="13"/>
        <v>9684.4510000000009</v>
      </c>
      <c r="AZ54" s="107">
        <f t="shared" si="13"/>
        <v>9667.1929999999993</v>
      </c>
      <c r="BA54" s="107">
        <f t="shared" si="13"/>
        <v>9670.5239999999994</v>
      </c>
      <c r="BB54" s="107">
        <f t="shared" si="13"/>
        <v>9651.76</v>
      </c>
      <c r="BC54" s="107">
        <f t="shared" si="13"/>
        <v>9665.3070000000007</v>
      </c>
      <c r="BD54" s="107">
        <f t="shared" si="13"/>
        <v>9642.9349999999995</v>
      </c>
      <c r="BE54" s="107">
        <f t="shared" si="13"/>
        <v>9607.4490000000005</v>
      </c>
      <c r="BF54" s="107">
        <f t="shared" si="13"/>
        <v>9610.4959999999992</v>
      </c>
      <c r="BG54" s="107">
        <f t="shared" si="13"/>
        <v>9520.2209999999995</v>
      </c>
      <c r="BH54" s="107">
        <f t="shared" si="13"/>
        <v>9499.1859999999997</v>
      </c>
      <c r="BI54" s="107">
        <f t="shared" si="13"/>
        <v>9450.9549999999999</v>
      </c>
      <c r="BJ54" s="107">
        <f t="shared" si="13"/>
        <v>9579.8229999999985</v>
      </c>
      <c r="BK54" s="107">
        <f t="shared" si="13"/>
        <v>9528.991</v>
      </c>
      <c r="BL54" s="107">
        <f t="shared" si="13"/>
        <v>9561.4740000000002</v>
      </c>
      <c r="BM54" s="107">
        <f t="shared" si="13"/>
        <v>9571.3269999999993</v>
      </c>
      <c r="BN54" s="107">
        <f t="shared" si="13"/>
        <v>9568.9089999999997</v>
      </c>
      <c r="BO54" s="107">
        <f t="shared" ref="BO54:CX54" si="14">BO18+BO28+BO42</f>
        <v>9242.884</v>
      </c>
      <c r="BP54" s="107">
        <f t="shared" si="14"/>
        <v>9000.86</v>
      </c>
      <c r="BQ54" s="107">
        <f t="shared" si="14"/>
        <v>8794.08</v>
      </c>
      <c r="BR54" s="107">
        <f t="shared" si="14"/>
        <v>8653.4150000000009</v>
      </c>
      <c r="BS54" s="107">
        <f t="shared" si="14"/>
        <v>8703.9390000000003</v>
      </c>
      <c r="BT54" s="107">
        <f t="shared" si="14"/>
        <v>9018.6569999999992</v>
      </c>
      <c r="BU54" s="107">
        <f t="shared" si="14"/>
        <v>8854.6699999999983</v>
      </c>
      <c r="BV54" s="107">
        <f t="shared" si="14"/>
        <v>8643.0249999999978</v>
      </c>
      <c r="BW54" s="107">
        <f t="shared" si="14"/>
        <v>8898.4209999999985</v>
      </c>
      <c r="BX54" s="107">
        <f t="shared" si="14"/>
        <v>8839.6149999999998</v>
      </c>
      <c r="BY54" s="107">
        <f t="shared" si="14"/>
        <v>8590.7659999999996</v>
      </c>
      <c r="BZ54" s="107">
        <f t="shared" si="14"/>
        <v>8236.9509999999991</v>
      </c>
      <c r="CA54" s="107">
        <f t="shared" si="14"/>
        <v>8208.226999999999</v>
      </c>
      <c r="CB54" s="107">
        <f t="shared" si="14"/>
        <v>8273.0869999999995</v>
      </c>
      <c r="CC54" s="107">
        <f t="shared" si="14"/>
        <v>8300.07</v>
      </c>
      <c r="CD54" s="107">
        <f t="shared" si="14"/>
        <v>8277.3179999999993</v>
      </c>
      <c r="CE54" s="107">
        <f t="shared" si="14"/>
        <v>8265.4760000000006</v>
      </c>
      <c r="CF54" s="107">
        <f t="shared" si="14"/>
        <v>8268.0380000000005</v>
      </c>
      <c r="CG54" s="107">
        <f t="shared" si="14"/>
        <v>8182.3769999999995</v>
      </c>
      <c r="CH54" s="107">
        <f t="shared" si="14"/>
        <v>7986.6559999999999</v>
      </c>
      <c r="CI54" s="107">
        <f t="shared" si="14"/>
        <v>7884.0459999999994</v>
      </c>
      <c r="CJ54" s="107">
        <f t="shared" si="14"/>
        <v>7788.12</v>
      </c>
      <c r="CK54" s="107">
        <f t="shared" si="14"/>
        <v>7694.75</v>
      </c>
      <c r="CL54" s="107">
        <f t="shared" si="14"/>
        <v>7534.9</v>
      </c>
      <c r="CM54" s="107">
        <f t="shared" si="14"/>
        <v>7455.6149999999998</v>
      </c>
      <c r="CN54" s="107">
        <f t="shared" si="14"/>
        <v>7401.4439999999995</v>
      </c>
      <c r="CO54" s="107">
        <f t="shared" si="14"/>
        <v>7750.1</v>
      </c>
      <c r="CP54" s="107">
        <f t="shared" si="14"/>
        <v>7873.139000000001</v>
      </c>
      <c r="CQ54" s="107">
        <f t="shared" si="14"/>
        <v>7854.0370000000003</v>
      </c>
      <c r="CR54" s="107">
        <f t="shared" si="14"/>
        <v>7800.3450000000003</v>
      </c>
      <c r="CS54" s="107">
        <f t="shared" si="14"/>
        <v>7702.7170000000006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199145.46699999989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7677.7110000000002</v>
      </c>
      <c r="C5" s="25">
        <v>7600.5940000000001</v>
      </c>
      <c r="D5" s="25">
        <v>7420.6220000000003</v>
      </c>
      <c r="E5" s="25">
        <v>7310.3729999999996</v>
      </c>
      <c r="F5" s="25">
        <v>7226.6310000000003</v>
      </c>
      <c r="G5" s="25">
        <v>6973.3720000000003</v>
      </c>
      <c r="H5" s="25">
        <v>6736.67</v>
      </c>
      <c r="I5" s="25">
        <v>6652.777</v>
      </c>
      <c r="J5" s="25">
        <v>6659.424</v>
      </c>
      <c r="K5" s="25">
        <v>6628.9049999999997</v>
      </c>
      <c r="L5" s="25">
        <v>6697.0079999999998</v>
      </c>
      <c r="M5" s="25">
        <v>6726.7049999999999</v>
      </c>
      <c r="N5" s="25">
        <v>6587.0280000000002</v>
      </c>
      <c r="O5" s="25">
        <v>6620.5069999999996</v>
      </c>
      <c r="P5" s="25">
        <v>6653.1980000000003</v>
      </c>
      <c r="Q5" s="25">
        <v>6695.0690000000004</v>
      </c>
      <c r="R5" s="25">
        <v>6697.43</v>
      </c>
      <c r="S5" s="25">
        <v>6707.1679999999997</v>
      </c>
      <c r="T5" s="25">
        <v>6732.1319999999996</v>
      </c>
      <c r="U5" s="25">
        <v>6787.28</v>
      </c>
      <c r="V5" s="25">
        <v>6609.8620000000001</v>
      </c>
      <c r="W5" s="25">
        <v>6783.9669999999996</v>
      </c>
      <c r="X5" s="25">
        <v>6987.6360000000004</v>
      </c>
      <c r="Y5" s="25">
        <v>7259.8090000000002</v>
      </c>
      <c r="Z5" s="25">
        <v>7475.3469999999998</v>
      </c>
      <c r="AA5" s="25">
        <v>7765.0450000000001</v>
      </c>
      <c r="AB5" s="25">
        <v>7790.7619999999997</v>
      </c>
      <c r="AC5" s="25">
        <v>7865.27</v>
      </c>
      <c r="AD5" s="25">
        <v>7808.4620000000004</v>
      </c>
      <c r="AE5" s="25">
        <v>7932.9629999999997</v>
      </c>
      <c r="AF5" s="25">
        <v>7857.0870000000004</v>
      </c>
      <c r="AG5" s="25">
        <v>8260.8680000000004</v>
      </c>
      <c r="AH5" s="25">
        <v>8461.7089999999989</v>
      </c>
      <c r="AI5" s="25">
        <v>8917.0509999999995</v>
      </c>
      <c r="AJ5" s="25">
        <v>9062.1190000000006</v>
      </c>
      <c r="AK5" s="25">
        <v>9161.4889999999996</v>
      </c>
      <c r="AL5" s="25">
        <v>9160.9989999999998</v>
      </c>
      <c r="AM5" s="25">
        <v>9224.9240000000009</v>
      </c>
      <c r="AN5" s="25">
        <v>9286.0830000000005</v>
      </c>
      <c r="AO5" s="25">
        <v>9325.1740000000009</v>
      </c>
      <c r="AP5" s="25">
        <v>9492.5280000000002</v>
      </c>
      <c r="AQ5" s="25">
        <v>9564.1630000000005</v>
      </c>
      <c r="AR5" s="25">
        <v>9578.8950000000004</v>
      </c>
      <c r="AS5" s="25">
        <v>9623.6560000000009</v>
      </c>
      <c r="AT5" s="25">
        <v>9520.9689999999991</v>
      </c>
      <c r="AU5" s="25">
        <v>9558.8040000000001</v>
      </c>
      <c r="AV5" s="25">
        <v>9653.5419999999995</v>
      </c>
      <c r="AW5" s="25">
        <v>9647.27</v>
      </c>
      <c r="AX5" s="25">
        <v>9696.3919999999998</v>
      </c>
      <c r="AY5" s="25">
        <v>9684.4509999999991</v>
      </c>
      <c r="AZ5" s="25">
        <v>9667.1929999999993</v>
      </c>
      <c r="BA5" s="25">
        <v>9670.5239999999994</v>
      </c>
      <c r="BB5" s="25">
        <v>9651.76</v>
      </c>
      <c r="BC5" s="25">
        <v>9665.3070000000007</v>
      </c>
      <c r="BD5" s="25">
        <v>9642.9349999999995</v>
      </c>
      <c r="BE5" s="25">
        <v>9607.4490000000005</v>
      </c>
      <c r="BF5" s="25">
        <v>9610.4959999999992</v>
      </c>
      <c r="BG5" s="25">
        <v>9520.2209999999995</v>
      </c>
      <c r="BH5" s="25">
        <v>9499.1859999999997</v>
      </c>
      <c r="BI5" s="25">
        <v>9450.9549999999999</v>
      </c>
      <c r="BJ5" s="25">
        <v>9579.8230000000003</v>
      </c>
      <c r="BK5" s="25">
        <v>9528.991</v>
      </c>
      <c r="BL5" s="25">
        <v>9561.4740000000002</v>
      </c>
      <c r="BM5" s="25">
        <v>9571.3269999999993</v>
      </c>
      <c r="BN5" s="25">
        <v>9568.86</v>
      </c>
      <c r="BO5" s="25">
        <v>9242.8780000000006</v>
      </c>
      <c r="BP5" s="25">
        <v>9000.8619999999992</v>
      </c>
      <c r="BQ5" s="25">
        <v>8794.0479999999989</v>
      </c>
      <c r="BR5" s="25">
        <v>8653.4120000000003</v>
      </c>
      <c r="BS5" s="25">
        <v>8703.9759999999987</v>
      </c>
      <c r="BT5" s="25">
        <v>9018.6450000000004</v>
      </c>
      <c r="BU5" s="25">
        <v>8854.6659999999993</v>
      </c>
      <c r="BV5" s="25">
        <v>8642.9979999999996</v>
      </c>
      <c r="BW5" s="25">
        <v>8898.3700000000008</v>
      </c>
      <c r="BX5" s="25">
        <v>8839.6450000000004</v>
      </c>
      <c r="BY5" s="25">
        <v>8590.7969999999987</v>
      </c>
      <c r="BZ5" s="25">
        <v>8236.9589999999989</v>
      </c>
      <c r="CA5" s="25">
        <v>8208.2759999999998</v>
      </c>
      <c r="CB5" s="25">
        <v>8273.0659999999989</v>
      </c>
      <c r="CC5" s="25">
        <v>8300.0499999999993</v>
      </c>
      <c r="CD5" s="25">
        <v>8277.3179999999993</v>
      </c>
      <c r="CE5" s="25">
        <v>8265.4660000000003</v>
      </c>
      <c r="CF5" s="25">
        <v>8268.0640000000003</v>
      </c>
      <c r="CG5" s="25">
        <v>8182.4030000000002</v>
      </c>
      <c r="CH5" s="25">
        <v>7986.6869999999999</v>
      </c>
      <c r="CI5" s="25">
        <v>7884.0330000000004</v>
      </c>
      <c r="CJ5" s="25">
        <v>7788.1509999999998</v>
      </c>
      <c r="CK5" s="25">
        <v>7694.7809999999999</v>
      </c>
      <c r="CL5" s="25">
        <v>7534.8890000000001</v>
      </c>
      <c r="CM5" s="25">
        <v>7455.6040000000003</v>
      </c>
      <c r="CN5" s="25">
        <v>7401.4579999999996</v>
      </c>
      <c r="CO5" s="25">
        <v>7750.1090000000004</v>
      </c>
      <c r="CP5" s="25">
        <v>7873.1120000000001</v>
      </c>
      <c r="CQ5" s="25">
        <v>7854.0320000000002</v>
      </c>
      <c r="CR5" s="25">
        <v>7800.3620000000001</v>
      </c>
      <c r="CS5" s="25">
        <v>7702.6930000000002</v>
      </c>
      <c r="CT5" s="26"/>
      <c r="CU5" s="26"/>
      <c r="CV5" s="26"/>
      <c r="CW5" s="27"/>
      <c r="CX5" s="28">
        <f t="array" ref="CX5">SUMPRODUCT(B5:CW5*0.25)</f>
        <v>199145.55275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139.66999999999999</v>
      </c>
      <c r="C8" s="37">
        <v>127.61</v>
      </c>
      <c r="D8" s="37">
        <v>124.98</v>
      </c>
      <c r="E8" s="37">
        <v>123.26</v>
      </c>
      <c r="F8" s="37">
        <v>123.17</v>
      </c>
      <c r="G8" s="37">
        <v>121.67</v>
      </c>
      <c r="H8" s="37">
        <v>119.29</v>
      </c>
      <c r="I8" s="37">
        <v>118.24</v>
      </c>
      <c r="J8" s="37">
        <v>120.08</v>
      </c>
      <c r="K8" s="37">
        <v>115.84</v>
      </c>
      <c r="L8" s="37">
        <v>115.52</v>
      </c>
      <c r="M8" s="37">
        <v>116.8</v>
      </c>
      <c r="N8" s="37">
        <v>116.61</v>
      </c>
      <c r="O8" s="37">
        <v>117.54</v>
      </c>
      <c r="P8" s="37">
        <v>118.43</v>
      </c>
      <c r="Q8" s="37">
        <v>120.5</v>
      </c>
      <c r="R8" s="37">
        <v>117.25</v>
      </c>
      <c r="S8" s="37">
        <v>118.55</v>
      </c>
      <c r="T8" s="37">
        <v>121.52</v>
      </c>
      <c r="U8" s="37">
        <v>122.77</v>
      </c>
      <c r="V8" s="37">
        <v>121.06</v>
      </c>
      <c r="W8" s="37">
        <v>123.56</v>
      </c>
      <c r="X8" s="37">
        <v>124.89</v>
      </c>
      <c r="Y8" s="37">
        <v>134.66999999999999</v>
      </c>
      <c r="Z8" s="37">
        <v>138.72</v>
      </c>
      <c r="AA8" s="37">
        <v>139.02000000000001</v>
      </c>
      <c r="AB8" s="37">
        <v>138.5</v>
      </c>
      <c r="AC8" s="37">
        <v>123.26</v>
      </c>
      <c r="AD8" s="37">
        <v>111.44</v>
      </c>
      <c r="AE8" s="37">
        <v>110</v>
      </c>
      <c r="AF8" s="37">
        <v>101.63</v>
      </c>
      <c r="AG8" s="37">
        <v>13</v>
      </c>
      <c r="AH8" s="37">
        <v>12.77</v>
      </c>
      <c r="AI8" s="37">
        <v>8.43</v>
      </c>
      <c r="AJ8" s="37">
        <v>0</v>
      </c>
      <c r="AK8" s="37">
        <v>0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0.02</v>
      </c>
      <c r="BN8" s="37">
        <v>7.18</v>
      </c>
      <c r="BO8" s="37">
        <v>11</v>
      </c>
      <c r="BP8" s="37">
        <v>65.84</v>
      </c>
      <c r="BQ8" s="37">
        <v>65.849999999999994</v>
      </c>
      <c r="BR8" s="37">
        <v>93.14</v>
      </c>
      <c r="BS8" s="37">
        <v>118.84</v>
      </c>
      <c r="BT8" s="37">
        <v>128.55000000000001</v>
      </c>
      <c r="BU8" s="37">
        <v>153.01</v>
      </c>
      <c r="BV8" s="37">
        <v>124.12</v>
      </c>
      <c r="BW8" s="37">
        <v>142.32</v>
      </c>
      <c r="BX8" s="37">
        <v>168.88</v>
      </c>
      <c r="BY8" s="37">
        <v>191.08</v>
      </c>
      <c r="BZ8" s="37">
        <v>150.06</v>
      </c>
      <c r="CA8" s="37">
        <v>165.89</v>
      </c>
      <c r="CB8" s="37">
        <v>146.88999999999999</v>
      </c>
      <c r="CC8" s="37">
        <v>156.16</v>
      </c>
      <c r="CD8" s="37">
        <v>165.03</v>
      </c>
      <c r="CE8" s="37">
        <v>165.71</v>
      </c>
      <c r="CF8" s="37">
        <v>136.11000000000001</v>
      </c>
      <c r="CG8" s="37">
        <v>128.03</v>
      </c>
      <c r="CH8" s="37">
        <v>122.95</v>
      </c>
      <c r="CI8" s="37">
        <v>127.04</v>
      </c>
      <c r="CJ8" s="37">
        <v>127.2</v>
      </c>
      <c r="CK8" s="37">
        <v>128.53</v>
      </c>
      <c r="CL8" s="37">
        <v>126.02</v>
      </c>
      <c r="CM8" s="37">
        <v>125.7</v>
      </c>
      <c r="CN8" s="37">
        <v>127.02</v>
      </c>
      <c r="CO8" s="37">
        <v>153.46</v>
      </c>
      <c r="CP8" s="37">
        <v>163.01</v>
      </c>
      <c r="CQ8" s="37">
        <v>156.63</v>
      </c>
      <c r="CR8" s="37">
        <v>150.63999999999999</v>
      </c>
      <c r="CS8" s="37">
        <v>143.33000000000001</v>
      </c>
      <c r="CT8" s="38"/>
      <c r="CU8" s="38"/>
      <c r="CV8" s="38"/>
      <c r="CW8" s="39"/>
      <c r="CX8" s="40">
        <f>IF(SUM(B8:CW8)&lt;&gt;0,AVERAGEIF(B8:CW8,"&lt;&gt;"""),"")</f>
        <v>82.867395833333276</v>
      </c>
    </row>
    <row r="9" spans="1:102" ht="24.95" customHeight="1" thickBot="1" x14ac:dyDescent="0.25">
      <c r="A9" s="41" t="s">
        <v>6</v>
      </c>
      <c r="B9" s="42">
        <v>128.88</v>
      </c>
      <c r="C9" s="43">
        <v>128.88</v>
      </c>
      <c r="D9" s="43">
        <v>128.88</v>
      </c>
      <c r="E9" s="43">
        <v>128.88</v>
      </c>
      <c r="F9" s="43">
        <v>120.5925</v>
      </c>
      <c r="G9" s="43">
        <v>120.5925</v>
      </c>
      <c r="H9" s="43">
        <v>120.5925</v>
      </c>
      <c r="I9" s="43">
        <v>120.5925</v>
      </c>
      <c r="J9" s="43">
        <v>117.06</v>
      </c>
      <c r="K9" s="43">
        <v>117.06</v>
      </c>
      <c r="L9" s="43">
        <v>117.06</v>
      </c>
      <c r="M9" s="43">
        <v>117.06</v>
      </c>
      <c r="N9" s="43">
        <v>118.27</v>
      </c>
      <c r="O9" s="43">
        <v>118.27</v>
      </c>
      <c r="P9" s="43">
        <v>118.27</v>
      </c>
      <c r="Q9" s="43">
        <v>118.27</v>
      </c>
      <c r="R9" s="43">
        <v>120.02249999999999</v>
      </c>
      <c r="S9" s="43">
        <v>120.02249999999999</v>
      </c>
      <c r="T9" s="43">
        <v>120.02249999999999</v>
      </c>
      <c r="U9" s="43">
        <v>120.02249999999999</v>
      </c>
      <c r="V9" s="43">
        <v>126.045</v>
      </c>
      <c r="W9" s="43">
        <v>126.045</v>
      </c>
      <c r="X9" s="43">
        <v>126.045</v>
      </c>
      <c r="Y9" s="43">
        <v>126.045</v>
      </c>
      <c r="Z9" s="43">
        <v>134.875</v>
      </c>
      <c r="AA9" s="43">
        <v>134.875</v>
      </c>
      <c r="AB9" s="43">
        <v>134.875</v>
      </c>
      <c r="AC9" s="43">
        <v>134.875</v>
      </c>
      <c r="AD9" s="43">
        <v>84.017499999999998</v>
      </c>
      <c r="AE9" s="43">
        <v>84.017499999999998</v>
      </c>
      <c r="AF9" s="43">
        <v>84.017499999999998</v>
      </c>
      <c r="AG9" s="43">
        <v>84.017499999999998</v>
      </c>
      <c r="AH9" s="43">
        <v>5.3</v>
      </c>
      <c r="AI9" s="43">
        <v>5.3</v>
      </c>
      <c r="AJ9" s="43">
        <v>5.3</v>
      </c>
      <c r="AK9" s="43">
        <v>5.3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-5.0000000000000001E-3</v>
      </c>
      <c r="BG9" s="43">
        <v>-5.0000000000000001E-3</v>
      </c>
      <c r="BH9" s="43">
        <v>-5.0000000000000001E-3</v>
      </c>
      <c r="BI9" s="43">
        <v>-5.0000000000000001E-3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37.467500000000001</v>
      </c>
      <c r="BO9" s="43">
        <v>37.467500000000001</v>
      </c>
      <c r="BP9" s="43">
        <v>37.467500000000001</v>
      </c>
      <c r="BQ9" s="43">
        <v>37.467500000000001</v>
      </c>
      <c r="BR9" s="43">
        <v>123.38500000000001</v>
      </c>
      <c r="BS9" s="43">
        <v>123.38500000000001</v>
      </c>
      <c r="BT9" s="43">
        <v>123.38500000000001</v>
      </c>
      <c r="BU9" s="43">
        <v>123.38500000000001</v>
      </c>
      <c r="BV9" s="43">
        <v>156.6</v>
      </c>
      <c r="BW9" s="43">
        <v>156.6</v>
      </c>
      <c r="BX9" s="43">
        <v>156.6</v>
      </c>
      <c r="BY9" s="43">
        <v>156.6</v>
      </c>
      <c r="BZ9" s="43">
        <v>154.75</v>
      </c>
      <c r="CA9" s="43">
        <v>154.75</v>
      </c>
      <c r="CB9" s="43">
        <v>154.75</v>
      </c>
      <c r="CC9" s="43">
        <v>154.75</v>
      </c>
      <c r="CD9" s="43">
        <v>148.72</v>
      </c>
      <c r="CE9" s="43">
        <v>148.72</v>
      </c>
      <c r="CF9" s="43">
        <v>148.72</v>
      </c>
      <c r="CG9" s="43">
        <v>148.72</v>
      </c>
      <c r="CH9" s="43">
        <v>126.43</v>
      </c>
      <c r="CI9" s="43">
        <v>126.43</v>
      </c>
      <c r="CJ9" s="43">
        <v>126.43</v>
      </c>
      <c r="CK9" s="43">
        <v>126.43</v>
      </c>
      <c r="CL9" s="43">
        <v>133.05000000000001</v>
      </c>
      <c r="CM9" s="43">
        <v>133.05000000000001</v>
      </c>
      <c r="CN9" s="43">
        <v>133.05000000000001</v>
      </c>
      <c r="CO9" s="43">
        <v>133.05000000000001</v>
      </c>
      <c r="CP9" s="43">
        <v>153.4025</v>
      </c>
      <c r="CQ9" s="43">
        <v>153.4025</v>
      </c>
      <c r="CR9" s="43">
        <v>153.4025</v>
      </c>
      <c r="CS9" s="43">
        <v>153.4025</v>
      </c>
      <c r="CT9" s="44"/>
      <c r="CU9" s="44"/>
      <c r="CV9" s="44"/>
      <c r="CW9" s="45"/>
      <c r="CX9" s="46">
        <f>IF(SUM(B9:CW9)&lt;&gt;0,AVERAGEIF(B9:CW9,"&lt;&gt;"""),"")</f>
        <v>82.867395833333362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53.164000000000001</v>
      </c>
      <c r="W15" s="71">
        <v>52.2</v>
      </c>
      <c r="X15" s="71">
        <v>50.652000000000001</v>
      </c>
      <c r="Y15" s="71">
        <v>48.26</v>
      </c>
      <c r="Z15" s="71">
        <v>45.131999999999998</v>
      </c>
      <c r="AA15" s="71">
        <v>41.984000000000002</v>
      </c>
      <c r="AB15" s="71">
        <v>38.427999999999997</v>
      </c>
      <c r="AC15" s="71">
        <v>33.56</v>
      </c>
      <c r="AD15" s="71">
        <v>27.468</v>
      </c>
      <c r="AE15" s="71">
        <v>21.888000000000002</v>
      </c>
      <c r="AF15" s="71">
        <v>17.256</v>
      </c>
      <c r="AG15" s="71">
        <v>12.868</v>
      </c>
      <c r="AH15" s="71">
        <v>8.2479999999999993</v>
      </c>
      <c r="AI15" s="71">
        <v>3.8959999999999999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2.1440000000000001</v>
      </c>
      <c r="BI15" s="71">
        <v>4.34</v>
      </c>
      <c r="BJ15" s="71">
        <v>6.8760000000000003</v>
      </c>
      <c r="BK15" s="71">
        <v>9.3360000000000003</v>
      </c>
      <c r="BL15" s="71">
        <v>11.784000000000001</v>
      </c>
      <c r="BM15" s="71">
        <v>14.52</v>
      </c>
      <c r="BN15" s="71">
        <v>17.556000000000001</v>
      </c>
      <c r="BO15" s="71">
        <v>20.420000000000002</v>
      </c>
      <c r="BP15" s="71">
        <v>23.052</v>
      </c>
      <c r="BQ15" s="71">
        <v>25.667999999999999</v>
      </c>
      <c r="BR15" s="71">
        <v>28.388000000000002</v>
      </c>
      <c r="BS15" s="71">
        <v>31.068000000000001</v>
      </c>
      <c r="BT15" s="71">
        <v>34.091999999999999</v>
      </c>
      <c r="BU15" s="71">
        <v>37.9</v>
      </c>
      <c r="BV15" s="71">
        <v>42.072000000000003</v>
      </c>
      <c r="BW15" s="71">
        <v>45.304000000000002</v>
      </c>
      <c r="BX15" s="71">
        <v>47.448</v>
      </c>
      <c r="BY15" s="71">
        <v>49.12</v>
      </c>
      <c r="BZ15" s="71">
        <v>50.744</v>
      </c>
      <c r="CA15" s="71">
        <v>52.06</v>
      </c>
      <c r="CB15" s="71">
        <v>53.003999999999998</v>
      </c>
      <c r="CC15" s="71">
        <v>53.591999999999999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764.87300000000005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49</v>
      </c>
      <c r="AL17" s="71">
        <v>49</v>
      </c>
      <c r="AM17" s="71">
        <v>63</v>
      </c>
      <c r="AN17" s="71">
        <v>79.5</v>
      </c>
      <c r="AO17" s="71">
        <v>79.5</v>
      </c>
      <c r="AP17" s="71">
        <v>135</v>
      </c>
      <c r="AQ17" s="71">
        <v>151.5</v>
      </c>
      <c r="AR17" s="71">
        <v>135</v>
      </c>
      <c r="AS17" s="71">
        <v>151.5</v>
      </c>
      <c r="AT17" s="71">
        <v>74.3</v>
      </c>
      <c r="AU17" s="71">
        <v>91.3</v>
      </c>
      <c r="AV17" s="71">
        <v>150.5</v>
      </c>
      <c r="AW17" s="71">
        <v>120</v>
      </c>
      <c r="AX17" s="71">
        <v>150.5</v>
      </c>
      <c r="AY17" s="71">
        <v>120</v>
      </c>
      <c r="AZ17" s="71">
        <v>94.62</v>
      </c>
      <c r="BA17" s="71">
        <v>94.62</v>
      </c>
      <c r="BB17" s="71">
        <v>48</v>
      </c>
      <c r="BC17" s="71">
        <v>78.5</v>
      </c>
      <c r="BD17" s="71">
        <v>78.5</v>
      </c>
      <c r="BE17" s="71">
        <v>78.5</v>
      </c>
      <c r="BF17" s="71">
        <v>48</v>
      </c>
      <c r="BG17" s="71"/>
      <c r="BH17" s="71">
        <v>14</v>
      </c>
      <c r="BI17" s="71"/>
      <c r="BJ17" s="71">
        <v>30.5</v>
      </c>
      <c r="BK17" s="71"/>
      <c r="BL17" s="71">
        <v>30.5</v>
      </c>
      <c r="BM17" s="71">
        <v>27.5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555.70999999999992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53.164000000000001</v>
      </c>
      <c r="W18" s="77">
        <f t="shared" si="0"/>
        <v>52.2</v>
      </c>
      <c r="X18" s="77">
        <f t="shared" si="0"/>
        <v>50.652000000000001</v>
      </c>
      <c r="Y18" s="77">
        <f t="shared" si="0"/>
        <v>48.26</v>
      </c>
      <c r="Z18" s="77">
        <f t="shared" si="0"/>
        <v>45.131999999999998</v>
      </c>
      <c r="AA18" s="77">
        <f t="shared" si="0"/>
        <v>41.984000000000002</v>
      </c>
      <c r="AB18" s="77">
        <f t="shared" si="0"/>
        <v>38.427999999999997</v>
      </c>
      <c r="AC18" s="77">
        <f t="shared" si="0"/>
        <v>33.56</v>
      </c>
      <c r="AD18" s="77">
        <f t="shared" si="0"/>
        <v>27.468</v>
      </c>
      <c r="AE18" s="77">
        <f t="shared" si="0"/>
        <v>21.888000000000002</v>
      </c>
      <c r="AF18" s="77">
        <f t="shared" si="0"/>
        <v>17.256</v>
      </c>
      <c r="AG18" s="77">
        <f t="shared" si="0"/>
        <v>12.868</v>
      </c>
      <c r="AH18" s="77">
        <f t="shared" si="0"/>
        <v>8.2479999999999993</v>
      </c>
      <c r="AI18" s="77">
        <f t="shared" si="0"/>
        <v>3.8959999999999999</v>
      </c>
      <c r="AJ18" s="77">
        <f t="shared" si="0"/>
        <v>0</v>
      </c>
      <c r="AK18" s="77">
        <f t="shared" si="0"/>
        <v>49</v>
      </c>
      <c r="AL18" s="77">
        <f t="shared" si="0"/>
        <v>49</v>
      </c>
      <c r="AM18" s="77">
        <f t="shared" si="0"/>
        <v>63</v>
      </c>
      <c r="AN18" s="77">
        <f t="shared" si="0"/>
        <v>79.5</v>
      </c>
      <c r="AO18" s="77">
        <f t="shared" si="0"/>
        <v>79.5</v>
      </c>
      <c r="AP18" s="77">
        <f t="shared" si="0"/>
        <v>135</v>
      </c>
      <c r="AQ18" s="77">
        <f t="shared" si="0"/>
        <v>151.5</v>
      </c>
      <c r="AR18" s="77">
        <f t="shared" si="0"/>
        <v>135</v>
      </c>
      <c r="AS18" s="77">
        <f t="shared" si="0"/>
        <v>151.5</v>
      </c>
      <c r="AT18" s="77">
        <f t="shared" si="0"/>
        <v>74.3</v>
      </c>
      <c r="AU18" s="77">
        <f t="shared" si="0"/>
        <v>91.3</v>
      </c>
      <c r="AV18" s="77">
        <f t="shared" si="0"/>
        <v>150.5</v>
      </c>
      <c r="AW18" s="77">
        <f t="shared" si="0"/>
        <v>120</v>
      </c>
      <c r="AX18" s="77">
        <f t="shared" si="0"/>
        <v>150.5</v>
      </c>
      <c r="AY18" s="77">
        <f t="shared" si="0"/>
        <v>120</v>
      </c>
      <c r="AZ18" s="77">
        <f t="shared" si="0"/>
        <v>94.62</v>
      </c>
      <c r="BA18" s="77">
        <f t="shared" si="0"/>
        <v>94.62</v>
      </c>
      <c r="BB18" s="77">
        <f t="shared" si="0"/>
        <v>48</v>
      </c>
      <c r="BC18" s="77">
        <f t="shared" si="0"/>
        <v>78.5</v>
      </c>
      <c r="BD18" s="77">
        <f t="shared" si="0"/>
        <v>78.5</v>
      </c>
      <c r="BE18" s="77">
        <f t="shared" si="0"/>
        <v>78.5</v>
      </c>
      <c r="BF18" s="77">
        <f t="shared" si="0"/>
        <v>48</v>
      </c>
      <c r="BG18" s="77">
        <f t="shared" si="0"/>
        <v>0</v>
      </c>
      <c r="BH18" s="77">
        <f t="shared" si="0"/>
        <v>16.143999999999998</v>
      </c>
      <c r="BI18" s="77">
        <f t="shared" si="0"/>
        <v>4.34</v>
      </c>
      <c r="BJ18" s="77">
        <f t="shared" si="0"/>
        <v>37.375999999999998</v>
      </c>
      <c r="BK18" s="77">
        <f t="shared" si="0"/>
        <v>9.3360000000000003</v>
      </c>
      <c r="BL18" s="77">
        <f t="shared" si="0"/>
        <v>42.283999999999999</v>
      </c>
      <c r="BM18" s="77">
        <f t="shared" si="0"/>
        <v>42.019999999999996</v>
      </c>
      <c r="BN18" s="77">
        <f t="shared" si="0"/>
        <v>17.556000000000001</v>
      </c>
      <c r="BO18" s="77">
        <f t="shared" ref="BO18:CW18" si="1">SUM(BO11:BO17)</f>
        <v>20.420000000000002</v>
      </c>
      <c r="BP18" s="77">
        <f t="shared" si="1"/>
        <v>23.052</v>
      </c>
      <c r="BQ18" s="77">
        <f t="shared" si="1"/>
        <v>25.667999999999999</v>
      </c>
      <c r="BR18" s="77">
        <f t="shared" si="1"/>
        <v>28.388000000000002</v>
      </c>
      <c r="BS18" s="77">
        <f t="shared" si="1"/>
        <v>31.068000000000001</v>
      </c>
      <c r="BT18" s="77">
        <f t="shared" si="1"/>
        <v>34.091999999999999</v>
      </c>
      <c r="BU18" s="77">
        <f t="shared" si="1"/>
        <v>37.9</v>
      </c>
      <c r="BV18" s="77">
        <f t="shared" si="1"/>
        <v>42.072000000000003</v>
      </c>
      <c r="BW18" s="77">
        <f t="shared" si="1"/>
        <v>45.304000000000002</v>
      </c>
      <c r="BX18" s="77">
        <f t="shared" si="1"/>
        <v>47.448</v>
      </c>
      <c r="BY18" s="77">
        <f t="shared" si="1"/>
        <v>49.12</v>
      </c>
      <c r="BZ18" s="77">
        <f t="shared" si="1"/>
        <v>50.744</v>
      </c>
      <c r="CA18" s="77">
        <f t="shared" si="1"/>
        <v>52.06</v>
      </c>
      <c r="CB18" s="77">
        <f t="shared" si="1"/>
        <v>53.003999999999998</v>
      </c>
      <c r="CC18" s="77">
        <f t="shared" si="1"/>
        <v>53.591999999999999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1320.5830000000001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829.15700000000004</v>
      </c>
      <c r="C21" s="88">
        <v>779.14200000000005</v>
      </c>
      <c r="D21" s="88">
        <v>754.18299999999999</v>
      </c>
      <c r="E21" s="88">
        <v>754.67499999999995</v>
      </c>
      <c r="F21" s="88">
        <v>855.59900000000005</v>
      </c>
      <c r="G21" s="88">
        <v>855.64599999999996</v>
      </c>
      <c r="H21" s="88">
        <v>830.66700000000003</v>
      </c>
      <c r="I21" s="88">
        <v>780.43299999999999</v>
      </c>
      <c r="J21" s="88">
        <v>759.70299999999997</v>
      </c>
      <c r="K21" s="88">
        <v>809.57100000000003</v>
      </c>
      <c r="L21" s="88">
        <v>834.51199999999994</v>
      </c>
      <c r="M21" s="88">
        <v>834.54300000000001</v>
      </c>
      <c r="N21" s="88">
        <v>737.45100000000002</v>
      </c>
      <c r="O21" s="88">
        <v>737.745</v>
      </c>
      <c r="P21" s="88">
        <v>762.76</v>
      </c>
      <c r="Q21" s="88">
        <v>812.72400000000005</v>
      </c>
      <c r="R21" s="88">
        <v>806.18799999999999</v>
      </c>
      <c r="S21" s="88">
        <v>756.20600000000002</v>
      </c>
      <c r="T21" s="88">
        <v>730.98199999999997</v>
      </c>
      <c r="U21" s="88">
        <v>730.71</v>
      </c>
      <c r="V21" s="88">
        <v>818.88300000000004</v>
      </c>
      <c r="W21" s="88">
        <v>819.39800000000002</v>
      </c>
      <c r="X21" s="88">
        <v>796.41899999999998</v>
      </c>
      <c r="Y21" s="88">
        <v>747.19100000000003</v>
      </c>
      <c r="Z21" s="88">
        <v>755.95799999999997</v>
      </c>
      <c r="AA21" s="88">
        <v>807.24099999999999</v>
      </c>
      <c r="AB21" s="88">
        <v>833.61599999999999</v>
      </c>
      <c r="AC21" s="88">
        <v>834.46400000000006</v>
      </c>
      <c r="AD21" s="88">
        <v>746.81100000000004</v>
      </c>
      <c r="AE21" s="88">
        <v>746.56899999999996</v>
      </c>
      <c r="AF21" s="88">
        <v>770.71900000000005</v>
      </c>
      <c r="AG21" s="88">
        <v>820.52700000000004</v>
      </c>
      <c r="AH21" s="88">
        <v>812.03200000000004</v>
      </c>
      <c r="AI21" s="88">
        <v>771.27</v>
      </c>
      <c r="AJ21" s="88">
        <v>750.62699999999995</v>
      </c>
      <c r="AK21" s="88">
        <v>747.59199999999998</v>
      </c>
      <c r="AL21" s="88">
        <v>814.19100000000003</v>
      </c>
      <c r="AM21" s="88">
        <v>814.98</v>
      </c>
      <c r="AN21" s="88">
        <v>813.78599999999994</v>
      </c>
      <c r="AO21" s="88">
        <v>812.92499999999995</v>
      </c>
      <c r="AP21" s="88">
        <v>818.851</v>
      </c>
      <c r="AQ21" s="88">
        <v>819.21299999999997</v>
      </c>
      <c r="AR21" s="88">
        <v>817.48</v>
      </c>
      <c r="AS21" s="88">
        <v>816.78599999999994</v>
      </c>
      <c r="AT21" s="88">
        <v>795.69299999999998</v>
      </c>
      <c r="AU21" s="88">
        <v>796.08199999999999</v>
      </c>
      <c r="AV21" s="88">
        <v>794.98400000000004</v>
      </c>
      <c r="AW21" s="88">
        <v>794.77499999999998</v>
      </c>
      <c r="AX21" s="88">
        <v>785.21600000000001</v>
      </c>
      <c r="AY21" s="88">
        <v>786.202</v>
      </c>
      <c r="AZ21" s="88">
        <v>784.66099999999994</v>
      </c>
      <c r="BA21" s="88">
        <v>784.18600000000004</v>
      </c>
      <c r="BB21" s="88">
        <v>807.47500000000002</v>
      </c>
      <c r="BC21" s="88">
        <v>808.36300000000006</v>
      </c>
      <c r="BD21" s="88">
        <v>806.90099999999995</v>
      </c>
      <c r="BE21" s="88">
        <v>805.66499999999996</v>
      </c>
      <c r="BF21" s="88">
        <v>822.5</v>
      </c>
      <c r="BG21" s="88">
        <v>822.80700000000002</v>
      </c>
      <c r="BH21" s="88">
        <v>823.83699999999999</v>
      </c>
      <c r="BI21" s="88">
        <v>823.82</v>
      </c>
      <c r="BJ21" s="88">
        <v>809.92200000000003</v>
      </c>
      <c r="BK21" s="88">
        <v>810.70699999999999</v>
      </c>
      <c r="BL21" s="88">
        <v>813.02300000000002</v>
      </c>
      <c r="BM21" s="88">
        <v>813.66700000000003</v>
      </c>
      <c r="BN21" s="88">
        <v>831.49099999999999</v>
      </c>
      <c r="BO21" s="88">
        <v>834.92</v>
      </c>
      <c r="BP21" s="88">
        <v>824.35299999999995</v>
      </c>
      <c r="BQ21" s="88">
        <v>823.75400000000002</v>
      </c>
      <c r="BR21" s="88">
        <v>763.74300000000005</v>
      </c>
      <c r="BS21" s="88">
        <v>764.13800000000003</v>
      </c>
      <c r="BT21" s="88">
        <v>764.66600000000005</v>
      </c>
      <c r="BU21" s="88">
        <v>765.34900000000005</v>
      </c>
      <c r="BV21" s="88">
        <v>755.28399999999999</v>
      </c>
      <c r="BW21" s="88">
        <v>756.18600000000004</v>
      </c>
      <c r="BX21" s="88">
        <v>756.85699999999997</v>
      </c>
      <c r="BY21" s="88">
        <v>757.57799999999997</v>
      </c>
      <c r="BZ21" s="88">
        <v>710.32799999999997</v>
      </c>
      <c r="CA21" s="88">
        <v>710.75400000000002</v>
      </c>
      <c r="CB21" s="88">
        <v>711.42399999999998</v>
      </c>
      <c r="CC21" s="88">
        <v>711.38</v>
      </c>
      <c r="CD21" s="88">
        <v>715.76199999999994</v>
      </c>
      <c r="CE21" s="88">
        <v>716.04300000000001</v>
      </c>
      <c r="CF21" s="88">
        <v>716.37300000000005</v>
      </c>
      <c r="CG21" s="88">
        <v>717.42200000000003</v>
      </c>
      <c r="CH21" s="88">
        <v>717.6</v>
      </c>
      <c r="CI21" s="88">
        <v>716.71600000000001</v>
      </c>
      <c r="CJ21" s="88">
        <v>716.43499999999995</v>
      </c>
      <c r="CK21" s="88">
        <v>715.62300000000005</v>
      </c>
      <c r="CL21" s="88">
        <v>716.62</v>
      </c>
      <c r="CM21" s="88">
        <v>716.15300000000002</v>
      </c>
      <c r="CN21" s="88">
        <v>715.96500000000003</v>
      </c>
      <c r="CO21" s="88">
        <v>715.91600000000005</v>
      </c>
      <c r="CP21" s="88">
        <v>805.62699999999995</v>
      </c>
      <c r="CQ21" s="88">
        <v>806.49199999999996</v>
      </c>
      <c r="CR21" s="88">
        <v>806.86099999999999</v>
      </c>
      <c r="CS21" s="88">
        <v>807.73400000000004</v>
      </c>
      <c r="CT21" s="89"/>
      <c r="CU21" s="89"/>
      <c r="CV21" s="89"/>
      <c r="CW21" s="90"/>
      <c r="CX21" s="91">
        <f t="array" ref="CX21">SUMPRODUCT(B21:CW21*0.25)</f>
        <v>18754.039750000004</v>
      </c>
    </row>
    <row r="22" spans="1:102" ht="24.95" customHeight="1" x14ac:dyDescent="0.2">
      <c r="A22" s="92" t="s">
        <v>18</v>
      </c>
      <c r="B22" s="93">
        <v>1038.7280000000001</v>
      </c>
      <c r="C22" s="94">
        <v>1037.6400000000001</v>
      </c>
      <c r="D22" s="94">
        <v>1036.6220000000001</v>
      </c>
      <c r="E22" s="94">
        <v>1035.316</v>
      </c>
      <c r="F22" s="94">
        <v>1020.742</v>
      </c>
      <c r="G22" s="94">
        <v>1018.434</v>
      </c>
      <c r="H22" s="94">
        <v>1016.801</v>
      </c>
      <c r="I22" s="94">
        <v>1016.577</v>
      </c>
      <c r="J22" s="94">
        <v>1011.592</v>
      </c>
      <c r="K22" s="94">
        <v>1011.63</v>
      </c>
      <c r="L22" s="94">
        <v>1011.934</v>
      </c>
      <c r="M22" s="94">
        <v>1010.7910000000001</v>
      </c>
      <c r="N22" s="94">
        <v>1019.338</v>
      </c>
      <c r="O22" s="94">
        <v>1024.9659999999999</v>
      </c>
      <c r="P22" s="94">
        <v>1029.0730000000001</v>
      </c>
      <c r="Q22" s="94">
        <v>1034.934</v>
      </c>
      <c r="R22" s="94">
        <v>1073.6610000000001</v>
      </c>
      <c r="S22" s="94">
        <v>1083.846</v>
      </c>
      <c r="T22" s="94">
        <v>1099.2539999999999</v>
      </c>
      <c r="U22" s="94">
        <v>1129.614</v>
      </c>
      <c r="V22" s="94">
        <v>1242.491</v>
      </c>
      <c r="W22" s="94">
        <v>1286.8230000000001</v>
      </c>
      <c r="X22" s="94">
        <v>1320.25</v>
      </c>
      <c r="Y22" s="94">
        <v>1348.8040000000001</v>
      </c>
      <c r="Z22" s="94">
        <v>1499.356</v>
      </c>
      <c r="AA22" s="94">
        <v>1537.029</v>
      </c>
      <c r="AB22" s="94">
        <v>1565.297</v>
      </c>
      <c r="AC22" s="94">
        <v>1588.51</v>
      </c>
      <c r="AD22" s="94">
        <v>1679.731</v>
      </c>
      <c r="AE22" s="94">
        <v>1703.13</v>
      </c>
      <c r="AF22" s="94">
        <v>1714.366</v>
      </c>
      <c r="AG22" s="94">
        <v>1741.9549999999999</v>
      </c>
      <c r="AH22" s="94">
        <v>1764.9179999999999</v>
      </c>
      <c r="AI22" s="94">
        <v>1765.1769999999999</v>
      </c>
      <c r="AJ22" s="94">
        <v>1767.3030000000001</v>
      </c>
      <c r="AK22" s="94">
        <v>1755.88</v>
      </c>
      <c r="AL22" s="94">
        <v>1739.182</v>
      </c>
      <c r="AM22" s="94">
        <v>1741.54</v>
      </c>
      <c r="AN22" s="94">
        <v>1740.134</v>
      </c>
      <c r="AO22" s="94">
        <v>1733.335</v>
      </c>
      <c r="AP22" s="94">
        <v>1735.6010000000001</v>
      </c>
      <c r="AQ22" s="94">
        <v>1738.1079999999999</v>
      </c>
      <c r="AR22" s="94">
        <v>1734.2809999999999</v>
      </c>
      <c r="AS22" s="94">
        <v>1733.126</v>
      </c>
      <c r="AT22" s="94">
        <v>1742.232</v>
      </c>
      <c r="AU22" s="94">
        <v>1736.4960000000001</v>
      </c>
      <c r="AV22" s="94">
        <v>1741.91</v>
      </c>
      <c r="AW22" s="94">
        <v>1745.0719999999999</v>
      </c>
      <c r="AX22" s="94">
        <v>1753.268</v>
      </c>
      <c r="AY22" s="94">
        <v>1755.2919999999999</v>
      </c>
      <c r="AZ22" s="94">
        <v>1753.086</v>
      </c>
      <c r="BA22" s="94">
        <v>1749.1669999999999</v>
      </c>
      <c r="BB22" s="94">
        <v>1725.229</v>
      </c>
      <c r="BC22" s="94">
        <v>1721.345</v>
      </c>
      <c r="BD22" s="94">
        <v>1719.175</v>
      </c>
      <c r="BE22" s="94">
        <v>1713.13</v>
      </c>
      <c r="BF22" s="94">
        <v>1708.4829999999999</v>
      </c>
      <c r="BG22" s="94">
        <v>1703.549</v>
      </c>
      <c r="BH22" s="94">
        <v>1699.8109999999999</v>
      </c>
      <c r="BI22" s="94">
        <v>1694.0050000000001</v>
      </c>
      <c r="BJ22" s="94">
        <v>1697.35</v>
      </c>
      <c r="BK22" s="94">
        <v>1698.527</v>
      </c>
      <c r="BL22" s="94">
        <v>1700.8489999999999</v>
      </c>
      <c r="BM22" s="94">
        <v>1703.1410000000001</v>
      </c>
      <c r="BN22" s="94">
        <v>1692.308</v>
      </c>
      <c r="BO22" s="94">
        <v>1698.2829999999999</v>
      </c>
      <c r="BP22" s="94">
        <v>1680.675</v>
      </c>
      <c r="BQ22" s="94">
        <v>1683.6880000000001</v>
      </c>
      <c r="BR22" s="94">
        <v>1672.059</v>
      </c>
      <c r="BS22" s="94">
        <v>1673.0129999999999</v>
      </c>
      <c r="BT22" s="94">
        <v>1679.8869999999999</v>
      </c>
      <c r="BU22" s="94">
        <v>1661.8050000000001</v>
      </c>
      <c r="BV22" s="94">
        <v>1665.34</v>
      </c>
      <c r="BW22" s="94">
        <v>1674.4960000000001</v>
      </c>
      <c r="BX22" s="94">
        <v>1659.1510000000001</v>
      </c>
      <c r="BY22" s="94">
        <v>1650.9169999999999</v>
      </c>
      <c r="BZ22" s="94">
        <v>1642.923</v>
      </c>
      <c r="CA22" s="94">
        <v>1638.5930000000001</v>
      </c>
      <c r="CB22" s="94">
        <v>1634.48</v>
      </c>
      <c r="CC22" s="94">
        <v>1626.61</v>
      </c>
      <c r="CD22" s="94">
        <v>1573.27</v>
      </c>
      <c r="CE22" s="94">
        <v>1554.837</v>
      </c>
      <c r="CF22" s="94">
        <v>1533.0070000000001</v>
      </c>
      <c r="CG22" s="94">
        <v>1506.2529999999999</v>
      </c>
      <c r="CH22" s="94">
        <v>1435.643</v>
      </c>
      <c r="CI22" s="94">
        <v>1422.3579999999999</v>
      </c>
      <c r="CJ22" s="94">
        <v>1411.817</v>
      </c>
      <c r="CK22" s="94">
        <v>1396.05</v>
      </c>
      <c r="CL22" s="94">
        <v>1361.732</v>
      </c>
      <c r="CM22" s="94">
        <v>1353.633</v>
      </c>
      <c r="CN22" s="94">
        <v>1345.433</v>
      </c>
      <c r="CO22" s="94">
        <v>1334.5640000000001</v>
      </c>
      <c r="CP22" s="94">
        <v>1298.127</v>
      </c>
      <c r="CQ22" s="94">
        <v>1300.7850000000001</v>
      </c>
      <c r="CR22" s="94">
        <v>1298.914</v>
      </c>
      <c r="CS22" s="94">
        <v>1295.502</v>
      </c>
      <c r="CT22" s="95"/>
      <c r="CU22" s="95"/>
      <c r="CV22" s="95"/>
      <c r="CW22" s="96"/>
      <c r="CX22" s="97">
        <f t="array" ref="CX22">SUMPRODUCT(B22:CW22*0.25)</f>
        <v>35863.772499999992</v>
      </c>
    </row>
    <row r="23" spans="1:102" ht="24.95" customHeight="1" x14ac:dyDescent="0.2">
      <c r="A23" s="92" t="s">
        <v>19</v>
      </c>
      <c r="B23" s="98">
        <v>3098.6260000000002</v>
      </c>
      <c r="C23" s="99">
        <v>3050.8119999999999</v>
      </c>
      <c r="D23" s="99">
        <v>3003.6170000000002</v>
      </c>
      <c r="E23" s="99">
        <v>2942.0819999999999</v>
      </c>
      <c r="F23" s="99">
        <v>2901.19</v>
      </c>
      <c r="G23" s="99">
        <v>2860.7919999999999</v>
      </c>
      <c r="H23" s="99">
        <v>2810.502</v>
      </c>
      <c r="I23" s="99">
        <v>2776.6669999999999</v>
      </c>
      <c r="J23" s="99">
        <v>2769.1289999999999</v>
      </c>
      <c r="K23" s="99">
        <v>2751.0039999999999</v>
      </c>
      <c r="L23" s="99">
        <v>2709.6619999999998</v>
      </c>
      <c r="M23" s="99">
        <v>2672.7710000000002</v>
      </c>
      <c r="N23" s="99">
        <v>2663.3389999999999</v>
      </c>
      <c r="O23" s="99">
        <v>2645.2959999999998</v>
      </c>
      <c r="P23" s="99">
        <v>2634.2649999999999</v>
      </c>
      <c r="Q23" s="99">
        <v>2641.9110000000001</v>
      </c>
      <c r="R23" s="99">
        <v>2628.681</v>
      </c>
      <c r="S23" s="99">
        <v>2627.7159999999999</v>
      </c>
      <c r="T23" s="99">
        <v>2643.096</v>
      </c>
      <c r="U23" s="99">
        <v>2662.6559999999999</v>
      </c>
      <c r="V23" s="99">
        <v>2642.8240000000001</v>
      </c>
      <c r="W23" s="99">
        <v>2685.7460000000001</v>
      </c>
      <c r="X23" s="99">
        <v>2732.5149999999999</v>
      </c>
      <c r="Y23" s="99">
        <v>2821.154</v>
      </c>
      <c r="Z23" s="99">
        <v>2853.5010000000002</v>
      </c>
      <c r="AA23" s="99">
        <v>2984.6909999999998</v>
      </c>
      <c r="AB23" s="99">
        <v>3123.1210000000001</v>
      </c>
      <c r="AC23" s="99">
        <v>3269.8359999999998</v>
      </c>
      <c r="AD23" s="99">
        <v>3316.8519999999999</v>
      </c>
      <c r="AE23" s="99">
        <v>3458.9760000000001</v>
      </c>
      <c r="AF23" s="99">
        <v>3566.9459999999999</v>
      </c>
      <c r="AG23" s="99">
        <v>3727.518</v>
      </c>
      <c r="AH23" s="99">
        <v>3748.011</v>
      </c>
      <c r="AI23" s="99">
        <v>3847.0079999999998</v>
      </c>
      <c r="AJ23" s="99">
        <v>3909.1889999999999</v>
      </c>
      <c r="AK23" s="99">
        <v>3978.0169999999998</v>
      </c>
      <c r="AL23" s="99">
        <v>3979.6260000000002</v>
      </c>
      <c r="AM23" s="99">
        <v>4029.404</v>
      </c>
      <c r="AN23" s="99">
        <v>4078.663</v>
      </c>
      <c r="AO23" s="99">
        <v>4127.4139999999998</v>
      </c>
      <c r="AP23" s="99">
        <v>4167.076</v>
      </c>
      <c r="AQ23" s="99">
        <v>4220.3419999999996</v>
      </c>
      <c r="AR23" s="99">
        <v>4258.134</v>
      </c>
      <c r="AS23" s="99">
        <v>4288.2439999999997</v>
      </c>
      <c r="AT23" s="99">
        <v>4177.7439999999997</v>
      </c>
      <c r="AU23" s="99">
        <v>4203.9260000000004</v>
      </c>
      <c r="AV23" s="99">
        <v>4235.1480000000001</v>
      </c>
      <c r="AW23" s="99">
        <v>4256.4229999999998</v>
      </c>
      <c r="AX23" s="99">
        <v>4287.4080000000004</v>
      </c>
      <c r="AY23" s="99">
        <v>4302.9570000000003</v>
      </c>
      <c r="AZ23" s="99">
        <v>4314.826</v>
      </c>
      <c r="BA23" s="99">
        <v>4321.5510000000004</v>
      </c>
      <c r="BB23" s="99">
        <v>4314.0559999999996</v>
      </c>
      <c r="BC23" s="99">
        <v>4300.0990000000002</v>
      </c>
      <c r="BD23" s="99">
        <v>4281.3590000000004</v>
      </c>
      <c r="BE23" s="99">
        <v>4253.1540000000005</v>
      </c>
      <c r="BF23" s="99">
        <v>4335.5129999999999</v>
      </c>
      <c r="BG23" s="99">
        <v>4297.8649999999998</v>
      </c>
      <c r="BH23" s="99">
        <v>4262.3940000000002</v>
      </c>
      <c r="BI23" s="99">
        <v>4230.79</v>
      </c>
      <c r="BJ23" s="99">
        <v>4394.1750000000002</v>
      </c>
      <c r="BK23" s="99">
        <v>4367.4210000000003</v>
      </c>
      <c r="BL23" s="99">
        <v>4359.3180000000002</v>
      </c>
      <c r="BM23" s="99">
        <v>4363.4989999999998</v>
      </c>
      <c r="BN23" s="99">
        <v>4387.4049999999997</v>
      </c>
      <c r="BO23" s="99">
        <v>4401.8549999999996</v>
      </c>
      <c r="BP23" s="99">
        <v>4387.3819999999996</v>
      </c>
      <c r="BQ23" s="99">
        <v>4406.1379999999999</v>
      </c>
      <c r="BR23" s="99">
        <v>4423.7219999999998</v>
      </c>
      <c r="BS23" s="99">
        <v>4394.9570000000003</v>
      </c>
      <c r="BT23" s="99">
        <v>4393.7</v>
      </c>
      <c r="BU23" s="99">
        <v>4358.7120000000004</v>
      </c>
      <c r="BV23" s="99">
        <v>4438.2020000000002</v>
      </c>
      <c r="BW23" s="99">
        <v>4396.384</v>
      </c>
      <c r="BX23" s="99">
        <v>4356.1890000000003</v>
      </c>
      <c r="BY23" s="99">
        <v>4316.5820000000003</v>
      </c>
      <c r="BZ23" s="99">
        <v>4351.0640000000003</v>
      </c>
      <c r="CA23" s="99">
        <v>4340.8689999999997</v>
      </c>
      <c r="CB23" s="99">
        <v>4406.1580000000004</v>
      </c>
      <c r="CC23" s="99">
        <v>4438.4679999999998</v>
      </c>
      <c r="CD23" s="99">
        <v>4488.2860000000001</v>
      </c>
      <c r="CE23" s="99">
        <v>4493.5860000000002</v>
      </c>
      <c r="CF23" s="99">
        <v>4518.6840000000002</v>
      </c>
      <c r="CG23" s="99">
        <v>4460.7280000000001</v>
      </c>
      <c r="CH23" s="99">
        <v>4372.4440000000004</v>
      </c>
      <c r="CI23" s="99">
        <v>4286.9589999999998</v>
      </c>
      <c r="CJ23" s="99">
        <v>4203.8990000000003</v>
      </c>
      <c r="CK23" s="99">
        <v>4101.2079999999996</v>
      </c>
      <c r="CL23" s="99">
        <v>4019.5369999999998</v>
      </c>
      <c r="CM23" s="99">
        <v>3917.6179999999999</v>
      </c>
      <c r="CN23" s="99">
        <v>3832.86</v>
      </c>
      <c r="CO23" s="99">
        <v>3665.1289999999999</v>
      </c>
      <c r="CP23" s="99">
        <v>3540.6579999999999</v>
      </c>
      <c r="CQ23" s="99">
        <v>3448.0549999999998</v>
      </c>
      <c r="CR23" s="99">
        <v>3377.087</v>
      </c>
      <c r="CS23" s="99">
        <v>3310.6570000000002</v>
      </c>
      <c r="CT23" s="100"/>
      <c r="CU23" s="100"/>
      <c r="CV23" s="100"/>
      <c r="CW23" s="96"/>
      <c r="CX23" s="97">
        <f t="array" ref="CX23">SUMPRODUCT(B23:CW23*0.25)</f>
        <v>90350.857500000027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118</v>
      </c>
      <c r="C25" s="94">
        <v>116</v>
      </c>
      <c r="D25" s="94">
        <v>114</v>
      </c>
      <c r="E25" s="94">
        <v>113</v>
      </c>
      <c r="F25" s="94">
        <v>112</v>
      </c>
      <c r="G25" s="94">
        <v>111</v>
      </c>
      <c r="H25" s="94">
        <v>110</v>
      </c>
      <c r="I25" s="94">
        <v>109</v>
      </c>
      <c r="J25" s="94">
        <v>108</v>
      </c>
      <c r="K25" s="94">
        <v>108</v>
      </c>
      <c r="L25" s="94">
        <v>107</v>
      </c>
      <c r="M25" s="94">
        <v>106</v>
      </c>
      <c r="N25" s="94">
        <v>106</v>
      </c>
      <c r="O25" s="94">
        <v>105</v>
      </c>
      <c r="P25" s="94">
        <v>105</v>
      </c>
      <c r="Q25" s="94">
        <v>106</v>
      </c>
      <c r="R25" s="94">
        <v>106</v>
      </c>
      <c r="S25" s="94">
        <v>107</v>
      </c>
      <c r="T25" s="94">
        <v>107</v>
      </c>
      <c r="U25" s="94">
        <v>108</v>
      </c>
      <c r="V25" s="94">
        <v>109</v>
      </c>
      <c r="W25" s="94">
        <v>109</v>
      </c>
      <c r="X25" s="94">
        <v>111</v>
      </c>
      <c r="Y25" s="94">
        <v>112</v>
      </c>
      <c r="Z25" s="94">
        <v>114</v>
      </c>
      <c r="AA25" s="94">
        <v>115</v>
      </c>
      <c r="AB25" s="94">
        <v>115</v>
      </c>
      <c r="AC25" s="94">
        <v>114</v>
      </c>
      <c r="AD25" s="94">
        <v>112</v>
      </c>
      <c r="AE25" s="94">
        <v>110</v>
      </c>
      <c r="AF25" s="94">
        <v>107</v>
      </c>
      <c r="AG25" s="94">
        <v>104</v>
      </c>
      <c r="AH25" s="94">
        <v>100</v>
      </c>
      <c r="AI25" s="94">
        <v>96</v>
      </c>
      <c r="AJ25" s="94">
        <v>92</v>
      </c>
      <c r="AK25" s="94">
        <v>88</v>
      </c>
      <c r="AL25" s="94">
        <v>85</v>
      </c>
      <c r="AM25" s="94">
        <v>82</v>
      </c>
      <c r="AN25" s="94">
        <v>80</v>
      </c>
      <c r="AO25" s="94">
        <v>78</v>
      </c>
      <c r="AP25" s="94">
        <v>77</v>
      </c>
      <c r="AQ25" s="94">
        <v>76</v>
      </c>
      <c r="AR25" s="94">
        <v>75</v>
      </c>
      <c r="AS25" s="94">
        <v>75</v>
      </c>
      <c r="AT25" s="94">
        <v>74</v>
      </c>
      <c r="AU25" s="94">
        <v>74</v>
      </c>
      <c r="AV25" s="94">
        <v>74</v>
      </c>
      <c r="AW25" s="94">
        <v>74</v>
      </c>
      <c r="AX25" s="94">
        <v>74</v>
      </c>
      <c r="AY25" s="94">
        <v>74</v>
      </c>
      <c r="AZ25" s="94">
        <v>74</v>
      </c>
      <c r="BA25" s="94">
        <v>75</v>
      </c>
      <c r="BB25" s="94">
        <v>75</v>
      </c>
      <c r="BC25" s="94">
        <v>75</v>
      </c>
      <c r="BD25" s="94">
        <v>75</v>
      </c>
      <c r="BE25" s="94">
        <v>75</v>
      </c>
      <c r="BF25" s="94">
        <v>76</v>
      </c>
      <c r="BG25" s="94">
        <v>76</v>
      </c>
      <c r="BH25" s="94">
        <v>77</v>
      </c>
      <c r="BI25" s="94">
        <v>78</v>
      </c>
      <c r="BJ25" s="94">
        <v>80</v>
      </c>
      <c r="BK25" s="94">
        <v>82</v>
      </c>
      <c r="BL25" s="94">
        <v>85</v>
      </c>
      <c r="BM25" s="94">
        <v>88</v>
      </c>
      <c r="BN25" s="94">
        <v>92</v>
      </c>
      <c r="BO25" s="94">
        <v>97</v>
      </c>
      <c r="BP25" s="94">
        <v>103</v>
      </c>
      <c r="BQ25" s="94">
        <v>108</v>
      </c>
      <c r="BR25" s="94">
        <v>115</v>
      </c>
      <c r="BS25" s="94">
        <v>121</v>
      </c>
      <c r="BT25" s="94">
        <v>127</v>
      </c>
      <c r="BU25" s="94">
        <v>133</v>
      </c>
      <c r="BV25" s="94">
        <v>140</v>
      </c>
      <c r="BW25" s="94">
        <v>145</v>
      </c>
      <c r="BX25" s="94">
        <v>150</v>
      </c>
      <c r="BY25" s="94">
        <v>153</v>
      </c>
      <c r="BZ25" s="94">
        <v>156</v>
      </c>
      <c r="CA25" s="94">
        <v>159</v>
      </c>
      <c r="CB25" s="94">
        <v>161</v>
      </c>
      <c r="CC25" s="94">
        <v>163</v>
      </c>
      <c r="CD25" s="94">
        <v>164</v>
      </c>
      <c r="CE25" s="94">
        <v>165</v>
      </c>
      <c r="CF25" s="94">
        <v>164</v>
      </c>
      <c r="CG25" s="94">
        <v>162</v>
      </c>
      <c r="CH25" s="94">
        <v>158</v>
      </c>
      <c r="CI25" s="94">
        <v>155</v>
      </c>
      <c r="CJ25" s="94">
        <v>153</v>
      </c>
      <c r="CK25" s="94">
        <v>150</v>
      </c>
      <c r="CL25" s="94">
        <v>148</v>
      </c>
      <c r="CM25" s="94">
        <v>146</v>
      </c>
      <c r="CN25" s="94">
        <v>143</v>
      </c>
      <c r="CO25" s="94">
        <v>140</v>
      </c>
      <c r="CP25" s="94">
        <v>137</v>
      </c>
      <c r="CQ25" s="94">
        <v>134</v>
      </c>
      <c r="CR25" s="94">
        <v>132</v>
      </c>
      <c r="CS25" s="94">
        <v>130</v>
      </c>
      <c r="CT25" s="94"/>
      <c r="CU25" s="94"/>
      <c r="CV25" s="94"/>
      <c r="CW25" s="94"/>
      <c r="CX25" s="97">
        <f t="array" ref="CX25">SUMPRODUCT(B25:CW25*0.25)</f>
        <v>2639.25</v>
      </c>
    </row>
    <row r="26" spans="1:102" ht="24.95" customHeight="1" x14ac:dyDescent="0.2">
      <c r="A26" s="104" t="s">
        <v>22</v>
      </c>
      <c r="B26" s="94">
        <v>339</v>
      </c>
      <c r="C26" s="94">
        <v>339</v>
      </c>
      <c r="D26" s="94">
        <v>339</v>
      </c>
      <c r="E26" s="94">
        <v>339</v>
      </c>
      <c r="F26" s="94">
        <v>321</v>
      </c>
      <c r="G26" s="94">
        <v>321</v>
      </c>
      <c r="H26" s="94">
        <v>321</v>
      </c>
      <c r="I26" s="94">
        <v>321</v>
      </c>
      <c r="J26" s="94">
        <v>312</v>
      </c>
      <c r="K26" s="94">
        <v>312</v>
      </c>
      <c r="L26" s="94">
        <v>312</v>
      </c>
      <c r="M26" s="94">
        <v>312</v>
      </c>
      <c r="N26" s="94">
        <v>308</v>
      </c>
      <c r="O26" s="94">
        <v>308</v>
      </c>
      <c r="P26" s="94">
        <v>308</v>
      </c>
      <c r="Q26" s="94">
        <v>308</v>
      </c>
      <c r="R26" s="94">
        <v>314</v>
      </c>
      <c r="S26" s="94">
        <v>314</v>
      </c>
      <c r="T26" s="94">
        <v>314</v>
      </c>
      <c r="U26" s="94">
        <v>314</v>
      </c>
      <c r="V26" s="94">
        <v>331</v>
      </c>
      <c r="W26" s="94">
        <v>331</v>
      </c>
      <c r="X26" s="94">
        <v>331</v>
      </c>
      <c r="Y26" s="94">
        <v>331</v>
      </c>
      <c r="Z26" s="94">
        <v>380</v>
      </c>
      <c r="AA26" s="94">
        <v>380</v>
      </c>
      <c r="AB26" s="94">
        <v>380</v>
      </c>
      <c r="AC26" s="94">
        <v>380</v>
      </c>
      <c r="AD26" s="94">
        <v>417</v>
      </c>
      <c r="AE26" s="94">
        <v>417</v>
      </c>
      <c r="AF26" s="94">
        <v>417</v>
      </c>
      <c r="AG26" s="94">
        <v>417</v>
      </c>
      <c r="AH26" s="94">
        <v>434</v>
      </c>
      <c r="AI26" s="94">
        <v>434</v>
      </c>
      <c r="AJ26" s="94">
        <v>434</v>
      </c>
      <c r="AK26" s="94">
        <v>434</v>
      </c>
      <c r="AL26" s="94">
        <v>433</v>
      </c>
      <c r="AM26" s="94">
        <v>433</v>
      </c>
      <c r="AN26" s="94">
        <v>433</v>
      </c>
      <c r="AO26" s="94">
        <v>433</v>
      </c>
      <c r="AP26" s="94">
        <v>430</v>
      </c>
      <c r="AQ26" s="94">
        <v>430</v>
      </c>
      <c r="AR26" s="94">
        <v>430</v>
      </c>
      <c r="AS26" s="94">
        <v>430</v>
      </c>
      <c r="AT26" s="94">
        <v>438</v>
      </c>
      <c r="AU26" s="94">
        <v>438</v>
      </c>
      <c r="AV26" s="94">
        <v>438</v>
      </c>
      <c r="AW26" s="94">
        <v>438</v>
      </c>
      <c r="AX26" s="94">
        <v>437</v>
      </c>
      <c r="AY26" s="94">
        <v>437</v>
      </c>
      <c r="AZ26" s="94">
        <v>437</v>
      </c>
      <c r="BA26" s="94">
        <v>437</v>
      </c>
      <c r="BB26" s="94">
        <v>426</v>
      </c>
      <c r="BC26" s="94">
        <v>426</v>
      </c>
      <c r="BD26" s="94">
        <v>426</v>
      </c>
      <c r="BE26" s="94">
        <v>426</v>
      </c>
      <c r="BF26" s="94">
        <v>410</v>
      </c>
      <c r="BG26" s="94">
        <v>410</v>
      </c>
      <c r="BH26" s="94">
        <v>410</v>
      </c>
      <c r="BI26" s="94">
        <v>410</v>
      </c>
      <c r="BJ26" s="94">
        <v>413</v>
      </c>
      <c r="BK26" s="94">
        <v>413</v>
      </c>
      <c r="BL26" s="94">
        <v>413</v>
      </c>
      <c r="BM26" s="94">
        <v>413</v>
      </c>
      <c r="BN26" s="94">
        <v>446</v>
      </c>
      <c r="BO26" s="94">
        <v>446</v>
      </c>
      <c r="BP26" s="94">
        <v>446</v>
      </c>
      <c r="BQ26" s="94">
        <v>446</v>
      </c>
      <c r="BR26" s="94">
        <v>482</v>
      </c>
      <c r="BS26" s="94">
        <v>482</v>
      </c>
      <c r="BT26" s="94">
        <v>482</v>
      </c>
      <c r="BU26" s="94">
        <v>482</v>
      </c>
      <c r="BV26" s="94">
        <v>497</v>
      </c>
      <c r="BW26" s="94">
        <v>497</v>
      </c>
      <c r="BX26" s="94">
        <v>497</v>
      </c>
      <c r="BY26" s="94">
        <v>497</v>
      </c>
      <c r="BZ26" s="94">
        <v>504</v>
      </c>
      <c r="CA26" s="94">
        <v>504</v>
      </c>
      <c r="CB26" s="94">
        <v>504</v>
      </c>
      <c r="CC26" s="94">
        <v>504</v>
      </c>
      <c r="CD26" s="94">
        <v>490</v>
      </c>
      <c r="CE26" s="94">
        <v>490</v>
      </c>
      <c r="CF26" s="94">
        <v>490</v>
      </c>
      <c r="CG26" s="94">
        <v>490</v>
      </c>
      <c r="CH26" s="94">
        <v>446</v>
      </c>
      <c r="CI26" s="94">
        <v>446</v>
      </c>
      <c r="CJ26" s="94">
        <v>446</v>
      </c>
      <c r="CK26" s="94">
        <v>446</v>
      </c>
      <c r="CL26" s="94">
        <v>403</v>
      </c>
      <c r="CM26" s="94">
        <v>403</v>
      </c>
      <c r="CN26" s="94">
        <v>403</v>
      </c>
      <c r="CO26" s="94">
        <v>403</v>
      </c>
      <c r="CP26" s="94">
        <v>357</v>
      </c>
      <c r="CQ26" s="94">
        <v>357</v>
      </c>
      <c r="CR26" s="94">
        <v>357</v>
      </c>
      <c r="CS26" s="94">
        <v>357</v>
      </c>
      <c r="CT26" s="94"/>
      <c r="CU26" s="94"/>
      <c r="CV26" s="94"/>
      <c r="CW26" s="94"/>
      <c r="CX26" s="97">
        <f t="array" ref="CX26">SUMPRODUCT(B26:CW26*0.25)</f>
        <v>9768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5423.5110000000004</v>
      </c>
      <c r="C28" s="107">
        <f t="shared" ref="C28:BN28" si="2">SUM(C21:C27)</f>
        <v>5322.5940000000001</v>
      </c>
      <c r="D28" s="107">
        <f t="shared" si="2"/>
        <v>5247.4220000000005</v>
      </c>
      <c r="E28" s="107">
        <f t="shared" si="2"/>
        <v>5184.0730000000003</v>
      </c>
      <c r="F28" s="107">
        <f t="shared" si="2"/>
        <v>5210.5309999999999</v>
      </c>
      <c r="G28" s="107">
        <f t="shared" si="2"/>
        <v>5166.8719999999994</v>
      </c>
      <c r="H28" s="107">
        <f t="shared" si="2"/>
        <v>5088.97</v>
      </c>
      <c r="I28" s="107">
        <f t="shared" si="2"/>
        <v>5003.6769999999997</v>
      </c>
      <c r="J28" s="107">
        <f t="shared" si="2"/>
        <v>4960.424</v>
      </c>
      <c r="K28" s="107">
        <f t="shared" si="2"/>
        <v>4992.2049999999999</v>
      </c>
      <c r="L28" s="107">
        <f t="shared" si="2"/>
        <v>4975.1080000000002</v>
      </c>
      <c r="M28" s="107">
        <f t="shared" si="2"/>
        <v>4936.1050000000005</v>
      </c>
      <c r="N28" s="107">
        <f t="shared" si="2"/>
        <v>4834.1279999999997</v>
      </c>
      <c r="O28" s="107">
        <f t="shared" si="2"/>
        <v>4821.0069999999996</v>
      </c>
      <c r="P28" s="107">
        <f t="shared" si="2"/>
        <v>4839.098</v>
      </c>
      <c r="Q28" s="107">
        <f t="shared" si="2"/>
        <v>4903.5689999999995</v>
      </c>
      <c r="R28" s="107">
        <f t="shared" si="2"/>
        <v>4928.5300000000007</v>
      </c>
      <c r="S28" s="107">
        <f t="shared" si="2"/>
        <v>4888.768</v>
      </c>
      <c r="T28" s="107">
        <f t="shared" si="2"/>
        <v>4894.3320000000003</v>
      </c>
      <c r="U28" s="107">
        <f t="shared" si="2"/>
        <v>4944.9799999999996</v>
      </c>
      <c r="V28" s="107">
        <f t="shared" si="2"/>
        <v>5144.1980000000003</v>
      </c>
      <c r="W28" s="107">
        <f t="shared" si="2"/>
        <v>5231.9670000000006</v>
      </c>
      <c r="X28" s="107">
        <f t="shared" si="2"/>
        <v>5291.1839999999993</v>
      </c>
      <c r="Y28" s="107">
        <f t="shared" si="2"/>
        <v>5360.1489999999994</v>
      </c>
      <c r="Z28" s="107">
        <f t="shared" si="2"/>
        <v>5602.8150000000005</v>
      </c>
      <c r="AA28" s="107">
        <f t="shared" si="2"/>
        <v>5823.9609999999993</v>
      </c>
      <c r="AB28" s="107">
        <f t="shared" si="2"/>
        <v>6017.0339999999997</v>
      </c>
      <c r="AC28" s="107">
        <f t="shared" si="2"/>
        <v>6186.8099999999995</v>
      </c>
      <c r="AD28" s="107">
        <f t="shared" si="2"/>
        <v>6272.3940000000002</v>
      </c>
      <c r="AE28" s="107">
        <f t="shared" si="2"/>
        <v>6435.6750000000002</v>
      </c>
      <c r="AF28" s="107">
        <f t="shared" si="2"/>
        <v>6576.0309999999999</v>
      </c>
      <c r="AG28" s="107">
        <f t="shared" si="2"/>
        <v>6811</v>
      </c>
      <c r="AH28" s="107">
        <f t="shared" si="2"/>
        <v>6858.9609999999993</v>
      </c>
      <c r="AI28" s="107">
        <f t="shared" si="2"/>
        <v>6913.4549999999999</v>
      </c>
      <c r="AJ28" s="107">
        <f t="shared" si="2"/>
        <v>6953.1190000000006</v>
      </c>
      <c r="AK28" s="107">
        <f t="shared" si="2"/>
        <v>7003.4889999999996</v>
      </c>
      <c r="AL28" s="107">
        <f t="shared" si="2"/>
        <v>7050.9989999999998</v>
      </c>
      <c r="AM28" s="107">
        <f t="shared" si="2"/>
        <v>7100.924</v>
      </c>
      <c r="AN28" s="107">
        <f t="shared" si="2"/>
        <v>7145.5830000000005</v>
      </c>
      <c r="AO28" s="107">
        <f t="shared" si="2"/>
        <v>7184.674</v>
      </c>
      <c r="AP28" s="107">
        <f t="shared" si="2"/>
        <v>7228.5280000000002</v>
      </c>
      <c r="AQ28" s="107">
        <f t="shared" si="2"/>
        <v>7283.6629999999996</v>
      </c>
      <c r="AR28" s="107">
        <f t="shared" si="2"/>
        <v>7314.8950000000004</v>
      </c>
      <c r="AS28" s="107">
        <f t="shared" si="2"/>
        <v>7343.155999999999</v>
      </c>
      <c r="AT28" s="107">
        <f t="shared" si="2"/>
        <v>7227.6689999999999</v>
      </c>
      <c r="AU28" s="107">
        <f t="shared" si="2"/>
        <v>7248.5040000000008</v>
      </c>
      <c r="AV28" s="107">
        <f t="shared" si="2"/>
        <v>7284.0420000000004</v>
      </c>
      <c r="AW28" s="107">
        <f t="shared" si="2"/>
        <v>7308.2699999999995</v>
      </c>
      <c r="AX28" s="107">
        <f t="shared" si="2"/>
        <v>7336.8919999999998</v>
      </c>
      <c r="AY28" s="107">
        <f t="shared" si="2"/>
        <v>7355.451</v>
      </c>
      <c r="AZ28" s="107">
        <f t="shared" si="2"/>
        <v>7363.5730000000003</v>
      </c>
      <c r="BA28" s="107">
        <f t="shared" si="2"/>
        <v>7366.9040000000005</v>
      </c>
      <c r="BB28" s="107">
        <f t="shared" si="2"/>
        <v>7347.76</v>
      </c>
      <c r="BC28" s="107">
        <f t="shared" si="2"/>
        <v>7330.8070000000007</v>
      </c>
      <c r="BD28" s="107">
        <f t="shared" si="2"/>
        <v>7308.4350000000004</v>
      </c>
      <c r="BE28" s="107">
        <f t="shared" si="2"/>
        <v>7272.9490000000005</v>
      </c>
      <c r="BF28" s="107">
        <f t="shared" si="2"/>
        <v>7352.4960000000001</v>
      </c>
      <c r="BG28" s="107">
        <f t="shared" si="2"/>
        <v>7310.2209999999995</v>
      </c>
      <c r="BH28" s="107">
        <f t="shared" si="2"/>
        <v>7273.0420000000004</v>
      </c>
      <c r="BI28" s="107">
        <f t="shared" si="2"/>
        <v>7236.6149999999998</v>
      </c>
      <c r="BJ28" s="107">
        <f t="shared" si="2"/>
        <v>7394.4470000000001</v>
      </c>
      <c r="BK28" s="107">
        <f t="shared" si="2"/>
        <v>7371.6550000000007</v>
      </c>
      <c r="BL28" s="107">
        <f t="shared" si="2"/>
        <v>7371.1900000000005</v>
      </c>
      <c r="BM28" s="107">
        <f t="shared" si="2"/>
        <v>7381.3069999999998</v>
      </c>
      <c r="BN28" s="107">
        <f t="shared" si="2"/>
        <v>7449.2039999999997</v>
      </c>
      <c r="BO28" s="107">
        <f t="shared" ref="BO28:CW28" si="3">SUM(BO21:BO27)</f>
        <v>7478.0579999999991</v>
      </c>
      <c r="BP28" s="107">
        <f t="shared" si="3"/>
        <v>7441.41</v>
      </c>
      <c r="BQ28" s="107">
        <f t="shared" si="3"/>
        <v>7467.58</v>
      </c>
      <c r="BR28" s="107">
        <f t="shared" si="3"/>
        <v>7456.5239999999994</v>
      </c>
      <c r="BS28" s="107">
        <f t="shared" si="3"/>
        <v>7435.1080000000002</v>
      </c>
      <c r="BT28" s="107">
        <f t="shared" si="3"/>
        <v>7447.2529999999997</v>
      </c>
      <c r="BU28" s="107">
        <f t="shared" si="3"/>
        <v>7400.866</v>
      </c>
      <c r="BV28" s="107">
        <f t="shared" si="3"/>
        <v>7495.826</v>
      </c>
      <c r="BW28" s="107">
        <f t="shared" si="3"/>
        <v>7469.0660000000007</v>
      </c>
      <c r="BX28" s="107">
        <f t="shared" si="3"/>
        <v>7419.1970000000001</v>
      </c>
      <c r="BY28" s="107">
        <f t="shared" si="3"/>
        <v>7375.0770000000002</v>
      </c>
      <c r="BZ28" s="107">
        <f t="shared" si="3"/>
        <v>7364.3150000000005</v>
      </c>
      <c r="CA28" s="107">
        <f t="shared" si="3"/>
        <v>7353.2160000000003</v>
      </c>
      <c r="CB28" s="107">
        <f t="shared" si="3"/>
        <v>7417.0619999999999</v>
      </c>
      <c r="CC28" s="107">
        <f t="shared" si="3"/>
        <v>7443.4579999999996</v>
      </c>
      <c r="CD28" s="107">
        <f t="shared" si="3"/>
        <v>7431.3180000000002</v>
      </c>
      <c r="CE28" s="107">
        <f t="shared" si="3"/>
        <v>7419.4660000000003</v>
      </c>
      <c r="CF28" s="107">
        <f t="shared" si="3"/>
        <v>7422.0640000000003</v>
      </c>
      <c r="CG28" s="107">
        <f t="shared" si="3"/>
        <v>7336.4030000000002</v>
      </c>
      <c r="CH28" s="107">
        <f t="shared" si="3"/>
        <v>7129.6869999999999</v>
      </c>
      <c r="CI28" s="107">
        <f t="shared" si="3"/>
        <v>7027.0329999999994</v>
      </c>
      <c r="CJ28" s="107">
        <f t="shared" si="3"/>
        <v>6931.1509999999998</v>
      </c>
      <c r="CK28" s="107">
        <f t="shared" si="3"/>
        <v>6808.8809999999994</v>
      </c>
      <c r="CL28" s="107">
        <f t="shared" si="3"/>
        <v>6648.8889999999992</v>
      </c>
      <c r="CM28" s="107">
        <f t="shared" si="3"/>
        <v>6536.4040000000005</v>
      </c>
      <c r="CN28" s="107">
        <f t="shared" si="3"/>
        <v>6440.2579999999998</v>
      </c>
      <c r="CO28" s="107">
        <f t="shared" si="3"/>
        <v>6258.6090000000004</v>
      </c>
      <c r="CP28" s="107">
        <f t="shared" si="3"/>
        <v>6138.4120000000003</v>
      </c>
      <c r="CQ28" s="107">
        <f t="shared" si="3"/>
        <v>6046.3320000000003</v>
      </c>
      <c r="CR28" s="107">
        <f t="shared" si="3"/>
        <v>5971.8620000000001</v>
      </c>
      <c r="CS28" s="107">
        <f t="shared" si="3"/>
        <v>5900.893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157375.91975000003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617</v>
      </c>
      <c r="C31" s="88">
        <v>615</v>
      </c>
      <c r="D31" s="88">
        <v>613</v>
      </c>
      <c r="E31" s="88">
        <v>612</v>
      </c>
      <c r="F31" s="88">
        <v>593</v>
      </c>
      <c r="G31" s="88">
        <v>592</v>
      </c>
      <c r="H31" s="88">
        <v>591</v>
      </c>
      <c r="I31" s="88">
        <v>590</v>
      </c>
      <c r="J31" s="88">
        <v>580</v>
      </c>
      <c r="K31" s="88">
        <v>580</v>
      </c>
      <c r="L31" s="88">
        <v>579</v>
      </c>
      <c r="M31" s="88">
        <v>578</v>
      </c>
      <c r="N31" s="88">
        <v>574</v>
      </c>
      <c r="O31" s="88">
        <v>573</v>
      </c>
      <c r="P31" s="88">
        <v>573</v>
      </c>
      <c r="Q31" s="88">
        <v>574</v>
      </c>
      <c r="R31" s="88">
        <v>580</v>
      </c>
      <c r="S31" s="88">
        <v>581</v>
      </c>
      <c r="T31" s="88">
        <v>581</v>
      </c>
      <c r="U31" s="88">
        <v>582</v>
      </c>
      <c r="V31" s="88">
        <v>600.17999999999995</v>
      </c>
      <c r="W31" s="88">
        <v>600.17999999999995</v>
      </c>
      <c r="X31" s="88">
        <v>602.17999999999995</v>
      </c>
      <c r="Y31" s="88">
        <v>603.17999999999995</v>
      </c>
      <c r="Z31" s="88">
        <v>684.02</v>
      </c>
      <c r="AA31" s="88">
        <v>685.02</v>
      </c>
      <c r="AB31" s="88">
        <v>685.02</v>
      </c>
      <c r="AC31" s="88">
        <v>684.02</v>
      </c>
      <c r="AD31" s="88">
        <v>766.75</v>
      </c>
      <c r="AE31" s="88">
        <v>764.75</v>
      </c>
      <c r="AF31" s="88">
        <v>761.75</v>
      </c>
      <c r="AG31" s="88">
        <v>758.75</v>
      </c>
      <c r="AH31" s="88">
        <v>786.78</v>
      </c>
      <c r="AI31" s="88">
        <v>782.78</v>
      </c>
      <c r="AJ31" s="88">
        <v>778.78</v>
      </c>
      <c r="AK31" s="88">
        <v>823.78</v>
      </c>
      <c r="AL31" s="88">
        <v>835.45</v>
      </c>
      <c r="AM31" s="88">
        <v>846.45</v>
      </c>
      <c r="AN31" s="88">
        <v>860.95</v>
      </c>
      <c r="AO31" s="88">
        <v>858.95</v>
      </c>
      <c r="AP31" s="88">
        <v>911.48</v>
      </c>
      <c r="AQ31" s="88">
        <v>926.98</v>
      </c>
      <c r="AR31" s="88">
        <v>909.48</v>
      </c>
      <c r="AS31" s="88">
        <v>925.98</v>
      </c>
      <c r="AT31" s="88">
        <v>856.32</v>
      </c>
      <c r="AU31" s="88">
        <v>873.32</v>
      </c>
      <c r="AV31" s="88">
        <v>932.52</v>
      </c>
      <c r="AW31" s="88">
        <v>902.02</v>
      </c>
      <c r="AX31" s="88">
        <v>931.78</v>
      </c>
      <c r="AY31" s="88">
        <v>901.28</v>
      </c>
      <c r="AZ31" s="88">
        <v>875.9</v>
      </c>
      <c r="BA31" s="88">
        <v>876.9</v>
      </c>
      <c r="BB31" s="88">
        <v>819.21</v>
      </c>
      <c r="BC31" s="88">
        <v>849.71</v>
      </c>
      <c r="BD31" s="88">
        <v>849.71</v>
      </c>
      <c r="BE31" s="88">
        <v>849.71</v>
      </c>
      <c r="BF31" s="88">
        <v>803.6</v>
      </c>
      <c r="BG31" s="88">
        <v>755.6</v>
      </c>
      <c r="BH31" s="88">
        <v>770.6</v>
      </c>
      <c r="BI31" s="88">
        <v>757.6</v>
      </c>
      <c r="BJ31" s="88">
        <v>777</v>
      </c>
      <c r="BK31" s="88">
        <v>748.5</v>
      </c>
      <c r="BL31" s="88">
        <v>782</v>
      </c>
      <c r="BM31" s="88">
        <v>782</v>
      </c>
      <c r="BN31" s="88">
        <v>777.94</v>
      </c>
      <c r="BO31" s="88">
        <v>782.94</v>
      </c>
      <c r="BP31" s="88">
        <v>788.94</v>
      </c>
      <c r="BQ31" s="88">
        <v>793.94</v>
      </c>
      <c r="BR31" s="88">
        <v>799.92</v>
      </c>
      <c r="BS31" s="88">
        <v>805.92</v>
      </c>
      <c r="BT31" s="88">
        <v>811.92</v>
      </c>
      <c r="BU31" s="88">
        <v>817.92</v>
      </c>
      <c r="BV31" s="88">
        <v>792.01</v>
      </c>
      <c r="BW31" s="88">
        <v>797.01</v>
      </c>
      <c r="BX31" s="88">
        <v>802.01</v>
      </c>
      <c r="BY31" s="88">
        <v>805.01</v>
      </c>
      <c r="BZ31" s="88">
        <v>814.18</v>
      </c>
      <c r="CA31" s="88">
        <v>817.18</v>
      </c>
      <c r="CB31" s="88">
        <v>819.18</v>
      </c>
      <c r="CC31" s="88">
        <v>821.18</v>
      </c>
      <c r="CD31" s="88">
        <v>808</v>
      </c>
      <c r="CE31" s="88">
        <v>809</v>
      </c>
      <c r="CF31" s="88">
        <v>808</v>
      </c>
      <c r="CG31" s="88">
        <v>806</v>
      </c>
      <c r="CH31" s="88">
        <v>758</v>
      </c>
      <c r="CI31" s="88">
        <v>755</v>
      </c>
      <c r="CJ31" s="88">
        <v>753</v>
      </c>
      <c r="CK31" s="88">
        <v>750</v>
      </c>
      <c r="CL31" s="88">
        <v>705</v>
      </c>
      <c r="CM31" s="88">
        <v>703</v>
      </c>
      <c r="CN31" s="88">
        <v>700</v>
      </c>
      <c r="CO31" s="88">
        <v>697</v>
      </c>
      <c r="CP31" s="88">
        <v>683</v>
      </c>
      <c r="CQ31" s="88">
        <v>680</v>
      </c>
      <c r="CR31" s="88">
        <v>678</v>
      </c>
      <c r="CS31" s="88">
        <v>676</v>
      </c>
      <c r="CT31" s="89"/>
      <c r="CU31" s="89"/>
      <c r="CV31" s="89"/>
      <c r="CW31" s="90"/>
      <c r="CX31" s="91">
        <f t="array" ref="CX31">SUMPRODUCT(B31:CW31*0.25)</f>
        <v>17878.28</v>
      </c>
    </row>
    <row r="32" spans="1:102" ht="24.95" customHeight="1" x14ac:dyDescent="0.2">
      <c r="A32" s="92" t="s">
        <v>27</v>
      </c>
      <c r="B32" s="93">
        <v>5358.5110000000004</v>
      </c>
      <c r="C32" s="94">
        <v>5259.5940000000001</v>
      </c>
      <c r="D32" s="94">
        <v>5186.4219999999996</v>
      </c>
      <c r="E32" s="94">
        <v>5124.0730000000003</v>
      </c>
      <c r="F32" s="94">
        <v>5106.5309999999999</v>
      </c>
      <c r="G32" s="94">
        <v>5063.8720000000003</v>
      </c>
      <c r="H32" s="94">
        <v>4986.97</v>
      </c>
      <c r="I32" s="94">
        <v>4902.6769999999997</v>
      </c>
      <c r="J32" s="94">
        <v>4874.424</v>
      </c>
      <c r="K32" s="94">
        <v>4906.2049999999999</v>
      </c>
      <c r="L32" s="94">
        <v>4890.1080000000002</v>
      </c>
      <c r="M32" s="94">
        <v>4852.1049999999996</v>
      </c>
      <c r="N32" s="94">
        <v>4763.1279999999997</v>
      </c>
      <c r="O32" s="94">
        <v>4751.0069999999996</v>
      </c>
      <c r="P32" s="94">
        <v>4769.098</v>
      </c>
      <c r="Q32" s="94">
        <v>4832.5690000000004</v>
      </c>
      <c r="R32" s="94">
        <v>4832.53</v>
      </c>
      <c r="S32" s="94">
        <v>4791.768</v>
      </c>
      <c r="T32" s="94">
        <v>4797.3320000000003</v>
      </c>
      <c r="U32" s="94">
        <v>4846.9799999999996</v>
      </c>
      <c r="V32" s="94">
        <v>5103.1819999999998</v>
      </c>
      <c r="W32" s="94">
        <v>5189.9870000000001</v>
      </c>
      <c r="X32" s="94">
        <v>5245.6559999999999</v>
      </c>
      <c r="Y32" s="94">
        <v>5311.2290000000003</v>
      </c>
      <c r="Z32" s="94">
        <v>5602.9269999999997</v>
      </c>
      <c r="AA32" s="94">
        <v>5819.9250000000002</v>
      </c>
      <c r="AB32" s="94">
        <v>6009.442</v>
      </c>
      <c r="AC32" s="94">
        <v>6175.35</v>
      </c>
      <c r="AD32" s="94">
        <v>6215.1120000000001</v>
      </c>
      <c r="AE32" s="94">
        <v>6374.8130000000001</v>
      </c>
      <c r="AF32" s="94">
        <v>6513.5370000000003</v>
      </c>
      <c r="AG32" s="94">
        <v>6747.1180000000004</v>
      </c>
      <c r="AH32" s="94">
        <v>6798.4290000000001</v>
      </c>
      <c r="AI32" s="94">
        <v>6852.5709999999999</v>
      </c>
      <c r="AJ32" s="94">
        <v>6892.3389999999999</v>
      </c>
      <c r="AK32" s="94">
        <v>6946.7089999999998</v>
      </c>
      <c r="AL32" s="94">
        <v>6962.549</v>
      </c>
      <c r="AM32" s="94">
        <v>7015.4740000000002</v>
      </c>
      <c r="AN32" s="94">
        <v>7062.1329999999998</v>
      </c>
      <c r="AO32" s="94">
        <v>7103.2240000000002</v>
      </c>
      <c r="AP32" s="94">
        <v>7192.0479999999998</v>
      </c>
      <c r="AQ32" s="94">
        <v>7248.183</v>
      </c>
      <c r="AR32" s="94">
        <v>7280.415</v>
      </c>
      <c r="AS32" s="94">
        <v>7308.6760000000004</v>
      </c>
      <c r="AT32" s="94">
        <v>7195.6490000000003</v>
      </c>
      <c r="AU32" s="94">
        <v>7216.4840000000004</v>
      </c>
      <c r="AV32" s="94">
        <v>7252.0219999999999</v>
      </c>
      <c r="AW32" s="94">
        <v>7276.25</v>
      </c>
      <c r="AX32" s="94">
        <v>7280.6120000000001</v>
      </c>
      <c r="AY32" s="94">
        <v>7299.1710000000003</v>
      </c>
      <c r="AZ32" s="94">
        <v>7307.2929999999997</v>
      </c>
      <c r="BA32" s="94">
        <v>7309.6239999999998</v>
      </c>
      <c r="BB32" s="94">
        <v>7334.55</v>
      </c>
      <c r="BC32" s="94">
        <v>7317.5969999999998</v>
      </c>
      <c r="BD32" s="94">
        <v>7295.2250000000004</v>
      </c>
      <c r="BE32" s="94">
        <v>7259.7389999999996</v>
      </c>
      <c r="BF32" s="94">
        <v>7344.8959999999997</v>
      </c>
      <c r="BG32" s="94">
        <v>7302.6210000000001</v>
      </c>
      <c r="BH32" s="94">
        <v>7266.5860000000002</v>
      </c>
      <c r="BI32" s="94">
        <v>7231.3549999999996</v>
      </c>
      <c r="BJ32" s="94">
        <v>7428.8230000000003</v>
      </c>
      <c r="BK32" s="94">
        <v>7406.491</v>
      </c>
      <c r="BL32" s="94">
        <v>7405.4740000000002</v>
      </c>
      <c r="BM32" s="94">
        <v>7415.3270000000002</v>
      </c>
      <c r="BN32" s="94">
        <v>7432.82</v>
      </c>
      <c r="BO32" s="94">
        <v>7459.5379999999996</v>
      </c>
      <c r="BP32" s="94">
        <v>7419.5219999999999</v>
      </c>
      <c r="BQ32" s="94">
        <v>7443.308</v>
      </c>
      <c r="BR32" s="94">
        <v>7285.9920000000002</v>
      </c>
      <c r="BS32" s="94">
        <v>7261.2560000000003</v>
      </c>
      <c r="BT32" s="94">
        <v>7270.4250000000002</v>
      </c>
      <c r="BU32" s="94">
        <v>7221.8459999999995</v>
      </c>
      <c r="BV32" s="94">
        <v>7271.8879999999999</v>
      </c>
      <c r="BW32" s="94">
        <v>7243.36</v>
      </c>
      <c r="BX32" s="94">
        <v>7190.6350000000002</v>
      </c>
      <c r="BY32" s="94">
        <v>7145.1869999999999</v>
      </c>
      <c r="BZ32" s="94">
        <v>7153.8789999999999</v>
      </c>
      <c r="CA32" s="94">
        <v>7141.0959999999995</v>
      </c>
      <c r="CB32" s="94">
        <v>7203.8860000000004</v>
      </c>
      <c r="CC32" s="94">
        <v>7228.87</v>
      </c>
      <c r="CD32" s="94">
        <v>7219.3180000000002</v>
      </c>
      <c r="CE32" s="94">
        <v>7206.4660000000003</v>
      </c>
      <c r="CF32" s="94">
        <v>7210.0640000000003</v>
      </c>
      <c r="CG32" s="94">
        <v>7126.4030000000002</v>
      </c>
      <c r="CH32" s="94">
        <v>6978.6869999999999</v>
      </c>
      <c r="CI32" s="94">
        <v>6879.0330000000004</v>
      </c>
      <c r="CJ32" s="94">
        <v>6785.1509999999998</v>
      </c>
      <c r="CK32" s="94">
        <v>6665.8810000000003</v>
      </c>
      <c r="CL32" s="94">
        <v>6579.8890000000001</v>
      </c>
      <c r="CM32" s="94">
        <v>6469.4040000000005</v>
      </c>
      <c r="CN32" s="94">
        <v>6376.2579999999998</v>
      </c>
      <c r="CO32" s="94">
        <v>6197.6090000000004</v>
      </c>
      <c r="CP32" s="94">
        <v>6117.4120000000003</v>
      </c>
      <c r="CQ32" s="94">
        <v>6028.3320000000003</v>
      </c>
      <c r="CR32" s="94">
        <v>5955.8620000000001</v>
      </c>
      <c r="CS32" s="94">
        <v>5886.893</v>
      </c>
      <c r="CT32" s="95"/>
      <c r="CU32" s="95"/>
      <c r="CV32" s="95"/>
      <c r="CW32" s="96"/>
      <c r="CX32" s="97">
        <f t="array" ref="CX32">SUMPRODUCT(B32:CW32*0.25)</f>
        <v>155517.22275000004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5975.5110000000004</v>
      </c>
      <c r="C34" s="77">
        <f t="shared" ref="C34:BN34" si="4">SUM(C31:C33)</f>
        <v>5874.5940000000001</v>
      </c>
      <c r="D34" s="77">
        <f t="shared" si="4"/>
        <v>5799.4219999999996</v>
      </c>
      <c r="E34" s="77">
        <f t="shared" si="4"/>
        <v>5736.0730000000003</v>
      </c>
      <c r="F34" s="77">
        <f t="shared" si="4"/>
        <v>5699.5309999999999</v>
      </c>
      <c r="G34" s="77">
        <f t="shared" si="4"/>
        <v>5655.8720000000003</v>
      </c>
      <c r="H34" s="77">
        <f t="shared" si="4"/>
        <v>5577.97</v>
      </c>
      <c r="I34" s="77">
        <f t="shared" si="4"/>
        <v>5492.6769999999997</v>
      </c>
      <c r="J34" s="77">
        <f t="shared" si="4"/>
        <v>5454.424</v>
      </c>
      <c r="K34" s="77">
        <f t="shared" si="4"/>
        <v>5486.2049999999999</v>
      </c>
      <c r="L34" s="77">
        <f t="shared" si="4"/>
        <v>5469.1080000000002</v>
      </c>
      <c r="M34" s="77">
        <f t="shared" si="4"/>
        <v>5430.1049999999996</v>
      </c>
      <c r="N34" s="77">
        <f t="shared" si="4"/>
        <v>5337.1279999999997</v>
      </c>
      <c r="O34" s="77">
        <f t="shared" si="4"/>
        <v>5324.0069999999996</v>
      </c>
      <c r="P34" s="77">
        <f t="shared" si="4"/>
        <v>5342.098</v>
      </c>
      <c r="Q34" s="77">
        <f t="shared" si="4"/>
        <v>5406.5690000000004</v>
      </c>
      <c r="R34" s="77">
        <f t="shared" si="4"/>
        <v>5412.53</v>
      </c>
      <c r="S34" s="77">
        <f t="shared" si="4"/>
        <v>5372.768</v>
      </c>
      <c r="T34" s="77">
        <f t="shared" si="4"/>
        <v>5378.3320000000003</v>
      </c>
      <c r="U34" s="77">
        <f t="shared" si="4"/>
        <v>5428.98</v>
      </c>
      <c r="V34" s="77">
        <f t="shared" si="4"/>
        <v>5703.3620000000001</v>
      </c>
      <c r="W34" s="77">
        <f t="shared" si="4"/>
        <v>5790.1670000000004</v>
      </c>
      <c r="X34" s="77">
        <f t="shared" si="4"/>
        <v>5847.8360000000002</v>
      </c>
      <c r="Y34" s="77">
        <f t="shared" si="4"/>
        <v>5914.4090000000006</v>
      </c>
      <c r="Z34" s="77">
        <f t="shared" si="4"/>
        <v>6286.9470000000001</v>
      </c>
      <c r="AA34" s="77">
        <f t="shared" si="4"/>
        <v>6504.9449999999997</v>
      </c>
      <c r="AB34" s="77">
        <f t="shared" si="4"/>
        <v>6694.4619999999995</v>
      </c>
      <c r="AC34" s="77">
        <f t="shared" si="4"/>
        <v>6859.3700000000008</v>
      </c>
      <c r="AD34" s="77">
        <f t="shared" si="4"/>
        <v>6981.8620000000001</v>
      </c>
      <c r="AE34" s="77">
        <f t="shared" si="4"/>
        <v>7139.5630000000001</v>
      </c>
      <c r="AF34" s="77">
        <f t="shared" si="4"/>
        <v>7275.2870000000003</v>
      </c>
      <c r="AG34" s="77">
        <f t="shared" si="4"/>
        <v>7505.8680000000004</v>
      </c>
      <c r="AH34" s="77">
        <f t="shared" si="4"/>
        <v>7585.2089999999998</v>
      </c>
      <c r="AI34" s="77">
        <f t="shared" si="4"/>
        <v>7635.3509999999997</v>
      </c>
      <c r="AJ34" s="77">
        <f t="shared" si="4"/>
        <v>7671.1189999999997</v>
      </c>
      <c r="AK34" s="77">
        <f t="shared" si="4"/>
        <v>7770.4889999999996</v>
      </c>
      <c r="AL34" s="77">
        <f t="shared" si="4"/>
        <v>7797.9989999999998</v>
      </c>
      <c r="AM34" s="77">
        <f t="shared" si="4"/>
        <v>7861.924</v>
      </c>
      <c r="AN34" s="77">
        <f t="shared" si="4"/>
        <v>7923.0829999999996</v>
      </c>
      <c r="AO34" s="77">
        <f t="shared" si="4"/>
        <v>7962.174</v>
      </c>
      <c r="AP34" s="77">
        <f t="shared" si="4"/>
        <v>8103.5280000000002</v>
      </c>
      <c r="AQ34" s="77">
        <f t="shared" si="4"/>
        <v>8175.1630000000005</v>
      </c>
      <c r="AR34" s="77">
        <f t="shared" si="4"/>
        <v>8189.8950000000004</v>
      </c>
      <c r="AS34" s="77">
        <f t="shared" si="4"/>
        <v>8234.6560000000009</v>
      </c>
      <c r="AT34" s="77">
        <f t="shared" si="4"/>
        <v>8051.9690000000001</v>
      </c>
      <c r="AU34" s="77">
        <f t="shared" si="4"/>
        <v>8089.8040000000001</v>
      </c>
      <c r="AV34" s="77">
        <f t="shared" si="4"/>
        <v>8184.5419999999995</v>
      </c>
      <c r="AW34" s="77">
        <f t="shared" si="4"/>
        <v>8178.27</v>
      </c>
      <c r="AX34" s="77">
        <f t="shared" si="4"/>
        <v>8212.3919999999998</v>
      </c>
      <c r="AY34" s="77">
        <f t="shared" si="4"/>
        <v>8200.4510000000009</v>
      </c>
      <c r="AZ34" s="77">
        <f t="shared" si="4"/>
        <v>8183.1929999999993</v>
      </c>
      <c r="BA34" s="77">
        <f t="shared" si="4"/>
        <v>8186.5239999999994</v>
      </c>
      <c r="BB34" s="77">
        <f t="shared" si="4"/>
        <v>8153.76</v>
      </c>
      <c r="BC34" s="77">
        <f t="shared" si="4"/>
        <v>8167.3069999999998</v>
      </c>
      <c r="BD34" s="77">
        <f t="shared" si="4"/>
        <v>8144.9350000000004</v>
      </c>
      <c r="BE34" s="77">
        <f t="shared" si="4"/>
        <v>8109.4489999999996</v>
      </c>
      <c r="BF34" s="77">
        <f t="shared" si="4"/>
        <v>8148.4960000000001</v>
      </c>
      <c r="BG34" s="77">
        <f t="shared" si="4"/>
        <v>8058.2210000000005</v>
      </c>
      <c r="BH34" s="77">
        <f t="shared" si="4"/>
        <v>8037.1860000000006</v>
      </c>
      <c r="BI34" s="77">
        <f t="shared" si="4"/>
        <v>7988.9549999999999</v>
      </c>
      <c r="BJ34" s="77">
        <f t="shared" si="4"/>
        <v>8205.8230000000003</v>
      </c>
      <c r="BK34" s="77">
        <f t="shared" si="4"/>
        <v>8154.991</v>
      </c>
      <c r="BL34" s="77">
        <f t="shared" si="4"/>
        <v>8187.4740000000002</v>
      </c>
      <c r="BM34" s="77">
        <f t="shared" si="4"/>
        <v>8197.3270000000011</v>
      </c>
      <c r="BN34" s="77">
        <f t="shared" si="4"/>
        <v>8210.76</v>
      </c>
      <c r="BO34" s="77">
        <f t="shared" ref="BO34:CW34" si="5">SUM(BO31:BO33)</f>
        <v>8242.4779999999992</v>
      </c>
      <c r="BP34" s="77">
        <f t="shared" si="5"/>
        <v>8208.4619999999995</v>
      </c>
      <c r="BQ34" s="77">
        <f t="shared" si="5"/>
        <v>8237.2479999999996</v>
      </c>
      <c r="BR34" s="77">
        <f t="shared" si="5"/>
        <v>8085.9120000000003</v>
      </c>
      <c r="BS34" s="77">
        <f t="shared" si="5"/>
        <v>8067.1760000000004</v>
      </c>
      <c r="BT34" s="77">
        <f t="shared" si="5"/>
        <v>8082.3450000000003</v>
      </c>
      <c r="BU34" s="77">
        <f t="shared" si="5"/>
        <v>8039.7659999999996</v>
      </c>
      <c r="BV34" s="77">
        <f t="shared" si="5"/>
        <v>8063.8980000000001</v>
      </c>
      <c r="BW34" s="77">
        <f t="shared" si="5"/>
        <v>8040.37</v>
      </c>
      <c r="BX34" s="77">
        <f t="shared" si="5"/>
        <v>7992.6450000000004</v>
      </c>
      <c r="BY34" s="77">
        <f t="shared" si="5"/>
        <v>7950.1970000000001</v>
      </c>
      <c r="BZ34" s="77">
        <f t="shared" si="5"/>
        <v>7968.0590000000002</v>
      </c>
      <c r="CA34" s="77">
        <f t="shared" si="5"/>
        <v>7958.2759999999998</v>
      </c>
      <c r="CB34" s="77">
        <f t="shared" si="5"/>
        <v>8023.0660000000007</v>
      </c>
      <c r="CC34" s="77">
        <f t="shared" si="5"/>
        <v>8050.05</v>
      </c>
      <c r="CD34" s="77">
        <f t="shared" si="5"/>
        <v>8027.3180000000002</v>
      </c>
      <c r="CE34" s="77">
        <f t="shared" si="5"/>
        <v>8015.4660000000003</v>
      </c>
      <c r="CF34" s="77">
        <f t="shared" si="5"/>
        <v>8018.0640000000003</v>
      </c>
      <c r="CG34" s="77">
        <f t="shared" si="5"/>
        <v>7932.4030000000002</v>
      </c>
      <c r="CH34" s="77">
        <f t="shared" si="5"/>
        <v>7736.6869999999999</v>
      </c>
      <c r="CI34" s="77">
        <f t="shared" si="5"/>
        <v>7634.0330000000004</v>
      </c>
      <c r="CJ34" s="77">
        <f t="shared" si="5"/>
        <v>7538.1509999999998</v>
      </c>
      <c r="CK34" s="77">
        <f t="shared" si="5"/>
        <v>7415.8810000000003</v>
      </c>
      <c r="CL34" s="77">
        <f t="shared" si="5"/>
        <v>7284.8890000000001</v>
      </c>
      <c r="CM34" s="77">
        <f t="shared" si="5"/>
        <v>7172.4040000000005</v>
      </c>
      <c r="CN34" s="77">
        <f t="shared" si="5"/>
        <v>7076.2579999999998</v>
      </c>
      <c r="CO34" s="77">
        <f t="shared" si="5"/>
        <v>6894.6090000000004</v>
      </c>
      <c r="CP34" s="77">
        <f t="shared" si="5"/>
        <v>6800.4120000000003</v>
      </c>
      <c r="CQ34" s="77">
        <f t="shared" si="5"/>
        <v>6708.3320000000003</v>
      </c>
      <c r="CR34" s="77">
        <f t="shared" si="5"/>
        <v>6633.8620000000001</v>
      </c>
      <c r="CS34" s="77">
        <f t="shared" si="5"/>
        <v>6562.893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173395.50275000004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222</v>
      </c>
      <c r="C37" s="115">
        <v>222</v>
      </c>
      <c r="D37" s="115">
        <v>222</v>
      </c>
      <c r="E37" s="115">
        <v>222</v>
      </c>
      <c r="F37" s="115">
        <v>213</v>
      </c>
      <c r="G37" s="115">
        <v>213</v>
      </c>
      <c r="H37" s="115">
        <v>213</v>
      </c>
      <c r="I37" s="115">
        <v>213</v>
      </c>
      <c r="J37" s="115">
        <v>188</v>
      </c>
      <c r="K37" s="115">
        <v>188</v>
      </c>
      <c r="L37" s="115">
        <v>188</v>
      </c>
      <c r="M37" s="115">
        <v>188</v>
      </c>
      <c r="N37" s="115">
        <v>188</v>
      </c>
      <c r="O37" s="115">
        <v>188</v>
      </c>
      <c r="P37" s="115">
        <v>188</v>
      </c>
      <c r="Q37" s="115">
        <v>188</v>
      </c>
      <c r="R37" s="115">
        <v>178</v>
      </c>
      <c r="S37" s="115">
        <v>178</v>
      </c>
      <c r="T37" s="115">
        <v>178</v>
      </c>
      <c r="U37" s="115">
        <v>178</v>
      </c>
      <c r="V37" s="115">
        <v>209</v>
      </c>
      <c r="W37" s="115">
        <v>209</v>
      </c>
      <c r="X37" s="115">
        <v>209</v>
      </c>
      <c r="Y37" s="115">
        <v>209</v>
      </c>
      <c r="Z37" s="115">
        <v>214</v>
      </c>
      <c r="AA37" s="115">
        <v>214</v>
      </c>
      <c r="AB37" s="115">
        <v>214</v>
      </c>
      <c r="AC37" s="115">
        <v>214</v>
      </c>
      <c r="AD37" s="115">
        <v>267</v>
      </c>
      <c r="AE37" s="115">
        <v>267</v>
      </c>
      <c r="AF37" s="115">
        <v>267</v>
      </c>
      <c r="AG37" s="115">
        <v>267</v>
      </c>
      <c r="AH37" s="115">
        <v>283</v>
      </c>
      <c r="AI37" s="115">
        <v>283</v>
      </c>
      <c r="AJ37" s="115">
        <v>283</v>
      </c>
      <c r="AK37" s="115">
        <v>283</v>
      </c>
      <c r="AL37" s="115">
        <v>282</v>
      </c>
      <c r="AM37" s="115">
        <v>282</v>
      </c>
      <c r="AN37" s="115">
        <v>282</v>
      </c>
      <c r="AO37" s="115">
        <v>282</v>
      </c>
      <c r="AP37" s="115">
        <v>295</v>
      </c>
      <c r="AQ37" s="115">
        <v>295</v>
      </c>
      <c r="AR37" s="115">
        <v>295</v>
      </c>
      <c r="AS37" s="115">
        <v>295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275</v>
      </c>
      <c r="AY37" s="115">
        <v>275</v>
      </c>
      <c r="AZ37" s="115">
        <v>275</v>
      </c>
      <c r="BA37" s="115">
        <v>275</v>
      </c>
      <c r="BB37" s="115">
        <v>288</v>
      </c>
      <c r="BC37" s="115">
        <v>288</v>
      </c>
      <c r="BD37" s="115">
        <v>288</v>
      </c>
      <c r="BE37" s="115">
        <v>288</v>
      </c>
      <c r="BF37" s="115">
        <v>288</v>
      </c>
      <c r="BG37" s="115">
        <v>288</v>
      </c>
      <c r="BH37" s="115">
        <v>288</v>
      </c>
      <c r="BI37" s="115">
        <v>288</v>
      </c>
      <c r="BJ37" s="115">
        <v>294</v>
      </c>
      <c r="BK37" s="115">
        <v>294</v>
      </c>
      <c r="BL37" s="115">
        <v>294</v>
      </c>
      <c r="BM37" s="115">
        <v>294</v>
      </c>
      <c r="BN37" s="115">
        <v>294</v>
      </c>
      <c r="BO37" s="115">
        <v>294</v>
      </c>
      <c r="BP37" s="115">
        <v>294</v>
      </c>
      <c r="BQ37" s="115">
        <v>294</v>
      </c>
      <c r="BR37" s="115">
        <v>165</v>
      </c>
      <c r="BS37" s="115">
        <v>165</v>
      </c>
      <c r="BT37" s="115">
        <v>165</v>
      </c>
      <c r="BU37" s="115">
        <v>165</v>
      </c>
      <c r="BV37" s="115">
        <v>115</v>
      </c>
      <c r="BW37" s="115">
        <v>115</v>
      </c>
      <c r="BX37" s="115">
        <v>115</v>
      </c>
      <c r="BY37" s="115">
        <v>115</v>
      </c>
      <c r="BZ37" s="115">
        <v>134</v>
      </c>
      <c r="CA37" s="115">
        <v>134</v>
      </c>
      <c r="CB37" s="115">
        <v>134</v>
      </c>
      <c r="CC37" s="115">
        <v>134</v>
      </c>
      <c r="CD37" s="115">
        <v>128</v>
      </c>
      <c r="CE37" s="115">
        <v>128</v>
      </c>
      <c r="CF37" s="115">
        <v>128</v>
      </c>
      <c r="CG37" s="115">
        <v>128</v>
      </c>
      <c r="CH37" s="115">
        <v>138</v>
      </c>
      <c r="CI37" s="115">
        <v>138</v>
      </c>
      <c r="CJ37" s="115">
        <v>138</v>
      </c>
      <c r="CK37" s="115">
        <v>138</v>
      </c>
      <c r="CL37" s="115">
        <v>152</v>
      </c>
      <c r="CM37" s="115">
        <v>152</v>
      </c>
      <c r="CN37" s="115">
        <v>152</v>
      </c>
      <c r="CO37" s="115">
        <v>152</v>
      </c>
      <c r="CP37" s="115">
        <v>197</v>
      </c>
      <c r="CQ37" s="115">
        <v>197</v>
      </c>
      <c r="CR37" s="115">
        <v>197</v>
      </c>
      <c r="CS37" s="115">
        <v>197</v>
      </c>
      <c r="CT37" s="116"/>
      <c r="CU37" s="116"/>
      <c r="CV37" s="116"/>
      <c r="CW37" s="117"/>
      <c r="CX37" s="91">
        <f t="array" ref="CX37">SUMPRODUCT(B37:CW37*0.25)</f>
        <v>5307</v>
      </c>
    </row>
    <row r="38" spans="1:102" ht="24.95" customHeight="1" x14ac:dyDescent="0.2">
      <c r="A38" s="118" t="s">
        <v>45</v>
      </c>
      <c r="B38" s="119">
        <v>276</v>
      </c>
      <c r="C38" s="120">
        <v>276</v>
      </c>
      <c r="D38" s="120">
        <v>276</v>
      </c>
      <c r="E38" s="120">
        <v>276</v>
      </c>
      <c r="F38" s="120">
        <v>222</v>
      </c>
      <c r="G38" s="120">
        <v>222</v>
      </c>
      <c r="H38" s="120">
        <v>222</v>
      </c>
      <c r="I38" s="120">
        <v>222</v>
      </c>
      <c r="J38" s="120">
        <v>252</v>
      </c>
      <c r="K38" s="120">
        <v>252</v>
      </c>
      <c r="L38" s="120">
        <v>252</v>
      </c>
      <c r="M38" s="120">
        <v>252</v>
      </c>
      <c r="N38" s="120">
        <v>261</v>
      </c>
      <c r="O38" s="120">
        <v>261</v>
      </c>
      <c r="P38" s="120">
        <v>261</v>
      </c>
      <c r="Q38" s="120">
        <v>261</v>
      </c>
      <c r="R38" s="120">
        <v>252</v>
      </c>
      <c r="S38" s="120">
        <v>252</v>
      </c>
      <c r="T38" s="120">
        <v>252</v>
      </c>
      <c r="U38" s="120">
        <v>252</v>
      </c>
      <c r="V38" s="120">
        <v>297</v>
      </c>
      <c r="W38" s="120">
        <v>297</v>
      </c>
      <c r="X38" s="120">
        <v>297</v>
      </c>
      <c r="Y38" s="120">
        <v>297</v>
      </c>
      <c r="Z38" s="120">
        <v>425</v>
      </c>
      <c r="AA38" s="120">
        <v>425</v>
      </c>
      <c r="AB38" s="120">
        <v>425</v>
      </c>
      <c r="AC38" s="120">
        <v>425</v>
      </c>
      <c r="AD38" s="120">
        <v>415</v>
      </c>
      <c r="AE38" s="120">
        <v>415</v>
      </c>
      <c r="AF38" s="120">
        <v>415</v>
      </c>
      <c r="AG38" s="120">
        <v>415</v>
      </c>
      <c r="AH38" s="120">
        <v>435</v>
      </c>
      <c r="AI38" s="120">
        <v>435</v>
      </c>
      <c r="AJ38" s="120">
        <v>435</v>
      </c>
      <c r="AK38" s="120">
        <v>435</v>
      </c>
      <c r="AL38" s="120">
        <v>416</v>
      </c>
      <c r="AM38" s="120">
        <v>416</v>
      </c>
      <c r="AN38" s="120">
        <v>416</v>
      </c>
      <c r="AO38" s="120">
        <v>416</v>
      </c>
      <c r="AP38" s="120">
        <v>445</v>
      </c>
      <c r="AQ38" s="120">
        <v>445</v>
      </c>
      <c r="AR38" s="120">
        <v>445</v>
      </c>
      <c r="AS38" s="120">
        <v>445</v>
      </c>
      <c r="AT38" s="120">
        <v>450</v>
      </c>
      <c r="AU38" s="120">
        <v>450</v>
      </c>
      <c r="AV38" s="120">
        <v>450</v>
      </c>
      <c r="AW38" s="120">
        <v>450</v>
      </c>
      <c r="AX38" s="120">
        <v>450</v>
      </c>
      <c r="AY38" s="120">
        <v>450</v>
      </c>
      <c r="AZ38" s="120">
        <v>450</v>
      </c>
      <c r="BA38" s="120">
        <v>450</v>
      </c>
      <c r="BB38" s="120">
        <v>450</v>
      </c>
      <c r="BC38" s="120">
        <v>450</v>
      </c>
      <c r="BD38" s="120">
        <v>450</v>
      </c>
      <c r="BE38" s="120">
        <v>450</v>
      </c>
      <c r="BF38" s="120">
        <v>450</v>
      </c>
      <c r="BG38" s="120">
        <v>450</v>
      </c>
      <c r="BH38" s="120">
        <v>450</v>
      </c>
      <c r="BI38" s="120">
        <v>450</v>
      </c>
      <c r="BJ38" s="120">
        <v>450</v>
      </c>
      <c r="BK38" s="120">
        <v>450</v>
      </c>
      <c r="BL38" s="120">
        <v>450</v>
      </c>
      <c r="BM38" s="120">
        <v>450</v>
      </c>
      <c r="BN38" s="120">
        <v>450</v>
      </c>
      <c r="BO38" s="120">
        <v>450</v>
      </c>
      <c r="BP38" s="120">
        <v>450</v>
      </c>
      <c r="BQ38" s="120">
        <v>450</v>
      </c>
      <c r="BR38" s="120">
        <v>436</v>
      </c>
      <c r="BS38" s="120">
        <v>436</v>
      </c>
      <c r="BT38" s="120">
        <v>436</v>
      </c>
      <c r="BU38" s="120">
        <v>436</v>
      </c>
      <c r="BV38" s="120">
        <v>411</v>
      </c>
      <c r="BW38" s="120">
        <v>411</v>
      </c>
      <c r="BX38" s="120">
        <v>411</v>
      </c>
      <c r="BY38" s="120">
        <v>411</v>
      </c>
      <c r="BZ38" s="120">
        <v>419</v>
      </c>
      <c r="CA38" s="120">
        <v>419</v>
      </c>
      <c r="CB38" s="120">
        <v>419</v>
      </c>
      <c r="CC38" s="120">
        <v>419</v>
      </c>
      <c r="CD38" s="120">
        <v>414</v>
      </c>
      <c r="CE38" s="120">
        <v>414</v>
      </c>
      <c r="CF38" s="120">
        <v>414</v>
      </c>
      <c r="CG38" s="120">
        <v>414</v>
      </c>
      <c r="CH38" s="120">
        <v>415</v>
      </c>
      <c r="CI38" s="120">
        <v>415</v>
      </c>
      <c r="CJ38" s="120">
        <v>415</v>
      </c>
      <c r="CK38" s="120">
        <v>415</v>
      </c>
      <c r="CL38" s="120">
        <v>430</v>
      </c>
      <c r="CM38" s="120">
        <v>430</v>
      </c>
      <c r="CN38" s="120">
        <v>430</v>
      </c>
      <c r="CO38" s="120">
        <v>430</v>
      </c>
      <c r="CP38" s="120">
        <v>411</v>
      </c>
      <c r="CQ38" s="120">
        <v>411</v>
      </c>
      <c r="CR38" s="120">
        <v>411</v>
      </c>
      <c r="CS38" s="120">
        <v>411</v>
      </c>
      <c r="CT38" s="120"/>
      <c r="CU38" s="120"/>
      <c r="CV38" s="120"/>
      <c r="CW38" s="121"/>
      <c r="CX38" s="97">
        <f t="array" ref="CX38">SUMPRODUCT(B38:CW38*0.25)</f>
        <v>9332</v>
      </c>
    </row>
    <row r="39" spans="1:102" ht="24.95" customHeight="1" x14ac:dyDescent="0.2">
      <c r="A39" s="118" t="s">
        <v>46</v>
      </c>
      <c r="B39" s="119">
        <v>1452.2</v>
      </c>
      <c r="C39" s="120">
        <v>1476</v>
      </c>
      <c r="D39" s="120">
        <v>1371.2</v>
      </c>
      <c r="E39" s="120">
        <v>1324.3</v>
      </c>
      <c r="F39" s="120">
        <v>1277.0999999999999</v>
      </c>
      <c r="G39" s="120">
        <v>1067.5</v>
      </c>
      <c r="H39" s="120">
        <v>908.7</v>
      </c>
      <c r="I39" s="120">
        <v>910.1</v>
      </c>
      <c r="J39" s="120">
        <v>955</v>
      </c>
      <c r="K39" s="120">
        <v>892.7</v>
      </c>
      <c r="L39" s="120">
        <v>977.9</v>
      </c>
      <c r="M39" s="120">
        <v>1046.5999999999999</v>
      </c>
      <c r="N39" s="120">
        <v>999.9</v>
      </c>
      <c r="O39" s="120">
        <v>1046.5</v>
      </c>
      <c r="P39" s="120">
        <v>1061.0999999999999</v>
      </c>
      <c r="Q39" s="120">
        <v>1038.5</v>
      </c>
      <c r="R39" s="120">
        <v>1034.9000000000001</v>
      </c>
      <c r="S39" s="120">
        <v>1084.4000000000001</v>
      </c>
      <c r="T39" s="120">
        <v>1103.8</v>
      </c>
      <c r="U39" s="120">
        <v>1108.3</v>
      </c>
      <c r="V39" s="120">
        <v>656.5</v>
      </c>
      <c r="W39" s="120">
        <v>743.8</v>
      </c>
      <c r="X39" s="120">
        <v>889.8</v>
      </c>
      <c r="Y39" s="120">
        <v>1095.4000000000001</v>
      </c>
      <c r="Z39" s="120">
        <v>938.4</v>
      </c>
      <c r="AA39" s="120">
        <v>1010.1</v>
      </c>
      <c r="AB39" s="120">
        <v>846.3</v>
      </c>
      <c r="AC39" s="120">
        <v>755.9</v>
      </c>
      <c r="AD39" s="120">
        <v>576.6</v>
      </c>
      <c r="AE39" s="120">
        <v>543.4</v>
      </c>
      <c r="AF39" s="120">
        <v>331.8</v>
      </c>
      <c r="AG39" s="120">
        <v>505</v>
      </c>
      <c r="AH39" s="120">
        <v>626.5</v>
      </c>
      <c r="AI39" s="120">
        <v>1031.7</v>
      </c>
      <c r="AJ39" s="120">
        <v>1141</v>
      </c>
      <c r="AK39" s="120">
        <v>1141</v>
      </c>
      <c r="AL39" s="120">
        <v>1113</v>
      </c>
      <c r="AM39" s="120">
        <v>1113</v>
      </c>
      <c r="AN39" s="120">
        <v>1113</v>
      </c>
      <c r="AO39" s="120">
        <v>1113</v>
      </c>
      <c r="AP39" s="120">
        <v>1139</v>
      </c>
      <c r="AQ39" s="120">
        <v>1139</v>
      </c>
      <c r="AR39" s="120">
        <v>1139</v>
      </c>
      <c r="AS39" s="120">
        <v>1139</v>
      </c>
      <c r="AT39" s="120">
        <v>1219</v>
      </c>
      <c r="AU39" s="120">
        <v>1219</v>
      </c>
      <c r="AV39" s="120">
        <v>1219</v>
      </c>
      <c r="AW39" s="120">
        <v>1219</v>
      </c>
      <c r="AX39" s="120">
        <v>1234</v>
      </c>
      <c r="AY39" s="120">
        <v>1234</v>
      </c>
      <c r="AZ39" s="120">
        <v>1234</v>
      </c>
      <c r="BA39" s="120">
        <v>1234</v>
      </c>
      <c r="BB39" s="120">
        <v>1248</v>
      </c>
      <c r="BC39" s="120">
        <v>1248</v>
      </c>
      <c r="BD39" s="120">
        <v>1248</v>
      </c>
      <c r="BE39" s="120">
        <v>1248</v>
      </c>
      <c r="BF39" s="120">
        <v>1212</v>
      </c>
      <c r="BG39" s="120">
        <v>1212</v>
      </c>
      <c r="BH39" s="120">
        <v>1212</v>
      </c>
      <c r="BI39" s="120">
        <v>1212</v>
      </c>
      <c r="BJ39" s="120">
        <v>1124</v>
      </c>
      <c r="BK39" s="120">
        <v>1124</v>
      </c>
      <c r="BL39" s="120">
        <v>1124</v>
      </c>
      <c r="BM39" s="120">
        <v>1124</v>
      </c>
      <c r="BN39" s="120">
        <v>1108.0999999999999</v>
      </c>
      <c r="BO39" s="120">
        <v>750.4</v>
      </c>
      <c r="BP39" s="120">
        <v>542.4</v>
      </c>
      <c r="BQ39" s="120">
        <v>306.8</v>
      </c>
      <c r="BR39" s="120">
        <v>317.5</v>
      </c>
      <c r="BS39" s="120">
        <v>386.8</v>
      </c>
      <c r="BT39" s="120">
        <v>686.3</v>
      </c>
      <c r="BU39" s="120">
        <v>564.9</v>
      </c>
      <c r="BV39" s="120">
        <v>579.1</v>
      </c>
      <c r="BW39" s="120">
        <v>858</v>
      </c>
      <c r="BX39" s="120">
        <v>847</v>
      </c>
      <c r="BY39" s="120">
        <v>640.6</v>
      </c>
      <c r="BZ39" s="120">
        <v>18.899999999999999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28.9</v>
      </c>
      <c r="CL39" s="120"/>
      <c r="CM39" s="120">
        <v>33.200000000000003</v>
      </c>
      <c r="CN39" s="120">
        <v>75.2</v>
      </c>
      <c r="CO39" s="120">
        <v>605.5</v>
      </c>
      <c r="CP39" s="120">
        <v>1072.7</v>
      </c>
      <c r="CQ39" s="120">
        <v>1145.7</v>
      </c>
      <c r="CR39" s="120">
        <v>1166.5</v>
      </c>
      <c r="CS39" s="120">
        <v>1139.8</v>
      </c>
      <c r="CT39" s="122"/>
      <c r="CU39" s="122"/>
      <c r="CV39" s="122"/>
      <c r="CW39" s="121"/>
      <c r="CX39" s="97">
        <f t="array" ref="CX39">SUMPRODUCT(B39:CW39*0.25)</f>
        <v>20250.049999999996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20</v>
      </c>
      <c r="BC40" s="120">
        <v>20</v>
      </c>
      <c r="BD40" s="120">
        <v>20</v>
      </c>
      <c r="BE40" s="120">
        <v>20</v>
      </c>
      <c r="BF40" s="120">
        <v>10</v>
      </c>
      <c r="BG40" s="120">
        <v>10</v>
      </c>
      <c r="BH40" s="120">
        <v>10</v>
      </c>
      <c r="BI40" s="120">
        <v>10</v>
      </c>
      <c r="BJ40" s="120">
        <v>30</v>
      </c>
      <c r="BK40" s="120">
        <v>30</v>
      </c>
      <c r="BL40" s="120">
        <v>30</v>
      </c>
      <c r="BM40" s="120">
        <v>30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5500</v>
      </c>
    </row>
    <row r="42" spans="1:102" ht="30" customHeight="1" thickBot="1" x14ac:dyDescent="0.25">
      <c r="A42" s="105" t="s">
        <v>49</v>
      </c>
      <c r="B42" s="106">
        <f>SUM(B37:B41)</f>
        <v>2200.1999999999998</v>
      </c>
      <c r="C42" s="107">
        <f t="shared" ref="C42:BN42" si="6">SUM(C37:C41)</f>
        <v>2224</v>
      </c>
      <c r="D42" s="107">
        <f t="shared" si="6"/>
        <v>2119.1999999999998</v>
      </c>
      <c r="E42" s="107">
        <f t="shared" si="6"/>
        <v>2072.3000000000002</v>
      </c>
      <c r="F42" s="107">
        <f t="shared" si="6"/>
        <v>1962.1</v>
      </c>
      <c r="G42" s="107">
        <f t="shared" si="6"/>
        <v>1752.5</v>
      </c>
      <c r="H42" s="107">
        <f t="shared" si="6"/>
        <v>1593.7</v>
      </c>
      <c r="I42" s="107">
        <f t="shared" si="6"/>
        <v>1595.1</v>
      </c>
      <c r="J42" s="107">
        <f t="shared" si="6"/>
        <v>1645</v>
      </c>
      <c r="K42" s="107">
        <f t="shared" si="6"/>
        <v>1582.7</v>
      </c>
      <c r="L42" s="107">
        <f t="shared" si="6"/>
        <v>1667.9</v>
      </c>
      <c r="M42" s="107">
        <f t="shared" si="6"/>
        <v>1736.6</v>
      </c>
      <c r="N42" s="107">
        <f t="shared" si="6"/>
        <v>1698.9</v>
      </c>
      <c r="O42" s="107">
        <f t="shared" si="6"/>
        <v>1745.5</v>
      </c>
      <c r="P42" s="107">
        <f t="shared" si="6"/>
        <v>1760.1</v>
      </c>
      <c r="Q42" s="107">
        <f t="shared" si="6"/>
        <v>1737.5</v>
      </c>
      <c r="R42" s="107">
        <f t="shared" si="6"/>
        <v>1714.9</v>
      </c>
      <c r="S42" s="107">
        <f t="shared" si="6"/>
        <v>1764.4</v>
      </c>
      <c r="T42" s="107">
        <f t="shared" si="6"/>
        <v>1783.8</v>
      </c>
      <c r="U42" s="107">
        <f t="shared" si="6"/>
        <v>1788.3</v>
      </c>
      <c r="V42" s="107">
        <f t="shared" si="6"/>
        <v>1412.5</v>
      </c>
      <c r="W42" s="107">
        <f t="shared" si="6"/>
        <v>1499.8</v>
      </c>
      <c r="X42" s="107">
        <f t="shared" si="6"/>
        <v>1645.8</v>
      </c>
      <c r="Y42" s="107">
        <f t="shared" si="6"/>
        <v>1851.4</v>
      </c>
      <c r="Z42" s="107">
        <f t="shared" si="6"/>
        <v>1827.4</v>
      </c>
      <c r="AA42" s="107">
        <f t="shared" si="6"/>
        <v>1899.1</v>
      </c>
      <c r="AB42" s="107">
        <f t="shared" si="6"/>
        <v>1735.3</v>
      </c>
      <c r="AC42" s="107">
        <f t="shared" si="6"/>
        <v>1644.9</v>
      </c>
      <c r="AD42" s="107">
        <f t="shared" si="6"/>
        <v>1508.6</v>
      </c>
      <c r="AE42" s="107">
        <f t="shared" si="6"/>
        <v>1475.4</v>
      </c>
      <c r="AF42" s="107">
        <f t="shared" si="6"/>
        <v>1263.8</v>
      </c>
      <c r="AG42" s="107">
        <f t="shared" si="6"/>
        <v>1437</v>
      </c>
      <c r="AH42" s="107">
        <f t="shared" si="6"/>
        <v>1594.5</v>
      </c>
      <c r="AI42" s="107">
        <f t="shared" si="6"/>
        <v>1999.7</v>
      </c>
      <c r="AJ42" s="107">
        <f t="shared" si="6"/>
        <v>2109</v>
      </c>
      <c r="AK42" s="107">
        <f t="shared" si="6"/>
        <v>2109</v>
      </c>
      <c r="AL42" s="107">
        <f t="shared" si="6"/>
        <v>2061</v>
      </c>
      <c r="AM42" s="107">
        <f t="shared" si="6"/>
        <v>2061</v>
      </c>
      <c r="AN42" s="107">
        <f t="shared" si="6"/>
        <v>2061</v>
      </c>
      <c r="AO42" s="107">
        <f t="shared" si="6"/>
        <v>2061</v>
      </c>
      <c r="AP42" s="107">
        <f t="shared" si="6"/>
        <v>2129</v>
      </c>
      <c r="AQ42" s="107">
        <f t="shared" si="6"/>
        <v>2129</v>
      </c>
      <c r="AR42" s="107">
        <f t="shared" si="6"/>
        <v>2129</v>
      </c>
      <c r="AS42" s="107">
        <f t="shared" si="6"/>
        <v>2129</v>
      </c>
      <c r="AT42" s="107">
        <f t="shared" si="6"/>
        <v>2219</v>
      </c>
      <c r="AU42" s="107">
        <f t="shared" si="6"/>
        <v>2219</v>
      </c>
      <c r="AV42" s="107">
        <f t="shared" si="6"/>
        <v>2219</v>
      </c>
      <c r="AW42" s="107">
        <f t="shared" si="6"/>
        <v>2219</v>
      </c>
      <c r="AX42" s="107">
        <f t="shared" si="6"/>
        <v>2209</v>
      </c>
      <c r="AY42" s="107">
        <f t="shared" si="6"/>
        <v>2209</v>
      </c>
      <c r="AZ42" s="107">
        <f t="shared" si="6"/>
        <v>2209</v>
      </c>
      <c r="BA42" s="107">
        <f t="shared" si="6"/>
        <v>2209</v>
      </c>
      <c r="BB42" s="107">
        <f t="shared" si="6"/>
        <v>2256</v>
      </c>
      <c r="BC42" s="107">
        <f t="shared" si="6"/>
        <v>2256</v>
      </c>
      <c r="BD42" s="107">
        <f t="shared" si="6"/>
        <v>2256</v>
      </c>
      <c r="BE42" s="107">
        <f t="shared" si="6"/>
        <v>2256</v>
      </c>
      <c r="BF42" s="107">
        <f t="shared" si="6"/>
        <v>2210</v>
      </c>
      <c r="BG42" s="107">
        <f t="shared" si="6"/>
        <v>2210</v>
      </c>
      <c r="BH42" s="107">
        <f t="shared" si="6"/>
        <v>2210</v>
      </c>
      <c r="BI42" s="107">
        <f t="shared" si="6"/>
        <v>2210</v>
      </c>
      <c r="BJ42" s="107">
        <f t="shared" si="6"/>
        <v>2148</v>
      </c>
      <c r="BK42" s="107">
        <f t="shared" si="6"/>
        <v>2148</v>
      </c>
      <c r="BL42" s="107">
        <f t="shared" si="6"/>
        <v>2148</v>
      </c>
      <c r="BM42" s="107">
        <f t="shared" si="6"/>
        <v>2148</v>
      </c>
      <c r="BN42" s="107">
        <f t="shared" si="6"/>
        <v>2102.1</v>
      </c>
      <c r="BO42" s="107">
        <f t="shared" ref="BO42:CW42" si="7">SUM(BO37:BO41)</f>
        <v>1744.4</v>
      </c>
      <c r="BP42" s="107">
        <f t="shared" si="7"/>
        <v>1536.4</v>
      </c>
      <c r="BQ42" s="107">
        <f t="shared" si="7"/>
        <v>1300.8</v>
      </c>
      <c r="BR42" s="107">
        <f t="shared" si="7"/>
        <v>1168.5</v>
      </c>
      <c r="BS42" s="107">
        <f t="shared" si="7"/>
        <v>1237.8</v>
      </c>
      <c r="BT42" s="107">
        <f t="shared" si="7"/>
        <v>1537.3</v>
      </c>
      <c r="BU42" s="107">
        <f t="shared" si="7"/>
        <v>1415.9</v>
      </c>
      <c r="BV42" s="107">
        <f t="shared" si="7"/>
        <v>1105.0999999999999</v>
      </c>
      <c r="BW42" s="107">
        <f t="shared" si="7"/>
        <v>1384</v>
      </c>
      <c r="BX42" s="107">
        <f t="shared" si="7"/>
        <v>1373</v>
      </c>
      <c r="BY42" s="107">
        <f t="shared" si="7"/>
        <v>1166.5999999999999</v>
      </c>
      <c r="BZ42" s="107">
        <f t="shared" si="7"/>
        <v>821.9</v>
      </c>
      <c r="CA42" s="107">
        <f t="shared" si="7"/>
        <v>803</v>
      </c>
      <c r="CB42" s="107">
        <f t="shared" si="7"/>
        <v>803</v>
      </c>
      <c r="CC42" s="107">
        <f t="shared" si="7"/>
        <v>803</v>
      </c>
      <c r="CD42" s="107">
        <f t="shared" si="7"/>
        <v>792</v>
      </c>
      <c r="CE42" s="107">
        <f t="shared" si="7"/>
        <v>792</v>
      </c>
      <c r="CF42" s="107">
        <f t="shared" si="7"/>
        <v>792</v>
      </c>
      <c r="CG42" s="107">
        <f t="shared" si="7"/>
        <v>792</v>
      </c>
      <c r="CH42" s="107">
        <f t="shared" si="7"/>
        <v>803</v>
      </c>
      <c r="CI42" s="107">
        <f t="shared" si="7"/>
        <v>803</v>
      </c>
      <c r="CJ42" s="107">
        <f t="shared" si="7"/>
        <v>803</v>
      </c>
      <c r="CK42" s="107">
        <f t="shared" si="7"/>
        <v>831.9</v>
      </c>
      <c r="CL42" s="107">
        <f t="shared" si="7"/>
        <v>832</v>
      </c>
      <c r="CM42" s="107">
        <f t="shared" si="7"/>
        <v>865.2</v>
      </c>
      <c r="CN42" s="107">
        <f t="shared" si="7"/>
        <v>907.2</v>
      </c>
      <c r="CO42" s="107">
        <f t="shared" si="7"/>
        <v>1437.5</v>
      </c>
      <c r="CP42" s="107">
        <f t="shared" si="7"/>
        <v>1680.7</v>
      </c>
      <c r="CQ42" s="107">
        <f t="shared" si="7"/>
        <v>1753.7</v>
      </c>
      <c r="CR42" s="107">
        <f t="shared" si="7"/>
        <v>1774.5</v>
      </c>
      <c r="CS42" s="107">
        <f t="shared" si="7"/>
        <v>1747.8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40449.049999999996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1452.2</v>
      </c>
      <c r="C47" s="120">
        <v>1476</v>
      </c>
      <c r="D47" s="120">
        <v>1371.2</v>
      </c>
      <c r="E47" s="120">
        <v>1324.3</v>
      </c>
      <c r="F47" s="120">
        <v>1277.0999999999999</v>
      </c>
      <c r="G47" s="120">
        <v>1067.5</v>
      </c>
      <c r="H47" s="120">
        <v>908.7</v>
      </c>
      <c r="I47" s="120">
        <v>910.1</v>
      </c>
      <c r="J47" s="120">
        <v>955</v>
      </c>
      <c r="K47" s="120">
        <v>892.7</v>
      </c>
      <c r="L47" s="120">
        <v>977.9</v>
      </c>
      <c r="M47" s="120">
        <v>1046.5999999999999</v>
      </c>
      <c r="N47" s="120">
        <v>999.9</v>
      </c>
      <c r="O47" s="120">
        <v>1046.5</v>
      </c>
      <c r="P47" s="120">
        <v>1061.0999999999999</v>
      </c>
      <c r="Q47" s="120">
        <v>1038.5</v>
      </c>
      <c r="R47" s="120">
        <v>1034.9000000000001</v>
      </c>
      <c r="S47" s="120">
        <v>1084.4000000000001</v>
      </c>
      <c r="T47" s="120">
        <v>1103.8</v>
      </c>
      <c r="U47" s="120">
        <v>1108.3</v>
      </c>
      <c r="V47" s="120">
        <v>656.5</v>
      </c>
      <c r="W47" s="120">
        <v>743.8</v>
      </c>
      <c r="X47" s="120">
        <v>889.8</v>
      </c>
      <c r="Y47" s="120">
        <v>1095.4000000000001</v>
      </c>
      <c r="Z47" s="120">
        <v>938.4</v>
      </c>
      <c r="AA47" s="120">
        <v>1010.1</v>
      </c>
      <c r="AB47" s="120">
        <v>846.3</v>
      </c>
      <c r="AC47" s="120">
        <v>755.9</v>
      </c>
      <c r="AD47" s="120">
        <v>576.6</v>
      </c>
      <c r="AE47" s="120">
        <v>543.4</v>
      </c>
      <c r="AF47" s="120">
        <v>331.8</v>
      </c>
      <c r="AG47" s="120">
        <v>505</v>
      </c>
      <c r="AH47" s="120">
        <v>626.5</v>
      </c>
      <c r="AI47" s="120">
        <v>1031.7</v>
      </c>
      <c r="AJ47" s="120">
        <v>1141</v>
      </c>
      <c r="AK47" s="120">
        <v>1141</v>
      </c>
      <c r="AL47" s="120">
        <v>1113</v>
      </c>
      <c r="AM47" s="120">
        <v>1113</v>
      </c>
      <c r="AN47" s="120">
        <v>1113</v>
      </c>
      <c r="AO47" s="120">
        <v>1113</v>
      </c>
      <c r="AP47" s="120">
        <v>1139</v>
      </c>
      <c r="AQ47" s="120">
        <v>1139</v>
      </c>
      <c r="AR47" s="120">
        <v>1139</v>
      </c>
      <c r="AS47" s="120">
        <v>1139</v>
      </c>
      <c r="AT47" s="120">
        <v>1219</v>
      </c>
      <c r="AU47" s="120">
        <v>1219</v>
      </c>
      <c r="AV47" s="120">
        <v>1219</v>
      </c>
      <c r="AW47" s="120">
        <v>1219</v>
      </c>
      <c r="AX47" s="120">
        <v>1234</v>
      </c>
      <c r="AY47" s="120">
        <v>1234</v>
      </c>
      <c r="AZ47" s="120">
        <v>1234</v>
      </c>
      <c r="BA47" s="120">
        <v>1234</v>
      </c>
      <c r="BB47" s="120">
        <v>1248</v>
      </c>
      <c r="BC47" s="120">
        <v>1248</v>
      </c>
      <c r="BD47" s="120">
        <v>1248</v>
      </c>
      <c r="BE47" s="120">
        <v>1248</v>
      </c>
      <c r="BF47" s="120">
        <v>1212</v>
      </c>
      <c r="BG47" s="120">
        <v>1212</v>
      </c>
      <c r="BH47" s="120">
        <v>1212</v>
      </c>
      <c r="BI47" s="120">
        <v>1212</v>
      </c>
      <c r="BJ47" s="120">
        <v>1124</v>
      </c>
      <c r="BK47" s="120">
        <v>1124</v>
      </c>
      <c r="BL47" s="120">
        <v>1124</v>
      </c>
      <c r="BM47" s="120">
        <v>1124</v>
      </c>
      <c r="BN47" s="120">
        <v>1108.0999999999999</v>
      </c>
      <c r="BO47" s="120">
        <v>750.4</v>
      </c>
      <c r="BP47" s="120">
        <v>542.4</v>
      </c>
      <c r="BQ47" s="120">
        <v>306.8</v>
      </c>
      <c r="BR47" s="120">
        <v>317.5</v>
      </c>
      <c r="BS47" s="120">
        <v>386.8</v>
      </c>
      <c r="BT47" s="120">
        <v>686.3</v>
      </c>
      <c r="BU47" s="120">
        <v>564.9</v>
      </c>
      <c r="BV47" s="120">
        <v>579.1</v>
      </c>
      <c r="BW47" s="120">
        <v>858</v>
      </c>
      <c r="BX47" s="120">
        <v>847</v>
      </c>
      <c r="BY47" s="120">
        <v>640.6</v>
      </c>
      <c r="BZ47" s="120">
        <v>18.899999999999999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28.9</v>
      </c>
      <c r="CL47" s="120"/>
      <c r="CM47" s="120">
        <v>33.200000000000003</v>
      </c>
      <c r="CN47" s="120">
        <v>75.2</v>
      </c>
      <c r="CO47" s="120">
        <v>605.5</v>
      </c>
      <c r="CP47" s="120">
        <v>1072.7</v>
      </c>
      <c r="CQ47" s="120">
        <v>1145.7</v>
      </c>
      <c r="CR47" s="120">
        <v>1166.5</v>
      </c>
      <c r="CS47" s="120">
        <v>1139.8</v>
      </c>
      <c r="CT47" s="122"/>
      <c r="CU47" s="122"/>
      <c r="CV47" s="122"/>
      <c r="CW47" s="121"/>
      <c r="CX47" s="97">
        <f t="array" ref="CX47">SUMPRODUCT(B47:CW47*0.25)</f>
        <v>20250.049999999996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5500</v>
      </c>
    </row>
    <row r="50" spans="1:102" ht="24.95" customHeight="1" x14ac:dyDescent="0.2">
      <c r="A50" s="104" t="s">
        <v>51</v>
      </c>
      <c r="B50" s="119">
        <v>196</v>
      </c>
      <c r="C50" s="120">
        <v>196</v>
      </c>
      <c r="D50" s="120">
        <v>196</v>
      </c>
      <c r="E50" s="120">
        <v>196</v>
      </c>
      <c r="F50" s="120">
        <v>177</v>
      </c>
      <c r="G50" s="120">
        <v>177</v>
      </c>
      <c r="H50" s="120">
        <v>177</v>
      </c>
      <c r="I50" s="120">
        <v>177</v>
      </c>
      <c r="J50" s="120">
        <v>168</v>
      </c>
      <c r="K50" s="120">
        <v>168</v>
      </c>
      <c r="L50" s="120">
        <v>168</v>
      </c>
      <c r="M50" s="120">
        <v>168</v>
      </c>
      <c r="N50" s="120">
        <v>163</v>
      </c>
      <c r="O50" s="120">
        <v>163</v>
      </c>
      <c r="P50" s="120">
        <v>163</v>
      </c>
      <c r="Q50" s="120">
        <v>163</v>
      </c>
      <c r="R50" s="120">
        <v>169</v>
      </c>
      <c r="S50" s="120">
        <v>169</v>
      </c>
      <c r="T50" s="120">
        <v>169</v>
      </c>
      <c r="U50" s="120">
        <v>169</v>
      </c>
      <c r="V50" s="120">
        <v>186</v>
      </c>
      <c r="W50" s="120">
        <v>186</v>
      </c>
      <c r="X50" s="120">
        <v>186</v>
      </c>
      <c r="Y50" s="120">
        <v>186</v>
      </c>
      <c r="Z50" s="120">
        <v>230</v>
      </c>
      <c r="AA50" s="120">
        <v>230</v>
      </c>
      <c r="AB50" s="120">
        <v>230</v>
      </c>
      <c r="AC50" s="120">
        <v>230</v>
      </c>
      <c r="AD50" s="120">
        <v>254</v>
      </c>
      <c r="AE50" s="120">
        <v>254</v>
      </c>
      <c r="AF50" s="120">
        <v>254</v>
      </c>
      <c r="AG50" s="120">
        <v>254</v>
      </c>
      <c r="AH50" s="120">
        <v>256</v>
      </c>
      <c r="AI50" s="120">
        <v>256</v>
      </c>
      <c r="AJ50" s="120">
        <v>256</v>
      </c>
      <c r="AK50" s="120">
        <v>256</v>
      </c>
      <c r="AL50" s="120">
        <v>241</v>
      </c>
      <c r="AM50" s="120">
        <v>241</v>
      </c>
      <c r="AN50" s="120">
        <v>241</v>
      </c>
      <c r="AO50" s="120">
        <v>241</v>
      </c>
      <c r="AP50" s="120">
        <v>226</v>
      </c>
      <c r="AQ50" s="120">
        <v>226</v>
      </c>
      <c r="AR50" s="120">
        <v>226</v>
      </c>
      <c r="AS50" s="120">
        <v>226</v>
      </c>
      <c r="AT50" s="120">
        <v>228</v>
      </c>
      <c r="AU50" s="120">
        <v>228</v>
      </c>
      <c r="AV50" s="120">
        <v>228</v>
      </c>
      <c r="AW50" s="120">
        <v>228</v>
      </c>
      <c r="AX50" s="120">
        <v>229</v>
      </c>
      <c r="AY50" s="120">
        <v>229</v>
      </c>
      <c r="AZ50" s="120">
        <v>229</v>
      </c>
      <c r="BA50" s="120">
        <v>229</v>
      </c>
      <c r="BB50" s="120">
        <v>222</v>
      </c>
      <c r="BC50" s="120">
        <v>222</v>
      </c>
      <c r="BD50" s="120">
        <v>222</v>
      </c>
      <c r="BE50" s="120">
        <v>222</v>
      </c>
      <c r="BF50" s="120">
        <v>213</v>
      </c>
      <c r="BG50" s="120">
        <v>213</v>
      </c>
      <c r="BH50" s="120">
        <v>213</v>
      </c>
      <c r="BI50" s="120">
        <v>213</v>
      </c>
      <c r="BJ50" s="120">
        <v>226</v>
      </c>
      <c r="BK50" s="120">
        <v>226</v>
      </c>
      <c r="BL50" s="120">
        <v>226</v>
      </c>
      <c r="BM50" s="120">
        <v>226</v>
      </c>
      <c r="BN50" s="120">
        <v>272</v>
      </c>
      <c r="BO50" s="120">
        <v>272</v>
      </c>
      <c r="BP50" s="120">
        <v>272</v>
      </c>
      <c r="BQ50" s="120">
        <v>272</v>
      </c>
      <c r="BR50" s="120">
        <v>325</v>
      </c>
      <c r="BS50" s="120">
        <v>325</v>
      </c>
      <c r="BT50" s="120">
        <v>325</v>
      </c>
      <c r="BU50" s="120">
        <v>325</v>
      </c>
      <c r="BV50" s="120">
        <v>357</v>
      </c>
      <c r="BW50" s="120">
        <v>357</v>
      </c>
      <c r="BX50" s="120">
        <v>357</v>
      </c>
      <c r="BY50" s="120">
        <v>357</v>
      </c>
      <c r="BZ50" s="120">
        <v>371</v>
      </c>
      <c r="CA50" s="120">
        <v>371</v>
      </c>
      <c r="CB50" s="120">
        <v>371</v>
      </c>
      <c r="CC50" s="120">
        <v>371</v>
      </c>
      <c r="CD50" s="120">
        <v>357</v>
      </c>
      <c r="CE50" s="120">
        <v>357</v>
      </c>
      <c r="CF50" s="120">
        <v>357</v>
      </c>
      <c r="CG50" s="120">
        <v>357</v>
      </c>
      <c r="CH50" s="120">
        <v>314</v>
      </c>
      <c r="CI50" s="120">
        <v>314</v>
      </c>
      <c r="CJ50" s="120">
        <v>314</v>
      </c>
      <c r="CK50" s="120">
        <v>314</v>
      </c>
      <c r="CL50" s="120">
        <v>274</v>
      </c>
      <c r="CM50" s="120">
        <v>274</v>
      </c>
      <c r="CN50" s="120">
        <v>274</v>
      </c>
      <c r="CO50" s="120">
        <v>274</v>
      </c>
      <c r="CP50" s="120">
        <v>230</v>
      </c>
      <c r="CQ50" s="120">
        <v>230</v>
      </c>
      <c r="CR50" s="120">
        <v>230</v>
      </c>
      <c r="CS50" s="120">
        <v>230</v>
      </c>
      <c r="CT50" s="122"/>
      <c r="CU50" s="122"/>
      <c r="CV50" s="122"/>
      <c r="CW50" s="121"/>
      <c r="CX50" s="97">
        <f t="array" ref="CX50">SUMPRODUCT(B50:CW50*0.25)</f>
        <v>5884</v>
      </c>
    </row>
    <row r="51" spans="1:102" ht="30" customHeight="1" thickBot="1" x14ac:dyDescent="0.25">
      <c r="A51" s="105" t="s">
        <v>52</v>
      </c>
      <c r="B51" s="106">
        <f>SUM(B45:B50)</f>
        <v>1898.2</v>
      </c>
      <c r="C51" s="107">
        <f t="shared" ref="C51:BN51" si="8">SUM(C45:C50)</f>
        <v>1922</v>
      </c>
      <c r="D51" s="107">
        <f t="shared" si="8"/>
        <v>1817.2</v>
      </c>
      <c r="E51" s="107">
        <f t="shared" si="8"/>
        <v>1770.3</v>
      </c>
      <c r="F51" s="107">
        <f t="shared" si="8"/>
        <v>1704.1</v>
      </c>
      <c r="G51" s="107">
        <f t="shared" si="8"/>
        <v>1494.5</v>
      </c>
      <c r="H51" s="107">
        <f t="shared" si="8"/>
        <v>1335.7</v>
      </c>
      <c r="I51" s="107">
        <f t="shared" si="8"/>
        <v>1337.1</v>
      </c>
      <c r="J51" s="107">
        <f t="shared" si="8"/>
        <v>1373</v>
      </c>
      <c r="K51" s="107">
        <f t="shared" si="8"/>
        <v>1310.7</v>
      </c>
      <c r="L51" s="107">
        <f t="shared" si="8"/>
        <v>1395.9</v>
      </c>
      <c r="M51" s="107">
        <f t="shared" si="8"/>
        <v>1464.6</v>
      </c>
      <c r="N51" s="107">
        <f t="shared" si="8"/>
        <v>1412.9</v>
      </c>
      <c r="O51" s="107">
        <f t="shared" si="8"/>
        <v>1459.5</v>
      </c>
      <c r="P51" s="107">
        <f t="shared" si="8"/>
        <v>1474.1</v>
      </c>
      <c r="Q51" s="107">
        <f t="shared" si="8"/>
        <v>1451.5</v>
      </c>
      <c r="R51" s="107">
        <f t="shared" si="8"/>
        <v>1453.9</v>
      </c>
      <c r="S51" s="107">
        <f t="shared" si="8"/>
        <v>1503.4</v>
      </c>
      <c r="T51" s="107">
        <f t="shared" si="8"/>
        <v>1522.8</v>
      </c>
      <c r="U51" s="107">
        <f t="shared" si="8"/>
        <v>1527.3</v>
      </c>
      <c r="V51" s="107">
        <f t="shared" si="8"/>
        <v>1092.5</v>
      </c>
      <c r="W51" s="107">
        <f t="shared" si="8"/>
        <v>1179.8</v>
      </c>
      <c r="X51" s="107">
        <f t="shared" si="8"/>
        <v>1325.8</v>
      </c>
      <c r="Y51" s="107">
        <f t="shared" si="8"/>
        <v>1531.4</v>
      </c>
      <c r="Z51" s="107">
        <f t="shared" si="8"/>
        <v>1418.4</v>
      </c>
      <c r="AA51" s="107">
        <f t="shared" si="8"/>
        <v>1490.1</v>
      </c>
      <c r="AB51" s="107">
        <f t="shared" si="8"/>
        <v>1326.3</v>
      </c>
      <c r="AC51" s="107">
        <f t="shared" si="8"/>
        <v>1235.9000000000001</v>
      </c>
      <c r="AD51" s="107">
        <f t="shared" si="8"/>
        <v>1080.5999999999999</v>
      </c>
      <c r="AE51" s="107">
        <f t="shared" si="8"/>
        <v>1047.4000000000001</v>
      </c>
      <c r="AF51" s="107">
        <f t="shared" si="8"/>
        <v>835.8</v>
      </c>
      <c r="AG51" s="107">
        <f t="shared" si="8"/>
        <v>1009</v>
      </c>
      <c r="AH51" s="107">
        <f t="shared" si="8"/>
        <v>1132.5</v>
      </c>
      <c r="AI51" s="107">
        <f t="shared" si="8"/>
        <v>1537.7</v>
      </c>
      <c r="AJ51" s="107">
        <f t="shared" si="8"/>
        <v>1647</v>
      </c>
      <c r="AK51" s="107">
        <f t="shared" si="8"/>
        <v>1647</v>
      </c>
      <c r="AL51" s="107">
        <f t="shared" si="8"/>
        <v>1604</v>
      </c>
      <c r="AM51" s="107">
        <f t="shared" si="8"/>
        <v>1604</v>
      </c>
      <c r="AN51" s="107">
        <f t="shared" si="8"/>
        <v>1604</v>
      </c>
      <c r="AO51" s="107">
        <f t="shared" si="8"/>
        <v>1604</v>
      </c>
      <c r="AP51" s="107">
        <f t="shared" si="8"/>
        <v>1615</v>
      </c>
      <c r="AQ51" s="107">
        <f t="shared" si="8"/>
        <v>1615</v>
      </c>
      <c r="AR51" s="107">
        <f t="shared" si="8"/>
        <v>1615</v>
      </c>
      <c r="AS51" s="107">
        <f t="shared" si="8"/>
        <v>1615</v>
      </c>
      <c r="AT51" s="107">
        <f t="shared" si="8"/>
        <v>1697</v>
      </c>
      <c r="AU51" s="107">
        <f t="shared" si="8"/>
        <v>1697</v>
      </c>
      <c r="AV51" s="107">
        <f t="shared" si="8"/>
        <v>1697</v>
      </c>
      <c r="AW51" s="107">
        <f t="shared" si="8"/>
        <v>1697</v>
      </c>
      <c r="AX51" s="107">
        <f t="shared" si="8"/>
        <v>1713</v>
      </c>
      <c r="AY51" s="107">
        <f t="shared" si="8"/>
        <v>1713</v>
      </c>
      <c r="AZ51" s="107">
        <f t="shared" si="8"/>
        <v>1713</v>
      </c>
      <c r="BA51" s="107">
        <f t="shared" si="8"/>
        <v>1713</v>
      </c>
      <c r="BB51" s="107">
        <f t="shared" si="8"/>
        <v>1720</v>
      </c>
      <c r="BC51" s="107">
        <f t="shared" si="8"/>
        <v>1720</v>
      </c>
      <c r="BD51" s="107">
        <f t="shared" si="8"/>
        <v>1720</v>
      </c>
      <c r="BE51" s="107">
        <f t="shared" si="8"/>
        <v>1720</v>
      </c>
      <c r="BF51" s="107">
        <f t="shared" si="8"/>
        <v>1675</v>
      </c>
      <c r="BG51" s="107">
        <f t="shared" si="8"/>
        <v>1675</v>
      </c>
      <c r="BH51" s="107">
        <f t="shared" si="8"/>
        <v>1675</v>
      </c>
      <c r="BI51" s="107">
        <f t="shared" si="8"/>
        <v>1675</v>
      </c>
      <c r="BJ51" s="107">
        <f t="shared" si="8"/>
        <v>1600</v>
      </c>
      <c r="BK51" s="107">
        <f t="shared" si="8"/>
        <v>1600</v>
      </c>
      <c r="BL51" s="107">
        <f t="shared" si="8"/>
        <v>1600</v>
      </c>
      <c r="BM51" s="107">
        <f t="shared" si="8"/>
        <v>1600</v>
      </c>
      <c r="BN51" s="107">
        <f t="shared" si="8"/>
        <v>1630.1</v>
      </c>
      <c r="BO51" s="107">
        <f t="shared" ref="BO51:CW51" si="9">SUM(BO45:BO50)</f>
        <v>1272.4000000000001</v>
      </c>
      <c r="BP51" s="107">
        <f t="shared" si="9"/>
        <v>1064.4000000000001</v>
      </c>
      <c r="BQ51" s="107">
        <f t="shared" si="9"/>
        <v>828.8</v>
      </c>
      <c r="BR51" s="107">
        <f t="shared" si="9"/>
        <v>892.5</v>
      </c>
      <c r="BS51" s="107">
        <f t="shared" si="9"/>
        <v>961.8</v>
      </c>
      <c r="BT51" s="107">
        <f t="shared" si="9"/>
        <v>1261.3</v>
      </c>
      <c r="BU51" s="107">
        <f t="shared" si="9"/>
        <v>1139.9000000000001</v>
      </c>
      <c r="BV51" s="107">
        <f t="shared" si="9"/>
        <v>936.1</v>
      </c>
      <c r="BW51" s="107">
        <f t="shared" si="9"/>
        <v>1215</v>
      </c>
      <c r="BX51" s="107">
        <f t="shared" si="9"/>
        <v>1204</v>
      </c>
      <c r="BY51" s="107">
        <f t="shared" si="9"/>
        <v>997.6</v>
      </c>
      <c r="BZ51" s="107">
        <f t="shared" si="9"/>
        <v>639.9</v>
      </c>
      <c r="CA51" s="107">
        <f t="shared" si="9"/>
        <v>621</v>
      </c>
      <c r="CB51" s="107">
        <f t="shared" si="9"/>
        <v>621</v>
      </c>
      <c r="CC51" s="107">
        <f t="shared" si="9"/>
        <v>621</v>
      </c>
      <c r="CD51" s="107">
        <f t="shared" si="9"/>
        <v>607</v>
      </c>
      <c r="CE51" s="107">
        <f t="shared" si="9"/>
        <v>607</v>
      </c>
      <c r="CF51" s="107">
        <f t="shared" si="9"/>
        <v>607</v>
      </c>
      <c r="CG51" s="107">
        <f t="shared" si="9"/>
        <v>607</v>
      </c>
      <c r="CH51" s="107">
        <f t="shared" si="9"/>
        <v>564</v>
      </c>
      <c r="CI51" s="107">
        <f t="shared" si="9"/>
        <v>564</v>
      </c>
      <c r="CJ51" s="107">
        <f t="shared" si="9"/>
        <v>564</v>
      </c>
      <c r="CK51" s="107">
        <f t="shared" si="9"/>
        <v>592.9</v>
      </c>
      <c r="CL51" s="107">
        <f t="shared" si="9"/>
        <v>524</v>
      </c>
      <c r="CM51" s="107">
        <f t="shared" si="9"/>
        <v>557.20000000000005</v>
      </c>
      <c r="CN51" s="107">
        <f t="shared" si="9"/>
        <v>599.20000000000005</v>
      </c>
      <c r="CO51" s="107">
        <f t="shared" si="9"/>
        <v>1129.5</v>
      </c>
      <c r="CP51" s="107">
        <f t="shared" si="9"/>
        <v>1302.7</v>
      </c>
      <c r="CQ51" s="107">
        <f t="shared" si="9"/>
        <v>1375.7</v>
      </c>
      <c r="CR51" s="107">
        <f t="shared" si="9"/>
        <v>1396.5</v>
      </c>
      <c r="CS51" s="107">
        <f t="shared" si="9"/>
        <v>1369.8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31634.049999999996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7677.7110000000002</v>
      </c>
      <c r="C54" s="107">
        <f t="shared" ref="C54:BN54" si="12">C18+C28+C42</f>
        <v>7600.5940000000001</v>
      </c>
      <c r="D54" s="107">
        <f t="shared" si="12"/>
        <v>7420.6220000000003</v>
      </c>
      <c r="E54" s="107">
        <f t="shared" si="12"/>
        <v>7310.3730000000005</v>
      </c>
      <c r="F54" s="107">
        <f t="shared" si="12"/>
        <v>7226.6309999999994</v>
      </c>
      <c r="G54" s="107">
        <f t="shared" si="12"/>
        <v>6973.3719999999994</v>
      </c>
      <c r="H54" s="107">
        <f t="shared" si="12"/>
        <v>6736.67</v>
      </c>
      <c r="I54" s="107">
        <f t="shared" si="12"/>
        <v>6652.777</v>
      </c>
      <c r="J54" s="107">
        <f t="shared" si="12"/>
        <v>6659.424</v>
      </c>
      <c r="K54" s="107">
        <f t="shared" si="12"/>
        <v>6628.9049999999997</v>
      </c>
      <c r="L54" s="107">
        <f t="shared" si="12"/>
        <v>6697.0079999999998</v>
      </c>
      <c r="M54" s="107">
        <f t="shared" si="12"/>
        <v>6726.7049999999999</v>
      </c>
      <c r="N54" s="107">
        <f t="shared" si="12"/>
        <v>6587.0280000000002</v>
      </c>
      <c r="O54" s="107">
        <f t="shared" si="12"/>
        <v>6620.5069999999996</v>
      </c>
      <c r="P54" s="107">
        <f t="shared" si="12"/>
        <v>6653.1980000000003</v>
      </c>
      <c r="Q54" s="107">
        <f t="shared" si="12"/>
        <v>6695.0689999999995</v>
      </c>
      <c r="R54" s="107">
        <f t="shared" si="12"/>
        <v>6697.43</v>
      </c>
      <c r="S54" s="107">
        <f t="shared" si="12"/>
        <v>6707.1679999999997</v>
      </c>
      <c r="T54" s="107">
        <f t="shared" si="12"/>
        <v>6732.1320000000005</v>
      </c>
      <c r="U54" s="107">
        <f t="shared" si="12"/>
        <v>6787.28</v>
      </c>
      <c r="V54" s="107">
        <f t="shared" si="12"/>
        <v>6609.8620000000001</v>
      </c>
      <c r="W54" s="107">
        <f t="shared" si="12"/>
        <v>6783.9670000000006</v>
      </c>
      <c r="X54" s="107">
        <f t="shared" si="12"/>
        <v>6987.6359999999995</v>
      </c>
      <c r="Y54" s="107">
        <f t="shared" si="12"/>
        <v>7259.8089999999993</v>
      </c>
      <c r="Z54" s="107">
        <f t="shared" si="12"/>
        <v>7475.3469999999998</v>
      </c>
      <c r="AA54" s="107">
        <f t="shared" si="12"/>
        <v>7765.0450000000001</v>
      </c>
      <c r="AB54" s="107">
        <f t="shared" si="12"/>
        <v>7790.7619999999997</v>
      </c>
      <c r="AC54" s="107">
        <f t="shared" si="12"/>
        <v>7865.27</v>
      </c>
      <c r="AD54" s="107">
        <f t="shared" si="12"/>
        <v>7808.4619999999995</v>
      </c>
      <c r="AE54" s="107">
        <f t="shared" si="12"/>
        <v>7932.9629999999997</v>
      </c>
      <c r="AF54" s="107">
        <f t="shared" si="12"/>
        <v>7857.0870000000004</v>
      </c>
      <c r="AG54" s="107">
        <f t="shared" si="12"/>
        <v>8260.8680000000004</v>
      </c>
      <c r="AH54" s="107">
        <f t="shared" si="12"/>
        <v>8461.7089999999989</v>
      </c>
      <c r="AI54" s="107">
        <f t="shared" si="12"/>
        <v>8917.0509999999995</v>
      </c>
      <c r="AJ54" s="107">
        <f t="shared" si="12"/>
        <v>9062.1190000000006</v>
      </c>
      <c r="AK54" s="107">
        <f t="shared" si="12"/>
        <v>9161.4889999999996</v>
      </c>
      <c r="AL54" s="107">
        <f t="shared" si="12"/>
        <v>9160.9989999999998</v>
      </c>
      <c r="AM54" s="107">
        <f t="shared" si="12"/>
        <v>9224.9239999999991</v>
      </c>
      <c r="AN54" s="107">
        <f t="shared" si="12"/>
        <v>9286.0830000000005</v>
      </c>
      <c r="AO54" s="107">
        <f t="shared" si="12"/>
        <v>9325.1739999999991</v>
      </c>
      <c r="AP54" s="107">
        <f t="shared" si="12"/>
        <v>9492.5280000000002</v>
      </c>
      <c r="AQ54" s="107">
        <f t="shared" si="12"/>
        <v>9564.1630000000005</v>
      </c>
      <c r="AR54" s="107">
        <f t="shared" si="12"/>
        <v>9578.8950000000004</v>
      </c>
      <c r="AS54" s="107">
        <f t="shared" si="12"/>
        <v>9623.655999999999</v>
      </c>
      <c r="AT54" s="107">
        <f t="shared" si="12"/>
        <v>9520.969000000001</v>
      </c>
      <c r="AU54" s="107">
        <f t="shared" si="12"/>
        <v>9558.8040000000001</v>
      </c>
      <c r="AV54" s="107">
        <f t="shared" si="12"/>
        <v>9653.5420000000013</v>
      </c>
      <c r="AW54" s="107">
        <f t="shared" si="12"/>
        <v>9647.27</v>
      </c>
      <c r="AX54" s="107">
        <f t="shared" si="12"/>
        <v>9696.3919999999998</v>
      </c>
      <c r="AY54" s="107">
        <f t="shared" si="12"/>
        <v>9684.4510000000009</v>
      </c>
      <c r="AZ54" s="107">
        <f t="shared" si="12"/>
        <v>9667.1929999999993</v>
      </c>
      <c r="BA54" s="107">
        <f t="shared" si="12"/>
        <v>9670.5240000000013</v>
      </c>
      <c r="BB54" s="107">
        <f t="shared" si="12"/>
        <v>9651.76</v>
      </c>
      <c r="BC54" s="107">
        <f t="shared" si="12"/>
        <v>9665.3070000000007</v>
      </c>
      <c r="BD54" s="107">
        <f t="shared" si="12"/>
        <v>9642.9350000000013</v>
      </c>
      <c r="BE54" s="107">
        <f t="shared" si="12"/>
        <v>9607.4490000000005</v>
      </c>
      <c r="BF54" s="107">
        <f t="shared" si="12"/>
        <v>9610.4959999999992</v>
      </c>
      <c r="BG54" s="107">
        <f t="shared" si="12"/>
        <v>9520.2209999999995</v>
      </c>
      <c r="BH54" s="107">
        <f t="shared" si="12"/>
        <v>9499.1860000000015</v>
      </c>
      <c r="BI54" s="107">
        <f t="shared" si="12"/>
        <v>9450.9549999999999</v>
      </c>
      <c r="BJ54" s="107">
        <f t="shared" si="12"/>
        <v>9579.8230000000003</v>
      </c>
      <c r="BK54" s="107">
        <f t="shared" si="12"/>
        <v>9528.9910000000018</v>
      </c>
      <c r="BL54" s="107">
        <f t="shared" si="12"/>
        <v>9561.4740000000002</v>
      </c>
      <c r="BM54" s="107">
        <f t="shared" si="12"/>
        <v>9571.3270000000011</v>
      </c>
      <c r="BN54" s="107">
        <f t="shared" si="12"/>
        <v>9568.8599999999988</v>
      </c>
      <c r="BO54" s="107">
        <f t="shared" ref="BO54:CX54" si="13">BO18+BO28+BO42</f>
        <v>9242.8779999999988</v>
      </c>
      <c r="BP54" s="107">
        <f t="shared" si="13"/>
        <v>9000.8619999999992</v>
      </c>
      <c r="BQ54" s="107">
        <f t="shared" si="13"/>
        <v>8794.0479999999989</v>
      </c>
      <c r="BR54" s="107">
        <f t="shared" si="13"/>
        <v>8653.4120000000003</v>
      </c>
      <c r="BS54" s="107">
        <f t="shared" si="13"/>
        <v>8703.9760000000006</v>
      </c>
      <c r="BT54" s="107">
        <f t="shared" si="13"/>
        <v>9018.6449999999986</v>
      </c>
      <c r="BU54" s="107">
        <f t="shared" si="13"/>
        <v>8854.6659999999993</v>
      </c>
      <c r="BV54" s="107">
        <f t="shared" si="13"/>
        <v>8642.9979999999996</v>
      </c>
      <c r="BW54" s="107">
        <f t="shared" si="13"/>
        <v>8898.3700000000008</v>
      </c>
      <c r="BX54" s="107">
        <f t="shared" si="13"/>
        <v>8839.6450000000004</v>
      </c>
      <c r="BY54" s="107">
        <f t="shared" si="13"/>
        <v>8590.7970000000005</v>
      </c>
      <c r="BZ54" s="107">
        <f t="shared" si="13"/>
        <v>8236.9590000000007</v>
      </c>
      <c r="CA54" s="107">
        <f t="shared" si="13"/>
        <v>8208.2760000000017</v>
      </c>
      <c r="CB54" s="107">
        <f t="shared" si="13"/>
        <v>8273.0659999999989</v>
      </c>
      <c r="CC54" s="107">
        <f t="shared" si="13"/>
        <v>8300.0499999999993</v>
      </c>
      <c r="CD54" s="107">
        <f t="shared" si="13"/>
        <v>8277.3179999999993</v>
      </c>
      <c r="CE54" s="107">
        <f t="shared" si="13"/>
        <v>8265.4660000000003</v>
      </c>
      <c r="CF54" s="107">
        <f t="shared" si="13"/>
        <v>8268.0640000000003</v>
      </c>
      <c r="CG54" s="107">
        <f t="shared" si="13"/>
        <v>8182.4030000000002</v>
      </c>
      <c r="CH54" s="107">
        <f t="shared" si="13"/>
        <v>7986.6869999999999</v>
      </c>
      <c r="CI54" s="107">
        <f t="shared" si="13"/>
        <v>7884.0329999999994</v>
      </c>
      <c r="CJ54" s="107">
        <f t="shared" si="13"/>
        <v>7788.1509999999998</v>
      </c>
      <c r="CK54" s="107">
        <f t="shared" si="13"/>
        <v>7694.780999999999</v>
      </c>
      <c r="CL54" s="107">
        <f t="shared" si="13"/>
        <v>7534.8889999999992</v>
      </c>
      <c r="CM54" s="107">
        <f t="shared" si="13"/>
        <v>7455.6040000000003</v>
      </c>
      <c r="CN54" s="107">
        <f t="shared" si="13"/>
        <v>7401.4579999999996</v>
      </c>
      <c r="CO54" s="107">
        <f t="shared" si="13"/>
        <v>7750.1090000000004</v>
      </c>
      <c r="CP54" s="107">
        <f t="shared" si="13"/>
        <v>7873.1120000000001</v>
      </c>
      <c r="CQ54" s="107">
        <f t="shared" si="13"/>
        <v>7854.0320000000002</v>
      </c>
      <c r="CR54" s="107">
        <f t="shared" si="13"/>
        <v>7800.3620000000001</v>
      </c>
      <c r="CS54" s="107">
        <f t="shared" si="13"/>
        <v>7702.6930000000002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199145.55275000003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1702.2</v>
      </c>
      <c r="C5" s="25">
        <v>1726</v>
      </c>
      <c r="D5" s="25">
        <v>1621.2</v>
      </c>
      <c r="E5" s="25">
        <v>1574.3</v>
      </c>
      <c r="F5" s="25">
        <v>1527.1</v>
      </c>
      <c r="G5" s="25">
        <v>1317.5</v>
      </c>
      <c r="H5" s="25">
        <v>1158.7</v>
      </c>
      <c r="I5" s="25">
        <v>1160.0999999999999</v>
      </c>
      <c r="J5" s="25">
        <v>1205</v>
      </c>
      <c r="K5" s="25">
        <v>1142.7</v>
      </c>
      <c r="L5" s="25">
        <v>1227.9000000000001</v>
      </c>
      <c r="M5" s="25">
        <v>1296.5999999999999</v>
      </c>
      <c r="N5" s="25">
        <v>1249.9000000000001</v>
      </c>
      <c r="O5" s="25">
        <v>1296.5</v>
      </c>
      <c r="P5" s="25">
        <v>1311.1</v>
      </c>
      <c r="Q5" s="25">
        <v>1288.5</v>
      </c>
      <c r="R5" s="25">
        <v>1284.9000000000001</v>
      </c>
      <c r="S5" s="25">
        <v>1334.4</v>
      </c>
      <c r="T5" s="25">
        <v>1353.8</v>
      </c>
      <c r="U5" s="25">
        <v>1358.3</v>
      </c>
      <c r="V5" s="25">
        <v>906.5</v>
      </c>
      <c r="W5" s="25">
        <v>993.8</v>
      </c>
      <c r="X5" s="25">
        <v>1139.8</v>
      </c>
      <c r="Y5" s="25">
        <v>1345.4</v>
      </c>
      <c r="Z5" s="25">
        <v>1188.4000000000001</v>
      </c>
      <c r="AA5" s="25">
        <v>1260.0999999999999</v>
      </c>
      <c r="AB5" s="25">
        <v>1096.3</v>
      </c>
      <c r="AC5" s="25">
        <v>1005.9</v>
      </c>
      <c r="AD5" s="25">
        <v>826.6</v>
      </c>
      <c r="AE5" s="25">
        <v>793.4</v>
      </c>
      <c r="AF5" s="25">
        <v>581.79999999999995</v>
      </c>
      <c r="AG5" s="25">
        <v>755</v>
      </c>
      <c r="AH5" s="25">
        <v>876.5</v>
      </c>
      <c r="AI5" s="25">
        <v>1281.7</v>
      </c>
      <c r="AJ5" s="25">
        <v>1391</v>
      </c>
      <c r="AK5" s="25">
        <v>1391</v>
      </c>
      <c r="AL5" s="25">
        <v>1363</v>
      </c>
      <c r="AM5" s="25">
        <v>1363</v>
      </c>
      <c r="AN5" s="25">
        <v>1363</v>
      </c>
      <c r="AO5" s="25">
        <v>1363</v>
      </c>
      <c r="AP5" s="25">
        <v>1389</v>
      </c>
      <c r="AQ5" s="25">
        <v>1389</v>
      </c>
      <c r="AR5" s="25">
        <v>1389</v>
      </c>
      <c r="AS5" s="25">
        <v>1389</v>
      </c>
      <c r="AT5" s="25">
        <v>1469</v>
      </c>
      <c r="AU5" s="25">
        <v>1469</v>
      </c>
      <c r="AV5" s="25">
        <v>1469</v>
      </c>
      <c r="AW5" s="25">
        <v>1469</v>
      </c>
      <c r="AX5" s="25">
        <v>1484</v>
      </c>
      <c r="AY5" s="25">
        <v>1484</v>
      </c>
      <c r="AZ5" s="25">
        <v>1484</v>
      </c>
      <c r="BA5" s="25">
        <v>1484</v>
      </c>
      <c r="BB5" s="25">
        <v>1498</v>
      </c>
      <c r="BC5" s="25">
        <v>1498</v>
      </c>
      <c r="BD5" s="25">
        <v>1498</v>
      </c>
      <c r="BE5" s="25">
        <v>1498</v>
      </c>
      <c r="BF5" s="25">
        <v>1462</v>
      </c>
      <c r="BG5" s="25">
        <v>1462</v>
      </c>
      <c r="BH5" s="25">
        <v>1462</v>
      </c>
      <c r="BI5" s="25">
        <v>1462</v>
      </c>
      <c r="BJ5" s="25">
        <v>1374</v>
      </c>
      <c r="BK5" s="25">
        <v>1374</v>
      </c>
      <c r="BL5" s="25">
        <v>1374</v>
      </c>
      <c r="BM5" s="25">
        <v>1374</v>
      </c>
      <c r="BN5" s="25">
        <v>1358.1</v>
      </c>
      <c r="BO5" s="25">
        <v>1000.4</v>
      </c>
      <c r="BP5" s="25">
        <v>792.4</v>
      </c>
      <c r="BQ5" s="25">
        <v>556.79999999999995</v>
      </c>
      <c r="BR5" s="25">
        <v>567.5</v>
      </c>
      <c r="BS5" s="25">
        <v>636.79999999999995</v>
      </c>
      <c r="BT5" s="25">
        <v>936.3</v>
      </c>
      <c r="BU5" s="25">
        <v>814.9</v>
      </c>
      <c r="BV5" s="25">
        <v>381.3</v>
      </c>
      <c r="BW5" s="25">
        <v>660.2</v>
      </c>
      <c r="BX5" s="25">
        <v>649.20000000000005</v>
      </c>
      <c r="BY5" s="25">
        <v>442.8</v>
      </c>
      <c r="BZ5" s="25">
        <v>268.89999999999998</v>
      </c>
      <c r="CA5" s="25">
        <v>244.2</v>
      </c>
      <c r="CB5" s="25">
        <v>113.30000000000001</v>
      </c>
      <c r="CC5" s="25">
        <v>78.599999999999994</v>
      </c>
      <c r="CD5" s="25">
        <v>145.69999999999999</v>
      </c>
      <c r="CE5" s="25">
        <v>148.30000000000001</v>
      </c>
      <c r="CF5" s="25">
        <v>-29.699999999999989</v>
      </c>
      <c r="CG5" s="25">
        <v>-120.80000000000001</v>
      </c>
      <c r="CH5" s="25">
        <v>-163.5</v>
      </c>
      <c r="CI5" s="25">
        <v>100.5</v>
      </c>
      <c r="CJ5" s="25">
        <v>151.80000000000001</v>
      </c>
      <c r="CK5" s="25">
        <v>278.89999999999998</v>
      </c>
      <c r="CL5" s="25">
        <v>195.6</v>
      </c>
      <c r="CM5" s="25">
        <v>283.2</v>
      </c>
      <c r="CN5" s="25">
        <v>325.2</v>
      </c>
      <c r="CO5" s="25">
        <v>855.5</v>
      </c>
      <c r="CP5" s="25">
        <v>822.7</v>
      </c>
      <c r="CQ5" s="25">
        <v>895.7</v>
      </c>
      <c r="CR5" s="25">
        <v>916.5</v>
      </c>
      <c r="CS5" s="25">
        <v>889.8</v>
      </c>
      <c r="CT5" s="26"/>
      <c r="CU5" s="26"/>
      <c r="CV5" s="26"/>
      <c r="CW5" s="27"/>
      <c r="CX5" s="132">
        <f t="array" ref="CX5">SUMPRODUCT(B5:CW5*0.25)</f>
        <v>24830.75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139.66999999999999</v>
      </c>
      <c r="C8" s="138">
        <v>127.61</v>
      </c>
      <c r="D8" s="138">
        <v>124.98</v>
      </c>
      <c r="E8" s="138">
        <v>123.26</v>
      </c>
      <c r="F8" s="138">
        <v>123.17</v>
      </c>
      <c r="G8" s="138">
        <v>121.67</v>
      </c>
      <c r="H8" s="138">
        <v>119.29</v>
      </c>
      <c r="I8" s="138">
        <v>118.24</v>
      </c>
      <c r="J8" s="138">
        <v>120.08</v>
      </c>
      <c r="K8" s="138">
        <v>115.84</v>
      </c>
      <c r="L8" s="138">
        <v>115.52</v>
      </c>
      <c r="M8" s="138">
        <v>116.8</v>
      </c>
      <c r="N8" s="138">
        <v>116.61</v>
      </c>
      <c r="O8" s="138">
        <v>117.54</v>
      </c>
      <c r="P8" s="138">
        <v>118.43</v>
      </c>
      <c r="Q8" s="138">
        <v>120.5</v>
      </c>
      <c r="R8" s="138">
        <v>117.25</v>
      </c>
      <c r="S8" s="138">
        <v>118.55</v>
      </c>
      <c r="T8" s="138">
        <v>121.52</v>
      </c>
      <c r="U8" s="138">
        <v>122.77</v>
      </c>
      <c r="V8" s="138">
        <v>121.06</v>
      </c>
      <c r="W8" s="138">
        <v>123.56</v>
      </c>
      <c r="X8" s="138">
        <v>124.89</v>
      </c>
      <c r="Y8" s="138">
        <v>134.66999999999999</v>
      </c>
      <c r="Z8" s="138">
        <v>138.72</v>
      </c>
      <c r="AA8" s="138">
        <v>139.02000000000001</v>
      </c>
      <c r="AB8" s="138">
        <v>138.5</v>
      </c>
      <c r="AC8" s="138">
        <v>123.26</v>
      </c>
      <c r="AD8" s="138">
        <v>111.44</v>
      </c>
      <c r="AE8" s="138">
        <v>110</v>
      </c>
      <c r="AF8" s="138">
        <v>101.63</v>
      </c>
      <c r="AG8" s="138">
        <v>13</v>
      </c>
      <c r="AH8" s="138">
        <v>12.77</v>
      </c>
      <c r="AI8" s="138">
        <v>8.43</v>
      </c>
      <c r="AJ8" s="138">
        <v>0</v>
      </c>
      <c r="AK8" s="138">
        <v>0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0.02</v>
      </c>
      <c r="BN8" s="138">
        <v>7.18</v>
      </c>
      <c r="BO8" s="138">
        <v>11</v>
      </c>
      <c r="BP8" s="138">
        <v>65.84</v>
      </c>
      <c r="BQ8" s="138">
        <v>65.849999999999994</v>
      </c>
      <c r="BR8" s="138">
        <v>93.14</v>
      </c>
      <c r="BS8" s="138">
        <v>118.84</v>
      </c>
      <c r="BT8" s="138">
        <v>128.55000000000001</v>
      </c>
      <c r="BU8" s="138">
        <v>153.01</v>
      </c>
      <c r="BV8" s="138">
        <v>124.12</v>
      </c>
      <c r="BW8" s="138">
        <v>142.32</v>
      </c>
      <c r="BX8" s="138">
        <v>168.88</v>
      </c>
      <c r="BY8" s="138">
        <v>191.08</v>
      </c>
      <c r="BZ8" s="138">
        <v>150.06</v>
      </c>
      <c r="CA8" s="138">
        <v>165.89</v>
      </c>
      <c r="CB8" s="138">
        <v>146.88999999999999</v>
      </c>
      <c r="CC8" s="138">
        <v>156.16</v>
      </c>
      <c r="CD8" s="138">
        <v>165.03</v>
      </c>
      <c r="CE8" s="138">
        <v>165.71</v>
      </c>
      <c r="CF8" s="138">
        <v>136.11000000000001</v>
      </c>
      <c r="CG8" s="138">
        <v>128.03</v>
      </c>
      <c r="CH8" s="138">
        <v>122.95</v>
      </c>
      <c r="CI8" s="138">
        <v>127.04</v>
      </c>
      <c r="CJ8" s="138">
        <v>127.2</v>
      </c>
      <c r="CK8" s="138">
        <v>128.53</v>
      </c>
      <c r="CL8" s="138">
        <v>126.02</v>
      </c>
      <c r="CM8" s="138">
        <v>125.7</v>
      </c>
      <c r="CN8" s="138">
        <v>127.02</v>
      </c>
      <c r="CO8" s="138">
        <v>153.46</v>
      </c>
      <c r="CP8" s="138">
        <v>163.01</v>
      </c>
      <c r="CQ8" s="138">
        <v>156.63</v>
      </c>
      <c r="CR8" s="138">
        <v>150.63999999999999</v>
      </c>
      <c r="CS8" s="138">
        <v>143.33000000000001</v>
      </c>
      <c r="CT8" s="139"/>
      <c r="CU8" s="139"/>
      <c r="CV8" s="139"/>
      <c r="CW8" s="140"/>
      <c r="CX8" s="141">
        <f>IF(SUM(B8:CW8)&lt;&gt;0,AVERAGEIF(B8:CW8,"&lt;&gt;"""),"")</f>
        <v>82.867395833333276</v>
      </c>
    </row>
    <row r="9" spans="1:102" ht="24.95" customHeight="1" thickBot="1" x14ac:dyDescent="0.25">
      <c r="A9" s="133" t="s">
        <v>6</v>
      </c>
      <c r="B9" s="42">
        <v>128.88</v>
      </c>
      <c r="C9" s="43">
        <v>128.88</v>
      </c>
      <c r="D9" s="43">
        <v>128.88</v>
      </c>
      <c r="E9" s="43">
        <v>128.88</v>
      </c>
      <c r="F9" s="43">
        <v>120.5925</v>
      </c>
      <c r="G9" s="43">
        <v>120.5925</v>
      </c>
      <c r="H9" s="43">
        <v>120.5925</v>
      </c>
      <c r="I9" s="43">
        <v>120.5925</v>
      </c>
      <c r="J9" s="43">
        <v>117.06</v>
      </c>
      <c r="K9" s="43">
        <v>117.06</v>
      </c>
      <c r="L9" s="43">
        <v>117.06</v>
      </c>
      <c r="M9" s="43">
        <v>117.06</v>
      </c>
      <c r="N9" s="43">
        <v>118.27</v>
      </c>
      <c r="O9" s="43">
        <v>118.27</v>
      </c>
      <c r="P9" s="43">
        <v>118.27</v>
      </c>
      <c r="Q9" s="43">
        <v>118.27</v>
      </c>
      <c r="R9" s="43">
        <v>120.02249999999999</v>
      </c>
      <c r="S9" s="43">
        <v>120.02249999999999</v>
      </c>
      <c r="T9" s="43">
        <v>120.02249999999999</v>
      </c>
      <c r="U9" s="43">
        <v>120.02249999999999</v>
      </c>
      <c r="V9" s="43">
        <v>126.045</v>
      </c>
      <c r="W9" s="43">
        <v>126.045</v>
      </c>
      <c r="X9" s="43">
        <v>126.045</v>
      </c>
      <c r="Y9" s="43">
        <v>126.045</v>
      </c>
      <c r="Z9" s="43">
        <v>134.875</v>
      </c>
      <c r="AA9" s="43">
        <v>134.875</v>
      </c>
      <c r="AB9" s="43">
        <v>134.875</v>
      </c>
      <c r="AC9" s="43">
        <v>134.875</v>
      </c>
      <c r="AD9" s="43">
        <v>84.017499999999998</v>
      </c>
      <c r="AE9" s="43">
        <v>84.017499999999998</v>
      </c>
      <c r="AF9" s="43">
        <v>84.017499999999998</v>
      </c>
      <c r="AG9" s="43">
        <v>84.017499999999998</v>
      </c>
      <c r="AH9" s="43">
        <v>5.3</v>
      </c>
      <c r="AI9" s="43">
        <v>5.3</v>
      </c>
      <c r="AJ9" s="43">
        <v>5.3</v>
      </c>
      <c r="AK9" s="43">
        <v>5.3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-5.0000000000000001E-3</v>
      </c>
      <c r="BG9" s="43">
        <v>-5.0000000000000001E-3</v>
      </c>
      <c r="BH9" s="43">
        <v>-5.0000000000000001E-3</v>
      </c>
      <c r="BI9" s="43">
        <v>-5.0000000000000001E-3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37.467500000000001</v>
      </c>
      <c r="BO9" s="43">
        <v>37.467500000000001</v>
      </c>
      <c r="BP9" s="43">
        <v>37.467500000000001</v>
      </c>
      <c r="BQ9" s="43">
        <v>37.467500000000001</v>
      </c>
      <c r="BR9" s="43">
        <v>123.38500000000001</v>
      </c>
      <c r="BS9" s="43">
        <v>123.38500000000001</v>
      </c>
      <c r="BT9" s="43">
        <v>123.38500000000001</v>
      </c>
      <c r="BU9" s="43">
        <v>123.38500000000001</v>
      </c>
      <c r="BV9" s="43">
        <v>156.6</v>
      </c>
      <c r="BW9" s="43">
        <v>156.6</v>
      </c>
      <c r="BX9" s="43">
        <v>156.6</v>
      </c>
      <c r="BY9" s="43">
        <v>156.6</v>
      </c>
      <c r="BZ9" s="43">
        <v>154.75</v>
      </c>
      <c r="CA9" s="43">
        <v>154.75</v>
      </c>
      <c r="CB9" s="43">
        <v>154.75</v>
      </c>
      <c r="CC9" s="43">
        <v>154.75</v>
      </c>
      <c r="CD9" s="43">
        <v>148.72</v>
      </c>
      <c r="CE9" s="43">
        <v>148.72</v>
      </c>
      <c r="CF9" s="43">
        <v>148.72</v>
      </c>
      <c r="CG9" s="43">
        <v>148.72</v>
      </c>
      <c r="CH9" s="43">
        <v>126.43</v>
      </c>
      <c r="CI9" s="43">
        <v>126.43</v>
      </c>
      <c r="CJ9" s="43">
        <v>126.43</v>
      </c>
      <c r="CK9" s="43">
        <v>126.43</v>
      </c>
      <c r="CL9" s="43">
        <v>133.05000000000001</v>
      </c>
      <c r="CM9" s="43">
        <v>133.05000000000001</v>
      </c>
      <c r="CN9" s="43">
        <v>133.05000000000001</v>
      </c>
      <c r="CO9" s="43">
        <v>133.05000000000001</v>
      </c>
      <c r="CP9" s="43">
        <v>153.4025</v>
      </c>
      <c r="CQ9" s="43">
        <v>153.4025</v>
      </c>
      <c r="CR9" s="43">
        <v>153.4025</v>
      </c>
      <c r="CS9" s="43">
        <v>153.4025</v>
      </c>
      <c r="CT9" s="44"/>
      <c r="CU9" s="44"/>
      <c r="CV9" s="44"/>
      <c r="CW9" s="45"/>
      <c r="CX9" s="142">
        <f>IF(SUM(B9:CW9)&lt;&gt;0,AVERAGEIF(B9:CW9,"&lt;&gt;"""),"")</f>
        <v>82.867395833333362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>
        <v>5.8</v>
      </c>
      <c r="CB14" s="149">
        <v>136.69999999999999</v>
      </c>
      <c r="CC14" s="149">
        <v>171.4</v>
      </c>
      <c r="CD14" s="149">
        <v>104.3</v>
      </c>
      <c r="CE14" s="149">
        <v>101.7</v>
      </c>
      <c r="CF14" s="149">
        <v>279.7</v>
      </c>
      <c r="CG14" s="149">
        <v>370.8</v>
      </c>
      <c r="CH14" s="149">
        <v>413.5</v>
      </c>
      <c r="CI14" s="149">
        <v>149.5</v>
      </c>
      <c r="CJ14" s="149">
        <v>98.2</v>
      </c>
      <c r="CK14" s="149"/>
      <c r="CL14" s="149">
        <v>54.4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471.5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197.8</v>
      </c>
      <c r="BW16" s="155">
        <v>197.8</v>
      </c>
      <c r="BX16" s="155">
        <v>197.8</v>
      </c>
      <c r="BY16" s="155">
        <v>197.8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447.8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197.8</v>
      </c>
      <c r="BW17" s="160">
        <f t="shared" si="1"/>
        <v>197.8</v>
      </c>
      <c r="BX17" s="160">
        <f t="shared" si="1"/>
        <v>197.8</v>
      </c>
      <c r="BY17" s="160">
        <f t="shared" si="1"/>
        <v>197.8</v>
      </c>
      <c r="BZ17" s="160">
        <f t="shared" si="1"/>
        <v>0</v>
      </c>
      <c r="CA17" s="160">
        <f t="shared" si="1"/>
        <v>5.8</v>
      </c>
      <c r="CB17" s="160">
        <f t="shared" si="1"/>
        <v>136.69999999999999</v>
      </c>
      <c r="CC17" s="160">
        <f t="shared" si="1"/>
        <v>171.4</v>
      </c>
      <c r="CD17" s="160">
        <f t="shared" si="1"/>
        <v>104.3</v>
      </c>
      <c r="CE17" s="160">
        <f t="shared" si="1"/>
        <v>101.7</v>
      </c>
      <c r="CF17" s="160">
        <f t="shared" si="1"/>
        <v>279.7</v>
      </c>
      <c r="CG17" s="160">
        <f t="shared" si="1"/>
        <v>370.8</v>
      </c>
      <c r="CH17" s="160">
        <f t="shared" si="1"/>
        <v>413.5</v>
      </c>
      <c r="CI17" s="160">
        <f t="shared" si="1"/>
        <v>149.5</v>
      </c>
      <c r="CJ17" s="160">
        <f t="shared" si="1"/>
        <v>98.2</v>
      </c>
      <c r="CK17" s="160">
        <f t="shared" si="1"/>
        <v>0</v>
      </c>
      <c r="CL17" s="160">
        <f t="shared" si="1"/>
        <v>54.4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919.3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1452.2</v>
      </c>
      <c r="C22" s="149">
        <v>1476</v>
      </c>
      <c r="D22" s="149">
        <v>1371.2</v>
      </c>
      <c r="E22" s="149">
        <v>1324.3</v>
      </c>
      <c r="F22" s="149">
        <v>1277.0999999999999</v>
      </c>
      <c r="G22" s="149">
        <v>1067.5</v>
      </c>
      <c r="H22" s="149">
        <v>908.7</v>
      </c>
      <c r="I22" s="149">
        <v>910.1</v>
      </c>
      <c r="J22" s="149">
        <v>955</v>
      </c>
      <c r="K22" s="149">
        <v>892.7</v>
      </c>
      <c r="L22" s="149">
        <v>977.9</v>
      </c>
      <c r="M22" s="149">
        <v>1046.5999999999999</v>
      </c>
      <c r="N22" s="149">
        <v>999.9</v>
      </c>
      <c r="O22" s="149">
        <v>1046.5</v>
      </c>
      <c r="P22" s="149">
        <v>1061.0999999999999</v>
      </c>
      <c r="Q22" s="149">
        <v>1038.5</v>
      </c>
      <c r="R22" s="149">
        <v>1034.9000000000001</v>
      </c>
      <c r="S22" s="149">
        <v>1084.4000000000001</v>
      </c>
      <c r="T22" s="149">
        <v>1103.8</v>
      </c>
      <c r="U22" s="149">
        <v>1108.3</v>
      </c>
      <c r="V22" s="149">
        <v>656.5</v>
      </c>
      <c r="W22" s="149">
        <v>743.8</v>
      </c>
      <c r="X22" s="149">
        <v>889.8</v>
      </c>
      <c r="Y22" s="149">
        <v>1095.4000000000001</v>
      </c>
      <c r="Z22" s="149">
        <v>938.4</v>
      </c>
      <c r="AA22" s="149">
        <v>1010.1</v>
      </c>
      <c r="AB22" s="149">
        <v>846.3</v>
      </c>
      <c r="AC22" s="149">
        <v>755.9</v>
      </c>
      <c r="AD22" s="149">
        <v>576.6</v>
      </c>
      <c r="AE22" s="149">
        <v>543.4</v>
      </c>
      <c r="AF22" s="149">
        <v>331.8</v>
      </c>
      <c r="AG22" s="149">
        <v>505</v>
      </c>
      <c r="AH22" s="149">
        <v>626.5</v>
      </c>
      <c r="AI22" s="149">
        <v>1031.7</v>
      </c>
      <c r="AJ22" s="149">
        <v>1141</v>
      </c>
      <c r="AK22" s="149">
        <v>1141</v>
      </c>
      <c r="AL22" s="149">
        <v>1113</v>
      </c>
      <c r="AM22" s="149">
        <v>1113</v>
      </c>
      <c r="AN22" s="149">
        <v>1113</v>
      </c>
      <c r="AO22" s="149">
        <v>1113</v>
      </c>
      <c r="AP22" s="149">
        <v>1139</v>
      </c>
      <c r="AQ22" s="149">
        <v>1139</v>
      </c>
      <c r="AR22" s="149">
        <v>1139</v>
      </c>
      <c r="AS22" s="149">
        <v>1139</v>
      </c>
      <c r="AT22" s="149">
        <v>1219</v>
      </c>
      <c r="AU22" s="149">
        <v>1219</v>
      </c>
      <c r="AV22" s="149">
        <v>1219</v>
      </c>
      <c r="AW22" s="149">
        <v>1219</v>
      </c>
      <c r="AX22" s="149">
        <v>1234</v>
      </c>
      <c r="AY22" s="149">
        <v>1234</v>
      </c>
      <c r="AZ22" s="149">
        <v>1234</v>
      </c>
      <c r="BA22" s="149">
        <v>1234</v>
      </c>
      <c r="BB22" s="149">
        <v>1248</v>
      </c>
      <c r="BC22" s="149">
        <v>1248</v>
      </c>
      <c r="BD22" s="149">
        <v>1248</v>
      </c>
      <c r="BE22" s="149">
        <v>1248</v>
      </c>
      <c r="BF22" s="149">
        <v>1212</v>
      </c>
      <c r="BG22" s="149">
        <v>1212</v>
      </c>
      <c r="BH22" s="149">
        <v>1212</v>
      </c>
      <c r="BI22" s="149">
        <v>1212</v>
      </c>
      <c r="BJ22" s="149">
        <v>1124</v>
      </c>
      <c r="BK22" s="149">
        <v>1124</v>
      </c>
      <c r="BL22" s="149">
        <v>1124</v>
      </c>
      <c r="BM22" s="149">
        <v>1124</v>
      </c>
      <c r="BN22" s="149">
        <v>1108.0999999999999</v>
      </c>
      <c r="BO22" s="149">
        <v>750.4</v>
      </c>
      <c r="BP22" s="149">
        <v>542.4</v>
      </c>
      <c r="BQ22" s="149">
        <v>306.8</v>
      </c>
      <c r="BR22" s="149">
        <v>317.5</v>
      </c>
      <c r="BS22" s="149">
        <v>386.8</v>
      </c>
      <c r="BT22" s="149">
        <v>686.3</v>
      </c>
      <c r="BU22" s="149">
        <v>564.9</v>
      </c>
      <c r="BV22" s="149">
        <v>579.1</v>
      </c>
      <c r="BW22" s="149">
        <v>858</v>
      </c>
      <c r="BX22" s="149">
        <v>847</v>
      </c>
      <c r="BY22" s="149">
        <v>640.6</v>
      </c>
      <c r="BZ22" s="149">
        <v>18.899999999999999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28.9</v>
      </c>
      <c r="CL22" s="149"/>
      <c r="CM22" s="149">
        <v>33.200000000000003</v>
      </c>
      <c r="CN22" s="149">
        <v>75.2</v>
      </c>
      <c r="CO22" s="149">
        <v>605.5</v>
      </c>
      <c r="CP22" s="149">
        <v>1072.7</v>
      </c>
      <c r="CQ22" s="149">
        <v>1145.7</v>
      </c>
      <c r="CR22" s="149">
        <v>1166.5</v>
      </c>
      <c r="CS22" s="149">
        <v>1139.8</v>
      </c>
      <c r="CT22" s="150"/>
      <c r="CU22" s="150"/>
      <c r="CV22" s="150"/>
      <c r="CW22" s="151"/>
      <c r="CX22" s="152">
        <f t="array" ref="CX22">SUMPRODUCT(B22:CW22*0.25)</f>
        <v>20250.049999999996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5500</v>
      </c>
    </row>
    <row r="25" spans="1:102" ht="30" customHeight="1" thickBot="1" x14ac:dyDescent="0.25">
      <c r="A25" s="105" t="s">
        <v>52</v>
      </c>
      <c r="B25" s="159">
        <f>SUM(B20:B24)</f>
        <v>1702.2</v>
      </c>
      <c r="C25" s="160">
        <f t="shared" ref="C25:BN25" si="2">SUM(C20:C24)</f>
        <v>1726</v>
      </c>
      <c r="D25" s="160">
        <f t="shared" si="2"/>
        <v>1621.2</v>
      </c>
      <c r="E25" s="160">
        <f t="shared" si="2"/>
        <v>1574.3</v>
      </c>
      <c r="F25" s="160">
        <f t="shared" si="2"/>
        <v>1527.1</v>
      </c>
      <c r="G25" s="160">
        <f t="shared" si="2"/>
        <v>1317.5</v>
      </c>
      <c r="H25" s="160">
        <f t="shared" si="2"/>
        <v>1158.7</v>
      </c>
      <c r="I25" s="160">
        <f t="shared" si="2"/>
        <v>1160.0999999999999</v>
      </c>
      <c r="J25" s="160">
        <f t="shared" si="2"/>
        <v>1205</v>
      </c>
      <c r="K25" s="160">
        <f t="shared" si="2"/>
        <v>1142.7</v>
      </c>
      <c r="L25" s="160">
        <f t="shared" si="2"/>
        <v>1227.9000000000001</v>
      </c>
      <c r="M25" s="160">
        <f t="shared" si="2"/>
        <v>1296.5999999999999</v>
      </c>
      <c r="N25" s="160">
        <f t="shared" si="2"/>
        <v>1249.9000000000001</v>
      </c>
      <c r="O25" s="160">
        <f t="shared" si="2"/>
        <v>1296.5</v>
      </c>
      <c r="P25" s="160">
        <f t="shared" si="2"/>
        <v>1311.1</v>
      </c>
      <c r="Q25" s="160">
        <f t="shared" si="2"/>
        <v>1288.5</v>
      </c>
      <c r="R25" s="160">
        <f t="shared" si="2"/>
        <v>1284.9000000000001</v>
      </c>
      <c r="S25" s="160">
        <f t="shared" si="2"/>
        <v>1334.4</v>
      </c>
      <c r="T25" s="160">
        <f t="shared" si="2"/>
        <v>1353.8</v>
      </c>
      <c r="U25" s="160">
        <f t="shared" si="2"/>
        <v>1358.3</v>
      </c>
      <c r="V25" s="160">
        <f t="shared" si="2"/>
        <v>906.5</v>
      </c>
      <c r="W25" s="160">
        <f t="shared" si="2"/>
        <v>993.8</v>
      </c>
      <c r="X25" s="160">
        <f t="shared" si="2"/>
        <v>1139.8</v>
      </c>
      <c r="Y25" s="160">
        <f t="shared" si="2"/>
        <v>1345.4</v>
      </c>
      <c r="Z25" s="160">
        <f t="shared" si="2"/>
        <v>1188.4000000000001</v>
      </c>
      <c r="AA25" s="160">
        <f t="shared" si="2"/>
        <v>1260.0999999999999</v>
      </c>
      <c r="AB25" s="160">
        <f t="shared" si="2"/>
        <v>1096.3</v>
      </c>
      <c r="AC25" s="160">
        <f t="shared" si="2"/>
        <v>1005.9</v>
      </c>
      <c r="AD25" s="160">
        <f t="shared" si="2"/>
        <v>826.6</v>
      </c>
      <c r="AE25" s="160">
        <f t="shared" si="2"/>
        <v>793.4</v>
      </c>
      <c r="AF25" s="160">
        <f t="shared" si="2"/>
        <v>581.79999999999995</v>
      </c>
      <c r="AG25" s="160">
        <f t="shared" si="2"/>
        <v>755</v>
      </c>
      <c r="AH25" s="160">
        <f t="shared" si="2"/>
        <v>876.5</v>
      </c>
      <c r="AI25" s="160">
        <f t="shared" si="2"/>
        <v>1281.7</v>
      </c>
      <c r="AJ25" s="160">
        <f t="shared" si="2"/>
        <v>1391</v>
      </c>
      <c r="AK25" s="160">
        <f t="shared" si="2"/>
        <v>1391</v>
      </c>
      <c r="AL25" s="160">
        <f t="shared" si="2"/>
        <v>1363</v>
      </c>
      <c r="AM25" s="160">
        <f t="shared" si="2"/>
        <v>1363</v>
      </c>
      <c r="AN25" s="160">
        <f t="shared" si="2"/>
        <v>1363</v>
      </c>
      <c r="AO25" s="160">
        <f t="shared" si="2"/>
        <v>1363</v>
      </c>
      <c r="AP25" s="160">
        <f t="shared" si="2"/>
        <v>1389</v>
      </c>
      <c r="AQ25" s="160">
        <f t="shared" si="2"/>
        <v>1389</v>
      </c>
      <c r="AR25" s="160">
        <f t="shared" si="2"/>
        <v>1389</v>
      </c>
      <c r="AS25" s="160">
        <f t="shared" si="2"/>
        <v>1389</v>
      </c>
      <c r="AT25" s="160">
        <f t="shared" si="2"/>
        <v>1469</v>
      </c>
      <c r="AU25" s="160">
        <f t="shared" si="2"/>
        <v>1469</v>
      </c>
      <c r="AV25" s="160">
        <f t="shared" si="2"/>
        <v>1469</v>
      </c>
      <c r="AW25" s="160">
        <f t="shared" si="2"/>
        <v>1469</v>
      </c>
      <c r="AX25" s="160">
        <f t="shared" si="2"/>
        <v>1484</v>
      </c>
      <c r="AY25" s="160">
        <f t="shared" si="2"/>
        <v>1484</v>
      </c>
      <c r="AZ25" s="160">
        <f t="shared" si="2"/>
        <v>1484</v>
      </c>
      <c r="BA25" s="160">
        <f t="shared" si="2"/>
        <v>1484</v>
      </c>
      <c r="BB25" s="160">
        <f t="shared" si="2"/>
        <v>1498</v>
      </c>
      <c r="BC25" s="160">
        <f t="shared" si="2"/>
        <v>1498</v>
      </c>
      <c r="BD25" s="160">
        <f t="shared" si="2"/>
        <v>1498</v>
      </c>
      <c r="BE25" s="160">
        <f t="shared" si="2"/>
        <v>1498</v>
      </c>
      <c r="BF25" s="160">
        <f t="shared" si="2"/>
        <v>1462</v>
      </c>
      <c r="BG25" s="160">
        <f t="shared" si="2"/>
        <v>1462</v>
      </c>
      <c r="BH25" s="160">
        <f t="shared" si="2"/>
        <v>1462</v>
      </c>
      <c r="BI25" s="160">
        <f t="shared" si="2"/>
        <v>1462</v>
      </c>
      <c r="BJ25" s="160">
        <f t="shared" si="2"/>
        <v>1374</v>
      </c>
      <c r="BK25" s="160">
        <f t="shared" si="2"/>
        <v>1374</v>
      </c>
      <c r="BL25" s="160">
        <f t="shared" si="2"/>
        <v>1374</v>
      </c>
      <c r="BM25" s="160">
        <f t="shared" si="2"/>
        <v>1374</v>
      </c>
      <c r="BN25" s="160">
        <f t="shared" si="2"/>
        <v>1358.1</v>
      </c>
      <c r="BO25" s="160">
        <f t="shared" ref="BO25:CW25" si="3">SUM(BO20:BO24)</f>
        <v>1000.4</v>
      </c>
      <c r="BP25" s="160">
        <f t="shared" si="3"/>
        <v>792.4</v>
      </c>
      <c r="BQ25" s="160">
        <f t="shared" si="3"/>
        <v>556.79999999999995</v>
      </c>
      <c r="BR25" s="160">
        <f t="shared" si="3"/>
        <v>567.5</v>
      </c>
      <c r="BS25" s="160">
        <f t="shared" si="3"/>
        <v>636.79999999999995</v>
      </c>
      <c r="BT25" s="160">
        <f t="shared" si="3"/>
        <v>936.3</v>
      </c>
      <c r="BU25" s="160">
        <f t="shared" si="3"/>
        <v>814.9</v>
      </c>
      <c r="BV25" s="160">
        <f t="shared" si="3"/>
        <v>579.1</v>
      </c>
      <c r="BW25" s="160">
        <f t="shared" si="3"/>
        <v>858</v>
      </c>
      <c r="BX25" s="160">
        <f t="shared" si="3"/>
        <v>847</v>
      </c>
      <c r="BY25" s="160">
        <f t="shared" si="3"/>
        <v>640.6</v>
      </c>
      <c r="BZ25" s="160">
        <f t="shared" si="3"/>
        <v>268.89999999999998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278.89999999999998</v>
      </c>
      <c r="CL25" s="160">
        <f t="shared" si="3"/>
        <v>250</v>
      </c>
      <c r="CM25" s="160">
        <f t="shared" si="3"/>
        <v>283.2</v>
      </c>
      <c r="CN25" s="160">
        <f t="shared" si="3"/>
        <v>325.2</v>
      </c>
      <c r="CO25" s="160">
        <f t="shared" si="3"/>
        <v>855.5</v>
      </c>
      <c r="CP25" s="160">
        <f t="shared" si="3"/>
        <v>1072.7</v>
      </c>
      <c r="CQ25" s="160">
        <f t="shared" si="3"/>
        <v>1145.7</v>
      </c>
      <c r="CR25" s="160">
        <f t="shared" si="3"/>
        <v>1166.5</v>
      </c>
      <c r="CS25" s="160">
        <f t="shared" si="3"/>
        <v>1139.8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25750.049999999996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2026-06-21T11:05:10Z</dcterms:created>
  <dcterms:modified xsi:type="dcterms:W3CDTF">2026-06-21T11:05:13Z</dcterms:modified>
</cp:coreProperties>
</file>