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<sst xmlns="http://schemas.openxmlformats.org/spreadsheetml/2006/main" count="124" uniqueCount="57">
  <si>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15/08/2026 14:04:50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</si>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</sst>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2C48-4F12-A986-13535BCAFCBB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2C48-4F12-A986-13535BCAFCBB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2C48-4F12-A986-13535BCAFCBB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2C48-4F12-A986-13535BCAFCBB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2C48-4F12-A986-13535BCAFCBB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2C48-4F12-A986-13535BCAFCBB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2C48-4F12-A986-13535BCAFCBB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2C48-4F12-A986-13535BCAFCBB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2C48-4F12-A986-13535BCAFCBB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3419.3069999999998</c:v>
                </c:pt>
                <c:pt idx="1">
                  <c:v>3395.3559999999998</c:v>
                </c:pt>
                <c:pt idx="2">
                  <c:v>3316.6970000000001</c:v>
                </c:pt>
                <c:pt idx="3">
                  <c:v>3294.2080000000001</c:v>
                </c:pt>
                <c:pt idx="4">
                  <c:v>3240.9</c:v>
                </c:pt>
                <c:pt idx="5">
                  <c:v>3179.1109999999999</c:v>
                </c:pt>
                <c:pt idx="6">
                  <c:v>3117.9</c:v>
                </c:pt>
                <c:pt idx="7">
                  <c:v>3117.9</c:v>
                </c:pt>
                <c:pt idx="8">
                  <c:v>3122.9</c:v>
                </c:pt>
                <c:pt idx="9">
                  <c:v>3187.16</c:v>
                </c:pt>
                <c:pt idx="10">
                  <c:v>3134.5970000000002</c:v>
                </c:pt>
                <c:pt idx="11">
                  <c:v>3122.9</c:v>
                </c:pt>
                <c:pt idx="12">
                  <c:v>3240.9</c:v>
                </c:pt>
                <c:pt idx="13">
                  <c:v>3240.9</c:v>
                </c:pt>
                <c:pt idx="14">
                  <c:v>3240.9</c:v>
                </c:pt>
                <c:pt idx="15">
                  <c:v>3245.9</c:v>
                </c:pt>
                <c:pt idx="16">
                  <c:v>3244.9</c:v>
                </c:pt>
                <c:pt idx="17">
                  <c:v>3244.9</c:v>
                </c:pt>
                <c:pt idx="18">
                  <c:v>3244.9</c:v>
                </c:pt>
                <c:pt idx="19">
                  <c:v>3244.9</c:v>
                </c:pt>
                <c:pt idx="20">
                  <c:v>3141.027</c:v>
                </c:pt>
                <c:pt idx="21">
                  <c:v>3141.027</c:v>
                </c:pt>
                <c:pt idx="22">
                  <c:v>3141.027</c:v>
                </c:pt>
                <c:pt idx="23">
                  <c:v>3141.027</c:v>
                </c:pt>
                <c:pt idx="24">
                  <c:v>3163.45</c:v>
                </c:pt>
                <c:pt idx="25">
                  <c:v>2918.12</c:v>
                </c:pt>
                <c:pt idx="26">
                  <c:v>2588.9639999999999</c:v>
                </c:pt>
                <c:pt idx="27">
                  <c:v>2322.9170000000004</c:v>
                </c:pt>
                <c:pt idx="28">
                  <c:v>1624.0509999999999</c:v>
                </c:pt>
                <c:pt idx="29">
                  <c:v>1261.8339999999998</c:v>
                </c:pt>
                <c:pt idx="30">
                  <c:v>895.9</c:v>
                </c:pt>
                <c:pt idx="31">
                  <c:v>895.9</c:v>
                </c:pt>
                <c:pt idx="32">
                  <c:v>895.9</c:v>
                </c:pt>
                <c:pt idx="33">
                  <c:v>895.9</c:v>
                </c:pt>
                <c:pt idx="34">
                  <c:v>884.9</c:v>
                </c:pt>
                <c:pt idx="35">
                  <c:v>839.9</c:v>
                </c:pt>
                <c:pt idx="36">
                  <c:v>794.9</c:v>
                </c:pt>
                <c:pt idx="37">
                  <c:v>793.9</c:v>
                </c:pt>
                <c:pt idx="38">
                  <c:v>736.23299999999995</c:v>
                </c:pt>
                <c:pt idx="39">
                  <c:v>599.56700000000001</c:v>
                </c:pt>
                <c:pt idx="40">
                  <c:v>302.89999999999998</c:v>
                </c:pt>
                <c:pt idx="41">
                  <c:v>302.89999999999998</c:v>
                </c:pt>
                <c:pt idx="42">
                  <c:v>302.89999999999998</c:v>
                </c:pt>
                <c:pt idx="43">
                  <c:v>302.89999999999998</c:v>
                </c:pt>
                <c:pt idx="44">
                  <c:v>127.9</c:v>
                </c:pt>
                <c:pt idx="45">
                  <c:v>127.9</c:v>
                </c:pt>
                <c:pt idx="46">
                  <c:v>127.9</c:v>
                </c:pt>
                <c:pt idx="47">
                  <c:v>127.9</c:v>
                </c:pt>
                <c:pt idx="48">
                  <c:v>127.9</c:v>
                </c:pt>
                <c:pt idx="49">
                  <c:v>127.9</c:v>
                </c:pt>
                <c:pt idx="50">
                  <c:v>127.9</c:v>
                </c:pt>
                <c:pt idx="51">
                  <c:v>127.9</c:v>
                </c:pt>
                <c:pt idx="52">
                  <c:v>167.9</c:v>
                </c:pt>
                <c:pt idx="53">
                  <c:v>195.9</c:v>
                </c:pt>
                <c:pt idx="54">
                  <c:v>362.9</c:v>
                </c:pt>
                <c:pt idx="55">
                  <c:v>397.9</c:v>
                </c:pt>
                <c:pt idx="56">
                  <c:v>573.9</c:v>
                </c:pt>
                <c:pt idx="57">
                  <c:v>653.9</c:v>
                </c:pt>
                <c:pt idx="58">
                  <c:v>738.9</c:v>
                </c:pt>
                <c:pt idx="59">
                  <c:v>818.9</c:v>
                </c:pt>
                <c:pt idx="60">
                  <c:v>898.9</c:v>
                </c:pt>
                <c:pt idx="61">
                  <c:v>963.9</c:v>
                </c:pt>
                <c:pt idx="62">
                  <c:v>1163.9000000000001</c:v>
                </c:pt>
                <c:pt idx="63">
                  <c:v>1264.9000000000001</c:v>
                </c:pt>
                <c:pt idx="64">
                  <c:v>1330.9</c:v>
                </c:pt>
                <c:pt idx="65">
                  <c:v>1340.9</c:v>
                </c:pt>
                <c:pt idx="66">
                  <c:v>1380.9</c:v>
                </c:pt>
                <c:pt idx="67">
                  <c:v>1808.7670000000001</c:v>
                </c:pt>
                <c:pt idx="68">
                  <c:v>1874.9989999999998</c:v>
                </c:pt>
                <c:pt idx="69">
                  <c:v>2359.6970000000001</c:v>
                </c:pt>
                <c:pt idx="70">
                  <c:v>2942.779</c:v>
                </c:pt>
                <c:pt idx="71">
                  <c:v>3180.4930000000004</c:v>
                </c:pt>
                <c:pt idx="72">
                  <c:v>3225.663</c:v>
                </c:pt>
                <c:pt idx="73">
                  <c:v>3391.7269999999999</c:v>
                </c:pt>
                <c:pt idx="74">
                  <c:v>3436.444</c:v>
                </c:pt>
                <c:pt idx="75">
                  <c:v>3455.9</c:v>
                </c:pt>
                <c:pt idx="76">
                  <c:v>3466.9940000000001</c:v>
                </c:pt>
                <c:pt idx="77">
                  <c:v>3480.3780000000002</c:v>
                </c:pt>
                <c:pt idx="78">
                  <c:v>3537.9</c:v>
                </c:pt>
                <c:pt idx="79">
                  <c:v>3542.9</c:v>
                </c:pt>
                <c:pt idx="80">
                  <c:v>3647.0240000000003</c:v>
                </c:pt>
                <c:pt idx="81">
                  <c:v>3687.3720000000003</c:v>
                </c:pt>
                <c:pt idx="82">
                  <c:v>3692.54</c:v>
                </c:pt>
                <c:pt idx="83">
                  <c:v>3692.835</c:v>
                </c:pt>
                <c:pt idx="84">
                  <c:v>3720.0830000000001</c:v>
                </c:pt>
                <c:pt idx="85">
                  <c:v>3724.9059999999999</c:v>
                </c:pt>
                <c:pt idx="86">
                  <c:v>3749.6850000000004</c:v>
                </c:pt>
                <c:pt idx="87">
                  <c:v>3799.52</c:v>
                </c:pt>
                <c:pt idx="88">
                  <c:v>4185.8289999999997</c:v>
                </c:pt>
                <c:pt idx="89">
                  <c:v>4106.5339999999997</c:v>
                </c:pt>
                <c:pt idx="90">
                  <c:v>4178.8720000000003</c:v>
                </c:pt>
                <c:pt idx="91">
                  <c:v>4190.67</c:v>
                </c:pt>
                <c:pt idx="92">
                  <c:v>4194.3590000000004</c:v>
                </c:pt>
                <c:pt idx="93">
                  <c:v>4193.7650000000003</c:v>
                </c:pt>
                <c:pt idx="94">
                  <c:v>4198.4080000000004</c:v>
                </c:pt>
                <c:pt idx="95">
                  <c:v>4203.1900000000005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C48-4F12-A986-13535BCAFCBB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175</c:v>
                </c:pt>
                <c:pt idx="1">
                  <c:v>175</c:v>
                </c:pt>
                <c:pt idx="2">
                  <c:v>175</c:v>
                </c:pt>
                <c:pt idx="3">
                  <c:v>175</c:v>
                </c:pt>
                <c:pt idx="4">
                  <c:v>199</c:v>
                </c:pt>
                <c:pt idx="5">
                  <c:v>199</c:v>
                </c:pt>
                <c:pt idx="6">
                  <c:v>199</c:v>
                </c:pt>
                <c:pt idx="7">
                  <c:v>199</c:v>
                </c:pt>
                <c:pt idx="8">
                  <c:v>215</c:v>
                </c:pt>
                <c:pt idx="9">
                  <c:v>215</c:v>
                </c:pt>
                <c:pt idx="10">
                  <c:v>215</c:v>
                </c:pt>
                <c:pt idx="11">
                  <c:v>215</c:v>
                </c:pt>
                <c:pt idx="12">
                  <c:v>215</c:v>
                </c:pt>
                <c:pt idx="13">
                  <c:v>215</c:v>
                </c:pt>
                <c:pt idx="14">
                  <c:v>215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224</c:v>
                </c:pt>
                <c:pt idx="21">
                  <c:v>224</c:v>
                </c:pt>
                <c:pt idx="22">
                  <c:v>224</c:v>
                </c:pt>
                <c:pt idx="23">
                  <c:v>224</c:v>
                </c:pt>
                <c:pt idx="24">
                  <c:v>221</c:v>
                </c:pt>
                <c:pt idx="25">
                  <c:v>221</c:v>
                </c:pt>
                <c:pt idx="26">
                  <c:v>221</c:v>
                </c:pt>
                <c:pt idx="27">
                  <c:v>221</c:v>
                </c:pt>
                <c:pt idx="28">
                  <c:v>204</c:v>
                </c:pt>
                <c:pt idx="29">
                  <c:v>204</c:v>
                </c:pt>
                <c:pt idx="30">
                  <c:v>204</c:v>
                </c:pt>
                <c:pt idx="31">
                  <c:v>204</c:v>
                </c:pt>
                <c:pt idx="32">
                  <c:v>23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53</c:v>
                </c:pt>
                <c:pt idx="65">
                  <c:v>53</c:v>
                </c:pt>
                <c:pt idx="66">
                  <c:v>53</c:v>
                </c:pt>
                <c:pt idx="67">
                  <c:v>53</c:v>
                </c:pt>
                <c:pt idx="68">
                  <c:v>160</c:v>
                </c:pt>
                <c:pt idx="69">
                  <c:v>160</c:v>
                </c:pt>
                <c:pt idx="70">
                  <c:v>160</c:v>
                </c:pt>
                <c:pt idx="71">
                  <c:v>160</c:v>
                </c:pt>
                <c:pt idx="72">
                  <c:v>150</c:v>
                </c:pt>
                <c:pt idx="73">
                  <c:v>150</c:v>
                </c:pt>
                <c:pt idx="74">
                  <c:v>150</c:v>
                </c:pt>
                <c:pt idx="75">
                  <c:v>253</c:v>
                </c:pt>
                <c:pt idx="76">
                  <c:v>722.9</c:v>
                </c:pt>
                <c:pt idx="77">
                  <c:v>562.6</c:v>
                </c:pt>
                <c:pt idx="78">
                  <c:v>507.4</c:v>
                </c:pt>
                <c:pt idx="79">
                  <c:v>583.4</c:v>
                </c:pt>
                <c:pt idx="80">
                  <c:v>373.9</c:v>
                </c:pt>
                <c:pt idx="81">
                  <c:v>356.4</c:v>
                </c:pt>
                <c:pt idx="82">
                  <c:v>344</c:v>
                </c:pt>
                <c:pt idx="83">
                  <c:v>334.5</c:v>
                </c:pt>
                <c:pt idx="84">
                  <c:v>150</c:v>
                </c:pt>
                <c:pt idx="85">
                  <c:v>150</c:v>
                </c:pt>
                <c:pt idx="86">
                  <c:v>210.5</c:v>
                </c:pt>
                <c:pt idx="87">
                  <c:v>205.7</c:v>
                </c:pt>
                <c:pt idx="88">
                  <c:v>160</c:v>
                </c:pt>
                <c:pt idx="89">
                  <c:v>160</c:v>
                </c:pt>
                <c:pt idx="90">
                  <c:v>160</c:v>
                </c:pt>
                <c:pt idx="91">
                  <c:v>160</c:v>
                </c:pt>
                <c:pt idx="92">
                  <c:v>153</c:v>
                </c:pt>
                <c:pt idx="93">
                  <c:v>153</c:v>
                </c:pt>
                <c:pt idx="94">
                  <c:v>153</c:v>
                </c:pt>
                <c:pt idx="95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48-4F12-A986-13535BCAFCBB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71">
                  <c:v>30</c:v>
                </c:pt>
                <c:pt idx="72">
                  <c:v>30</c:v>
                </c:pt>
                <c:pt idx="73">
                  <c:v>72.599999999999994</c:v>
                </c:pt>
                <c:pt idx="74">
                  <c:v>265.5</c:v>
                </c:pt>
                <c:pt idx="75">
                  <c:v>265.5</c:v>
                </c:pt>
                <c:pt idx="76">
                  <c:v>142.6</c:v>
                </c:pt>
                <c:pt idx="77">
                  <c:v>125.2</c:v>
                </c:pt>
                <c:pt idx="78">
                  <c:v>208.3</c:v>
                </c:pt>
                <c:pt idx="79">
                  <c:v>218.3</c:v>
                </c:pt>
                <c:pt idx="80">
                  <c:v>348.3</c:v>
                </c:pt>
                <c:pt idx="81">
                  <c:v>348.3</c:v>
                </c:pt>
                <c:pt idx="82">
                  <c:v>342.1</c:v>
                </c:pt>
                <c:pt idx="83">
                  <c:v>342.1</c:v>
                </c:pt>
                <c:pt idx="84">
                  <c:v>331.7</c:v>
                </c:pt>
                <c:pt idx="85">
                  <c:v>338.3</c:v>
                </c:pt>
                <c:pt idx="86">
                  <c:v>314.3</c:v>
                </c:pt>
                <c:pt idx="87">
                  <c:v>286.10000000000002</c:v>
                </c:pt>
                <c:pt idx="88">
                  <c:v>279.3</c:v>
                </c:pt>
                <c:pt idx="89">
                  <c:v>262.7</c:v>
                </c:pt>
                <c:pt idx="90">
                  <c:v>266</c:v>
                </c:pt>
                <c:pt idx="91">
                  <c:v>257.7</c:v>
                </c:pt>
                <c:pt idx="92">
                  <c:v>240.5</c:v>
                </c:pt>
                <c:pt idx="93">
                  <c:v>196</c:v>
                </c:pt>
                <c:pt idx="94">
                  <c:v>37.305999999999997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C48-4F12-A986-13535BCAFCBB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3092.9979999999996</c:v>
                </c:pt>
                <c:pt idx="1">
                  <c:v>3097.39</c:v>
                </c:pt>
                <c:pt idx="2">
                  <c:v>3099.1579999999999</c:v>
                </c:pt>
                <c:pt idx="3">
                  <c:v>3101.924</c:v>
                </c:pt>
                <c:pt idx="4">
                  <c:v>3104.1019999999999</c:v>
                </c:pt>
                <c:pt idx="5">
                  <c:v>3109.9639999999999</c:v>
                </c:pt>
                <c:pt idx="6">
                  <c:v>3116.1089999999999</c:v>
                </c:pt>
                <c:pt idx="7">
                  <c:v>3124.4580000000001</c:v>
                </c:pt>
                <c:pt idx="8">
                  <c:v>3127.9790000000003</c:v>
                </c:pt>
                <c:pt idx="9">
                  <c:v>3137.9490000000001</c:v>
                </c:pt>
                <c:pt idx="10">
                  <c:v>3146.7649999999999</c:v>
                </c:pt>
                <c:pt idx="11">
                  <c:v>3155.9919999999997</c:v>
                </c:pt>
                <c:pt idx="12">
                  <c:v>3161.576</c:v>
                </c:pt>
                <c:pt idx="13">
                  <c:v>3168.9780000000001</c:v>
                </c:pt>
                <c:pt idx="14">
                  <c:v>3179.2080000000001</c:v>
                </c:pt>
                <c:pt idx="15">
                  <c:v>3189.4760000000001</c:v>
                </c:pt>
                <c:pt idx="16">
                  <c:v>3208.0549999999998</c:v>
                </c:pt>
                <c:pt idx="17">
                  <c:v>3215.2819999999997</c:v>
                </c:pt>
                <c:pt idx="18">
                  <c:v>3222.4169999999999</c:v>
                </c:pt>
                <c:pt idx="19">
                  <c:v>3229.4869999999996</c:v>
                </c:pt>
                <c:pt idx="20">
                  <c:v>3234.9089999999997</c:v>
                </c:pt>
                <c:pt idx="21">
                  <c:v>3241.0499999999997</c:v>
                </c:pt>
                <c:pt idx="22">
                  <c:v>3251.5299999999997</c:v>
                </c:pt>
                <c:pt idx="23">
                  <c:v>3289.75</c:v>
                </c:pt>
                <c:pt idx="24">
                  <c:v>3387.7350000000001</c:v>
                </c:pt>
                <c:pt idx="25">
                  <c:v>3554.5149999999999</c:v>
                </c:pt>
                <c:pt idx="26">
                  <c:v>3810.4650000000001</c:v>
                </c:pt>
                <c:pt idx="27">
                  <c:v>4142.7509999999993</c:v>
                </c:pt>
                <c:pt idx="28">
                  <c:v>4576.866</c:v>
                </c:pt>
                <c:pt idx="29">
                  <c:v>5071.8769999999995</c:v>
                </c:pt>
                <c:pt idx="30">
                  <c:v>5531.1130000000003</c:v>
                </c:pt>
                <c:pt idx="31">
                  <c:v>5580.54</c:v>
                </c:pt>
                <c:pt idx="32">
                  <c:v>6174.0889999999999</c:v>
                </c:pt>
                <c:pt idx="33">
                  <c:v>6253.5430000000006</c:v>
                </c:pt>
                <c:pt idx="34">
                  <c:v>6317.8720000000003</c:v>
                </c:pt>
                <c:pt idx="35">
                  <c:v>6419.86</c:v>
                </c:pt>
                <c:pt idx="36">
                  <c:v>6560.1770000000006</c:v>
                </c:pt>
                <c:pt idx="37">
                  <c:v>6589.9449999999997</c:v>
                </c:pt>
                <c:pt idx="38">
                  <c:v>6938.9940000000006</c:v>
                </c:pt>
                <c:pt idx="39">
                  <c:v>7112.6980000000003</c:v>
                </c:pt>
                <c:pt idx="40">
                  <c:v>7307.5019999999995</c:v>
                </c:pt>
                <c:pt idx="41">
                  <c:v>7348.2290000000003</c:v>
                </c:pt>
                <c:pt idx="42">
                  <c:v>7405.0359999999991</c:v>
                </c:pt>
                <c:pt idx="43">
                  <c:v>7467.6959999999999</c:v>
                </c:pt>
                <c:pt idx="44">
                  <c:v>7795.7550000000001</c:v>
                </c:pt>
                <c:pt idx="45">
                  <c:v>7862.0519999999997</c:v>
                </c:pt>
                <c:pt idx="46">
                  <c:v>7958.1289999999999</c:v>
                </c:pt>
                <c:pt idx="47">
                  <c:v>7982.933</c:v>
                </c:pt>
                <c:pt idx="48">
                  <c:v>8125.65</c:v>
                </c:pt>
                <c:pt idx="49">
                  <c:v>8161.7939999999999</c:v>
                </c:pt>
                <c:pt idx="50">
                  <c:v>8142.2570000000005</c:v>
                </c:pt>
                <c:pt idx="51">
                  <c:v>8101.8760000000002</c:v>
                </c:pt>
                <c:pt idx="52">
                  <c:v>8038.7439999999997</c:v>
                </c:pt>
                <c:pt idx="53">
                  <c:v>7929.2150000000001</c:v>
                </c:pt>
                <c:pt idx="54">
                  <c:v>7724.6059999999998</c:v>
                </c:pt>
                <c:pt idx="55">
                  <c:v>7660.3140000000003</c:v>
                </c:pt>
                <c:pt idx="56">
                  <c:v>7399.1579999999994</c:v>
                </c:pt>
                <c:pt idx="57">
                  <c:v>7138.8850000000002</c:v>
                </c:pt>
                <c:pt idx="58">
                  <c:v>7060.7950000000001</c:v>
                </c:pt>
                <c:pt idx="59">
                  <c:v>6962.0749999999998</c:v>
                </c:pt>
                <c:pt idx="60">
                  <c:v>6978.9530000000004</c:v>
                </c:pt>
                <c:pt idx="61">
                  <c:v>6939.1990000000005</c:v>
                </c:pt>
                <c:pt idx="62">
                  <c:v>6758.9709999999995</c:v>
                </c:pt>
                <c:pt idx="63">
                  <c:v>6692.7079999999996</c:v>
                </c:pt>
                <c:pt idx="64">
                  <c:v>6687.8519999999999</c:v>
                </c:pt>
                <c:pt idx="65">
                  <c:v>6720.0080000000007</c:v>
                </c:pt>
                <c:pt idx="66">
                  <c:v>6711.4679999999998</c:v>
                </c:pt>
                <c:pt idx="67">
                  <c:v>6264.7740000000003</c:v>
                </c:pt>
                <c:pt idx="68">
                  <c:v>5688.6729999999998</c:v>
                </c:pt>
                <c:pt idx="69">
                  <c:v>5080.2129999999997</c:v>
                </c:pt>
                <c:pt idx="70">
                  <c:v>4476.5210000000006</c:v>
                </c:pt>
                <c:pt idx="71">
                  <c:v>3890.2950000000001</c:v>
                </c:pt>
                <c:pt idx="72">
                  <c:v>3329.4430000000002</c:v>
                </c:pt>
                <c:pt idx="73">
                  <c:v>2850.25</c:v>
                </c:pt>
                <c:pt idx="74">
                  <c:v>2456.7909999999997</c:v>
                </c:pt>
                <c:pt idx="75">
                  <c:v>2145.482</c:v>
                </c:pt>
                <c:pt idx="76">
                  <c:v>1963.646</c:v>
                </c:pt>
                <c:pt idx="77">
                  <c:v>1826.72</c:v>
                </c:pt>
                <c:pt idx="78">
                  <c:v>1756.7670000000001</c:v>
                </c:pt>
                <c:pt idx="79">
                  <c:v>1714.2090000000001</c:v>
                </c:pt>
                <c:pt idx="80">
                  <c:v>1706.106</c:v>
                </c:pt>
                <c:pt idx="81">
                  <c:v>1672.8810000000001</c:v>
                </c:pt>
                <c:pt idx="82">
                  <c:v>1637.6010000000001</c:v>
                </c:pt>
                <c:pt idx="83">
                  <c:v>1604.529</c:v>
                </c:pt>
                <c:pt idx="84">
                  <c:v>1567.5509999999999</c:v>
                </c:pt>
                <c:pt idx="85">
                  <c:v>1534.8779999999999</c:v>
                </c:pt>
                <c:pt idx="86">
                  <c:v>1503.8509999999999</c:v>
                </c:pt>
                <c:pt idx="87">
                  <c:v>1475.7060000000001</c:v>
                </c:pt>
                <c:pt idx="88">
                  <c:v>1456.2190000000001</c:v>
                </c:pt>
                <c:pt idx="89">
                  <c:v>1436.3310000000001</c:v>
                </c:pt>
                <c:pt idx="90">
                  <c:v>1417.2090000000001</c:v>
                </c:pt>
                <c:pt idx="91">
                  <c:v>1401.6890000000001</c:v>
                </c:pt>
                <c:pt idx="92">
                  <c:v>1383.58</c:v>
                </c:pt>
                <c:pt idx="93">
                  <c:v>1370.7640000000001</c:v>
                </c:pt>
                <c:pt idx="94">
                  <c:v>1360.4850000000001</c:v>
                </c:pt>
                <c:pt idx="95">
                  <c:v>1352.048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C48-4F12-A986-13535BCAFCBB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71">
                  <c:v>30</c:v>
                </c:pt>
                <c:pt idx="72">
                  <c:v>30</c:v>
                </c:pt>
                <c:pt idx="73">
                  <c:v>72.599999999999994</c:v>
                </c:pt>
                <c:pt idx="74">
                  <c:v>265.5</c:v>
                </c:pt>
                <c:pt idx="75">
                  <c:v>265.5</c:v>
                </c:pt>
                <c:pt idx="76">
                  <c:v>142.6</c:v>
                </c:pt>
                <c:pt idx="77">
                  <c:v>125.2</c:v>
                </c:pt>
                <c:pt idx="78">
                  <c:v>208.3</c:v>
                </c:pt>
                <c:pt idx="79">
                  <c:v>218.3</c:v>
                </c:pt>
                <c:pt idx="80">
                  <c:v>348.3</c:v>
                </c:pt>
                <c:pt idx="81">
                  <c:v>348.3</c:v>
                </c:pt>
                <c:pt idx="82">
                  <c:v>342.1</c:v>
                </c:pt>
                <c:pt idx="83">
                  <c:v>342.1</c:v>
                </c:pt>
                <c:pt idx="84">
                  <c:v>331.7</c:v>
                </c:pt>
                <c:pt idx="85">
                  <c:v>338.3</c:v>
                </c:pt>
                <c:pt idx="86">
                  <c:v>314.3</c:v>
                </c:pt>
                <c:pt idx="87">
                  <c:v>286.10000000000002</c:v>
                </c:pt>
                <c:pt idx="88">
                  <c:v>279.3</c:v>
                </c:pt>
                <c:pt idx="89">
                  <c:v>262.7</c:v>
                </c:pt>
                <c:pt idx="90">
                  <c:v>266</c:v>
                </c:pt>
                <c:pt idx="91">
                  <c:v>257.7</c:v>
                </c:pt>
                <c:pt idx="92">
                  <c:v>240.5</c:v>
                </c:pt>
                <c:pt idx="93">
                  <c:v>196</c:v>
                </c:pt>
                <c:pt idx="94">
                  <c:v>37.305999999999997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C48-4F12-A986-13535BCAFCBB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577</c:v>
                </c:pt>
                <c:pt idx="1">
                  <c:v>322</c:v>
                </c:pt>
                <c:pt idx="2">
                  <c:v>322</c:v>
                </c:pt>
                <c:pt idx="3">
                  <c:v>322</c:v>
                </c:pt>
                <c:pt idx="4">
                  <c:v>191</c:v>
                </c:pt>
                <c:pt idx="5">
                  <c:v>191</c:v>
                </c:pt>
                <c:pt idx="6">
                  <c:v>191</c:v>
                </c:pt>
                <c:pt idx="7">
                  <c:v>191</c:v>
                </c:pt>
                <c:pt idx="8">
                  <c:v>166</c:v>
                </c:pt>
                <c:pt idx="9">
                  <c:v>166</c:v>
                </c:pt>
                <c:pt idx="10">
                  <c:v>166</c:v>
                </c:pt>
                <c:pt idx="11">
                  <c:v>166</c:v>
                </c:pt>
                <c:pt idx="12">
                  <c:v>76</c:v>
                </c:pt>
                <c:pt idx="13">
                  <c:v>76</c:v>
                </c:pt>
                <c:pt idx="14">
                  <c:v>76</c:v>
                </c:pt>
                <c:pt idx="15">
                  <c:v>76</c:v>
                </c:pt>
                <c:pt idx="16">
                  <c:v>236</c:v>
                </c:pt>
                <c:pt idx="17">
                  <c:v>236</c:v>
                </c:pt>
                <c:pt idx="18">
                  <c:v>236</c:v>
                </c:pt>
                <c:pt idx="19">
                  <c:v>401</c:v>
                </c:pt>
                <c:pt idx="20">
                  <c:v>598.09299999999996</c:v>
                </c:pt>
                <c:pt idx="21">
                  <c:v>576.74400000000003</c:v>
                </c:pt>
                <c:pt idx="22">
                  <c:v>554.41399999999999</c:v>
                </c:pt>
                <c:pt idx="23">
                  <c:v>518.29399999999998</c:v>
                </c:pt>
                <c:pt idx="24">
                  <c:v>442.43599999999998</c:v>
                </c:pt>
                <c:pt idx="25">
                  <c:v>521</c:v>
                </c:pt>
                <c:pt idx="26">
                  <c:v>471</c:v>
                </c:pt>
                <c:pt idx="27">
                  <c:v>356</c:v>
                </c:pt>
                <c:pt idx="28">
                  <c:v>266</c:v>
                </c:pt>
                <c:pt idx="29">
                  <c:v>266</c:v>
                </c:pt>
                <c:pt idx="30">
                  <c:v>266</c:v>
                </c:pt>
                <c:pt idx="31">
                  <c:v>266</c:v>
                </c:pt>
                <c:pt idx="32">
                  <c:v>257</c:v>
                </c:pt>
                <c:pt idx="33">
                  <c:v>257</c:v>
                </c:pt>
                <c:pt idx="34">
                  <c:v>257</c:v>
                </c:pt>
                <c:pt idx="35">
                  <c:v>257</c:v>
                </c:pt>
                <c:pt idx="36">
                  <c:v>120</c:v>
                </c:pt>
                <c:pt idx="37">
                  <c:v>120</c:v>
                </c:pt>
                <c:pt idx="38">
                  <c:v>120</c:v>
                </c:pt>
                <c:pt idx="39">
                  <c:v>120</c:v>
                </c:pt>
                <c:pt idx="40">
                  <c:v>133</c:v>
                </c:pt>
                <c:pt idx="41">
                  <c:v>133</c:v>
                </c:pt>
                <c:pt idx="42">
                  <c:v>133</c:v>
                </c:pt>
                <c:pt idx="43">
                  <c:v>133</c:v>
                </c:pt>
                <c:pt idx="44">
                  <c:v>107</c:v>
                </c:pt>
                <c:pt idx="45">
                  <c:v>107</c:v>
                </c:pt>
                <c:pt idx="46">
                  <c:v>107</c:v>
                </c:pt>
                <c:pt idx="47">
                  <c:v>107</c:v>
                </c:pt>
                <c:pt idx="48">
                  <c:v>107</c:v>
                </c:pt>
                <c:pt idx="49">
                  <c:v>107</c:v>
                </c:pt>
                <c:pt idx="50">
                  <c:v>107</c:v>
                </c:pt>
                <c:pt idx="51">
                  <c:v>107</c:v>
                </c:pt>
                <c:pt idx="52">
                  <c:v>107</c:v>
                </c:pt>
                <c:pt idx="53">
                  <c:v>107</c:v>
                </c:pt>
                <c:pt idx="54">
                  <c:v>107</c:v>
                </c:pt>
                <c:pt idx="55">
                  <c:v>107</c:v>
                </c:pt>
                <c:pt idx="56">
                  <c:v>107</c:v>
                </c:pt>
                <c:pt idx="57">
                  <c:v>107</c:v>
                </c:pt>
                <c:pt idx="58">
                  <c:v>107</c:v>
                </c:pt>
                <c:pt idx="59">
                  <c:v>107</c:v>
                </c:pt>
                <c:pt idx="60">
                  <c:v>137</c:v>
                </c:pt>
                <c:pt idx="61">
                  <c:v>137</c:v>
                </c:pt>
                <c:pt idx="62">
                  <c:v>137</c:v>
                </c:pt>
                <c:pt idx="63">
                  <c:v>137</c:v>
                </c:pt>
                <c:pt idx="64">
                  <c:v>123</c:v>
                </c:pt>
                <c:pt idx="65">
                  <c:v>123</c:v>
                </c:pt>
                <c:pt idx="66">
                  <c:v>123</c:v>
                </c:pt>
                <c:pt idx="67">
                  <c:v>123</c:v>
                </c:pt>
                <c:pt idx="68">
                  <c:v>211</c:v>
                </c:pt>
                <c:pt idx="69">
                  <c:v>211</c:v>
                </c:pt>
                <c:pt idx="70">
                  <c:v>231</c:v>
                </c:pt>
                <c:pt idx="71">
                  <c:v>416</c:v>
                </c:pt>
                <c:pt idx="72">
                  <c:v>723</c:v>
                </c:pt>
                <c:pt idx="73">
                  <c:v>941.07299999999998</c:v>
                </c:pt>
                <c:pt idx="74">
                  <c:v>1168</c:v>
                </c:pt>
                <c:pt idx="75">
                  <c:v>1249</c:v>
                </c:pt>
                <c:pt idx="76">
                  <c:v>1115</c:v>
                </c:pt>
                <c:pt idx="77">
                  <c:v>1454</c:v>
                </c:pt>
                <c:pt idx="78">
                  <c:v>1475</c:v>
                </c:pt>
                <c:pt idx="79">
                  <c:v>1469</c:v>
                </c:pt>
                <c:pt idx="80">
                  <c:v>1464</c:v>
                </c:pt>
                <c:pt idx="81">
                  <c:v>1489</c:v>
                </c:pt>
                <c:pt idx="82">
                  <c:v>1509</c:v>
                </c:pt>
                <c:pt idx="83">
                  <c:v>1489</c:v>
                </c:pt>
                <c:pt idx="84">
                  <c:v>1755</c:v>
                </c:pt>
                <c:pt idx="85">
                  <c:v>1635</c:v>
                </c:pt>
                <c:pt idx="86">
                  <c:v>1441</c:v>
                </c:pt>
                <c:pt idx="87">
                  <c:v>1371</c:v>
                </c:pt>
                <c:pt idx="88">
                  <c:v>1336</c:v>
                </c:pt>
                <c:pt idx="89">
                  <c:v>1326</c:v>
                </c:pt>
                <c:pt idx="90">
                  <c:v>1326</c:v>
                </c:pt>
                <c:pt idx="91">
                  <c:v>1269</c:v>
                </c:pt>
                <c:pt idx="92">
                  <c:v>1478</c:v>
                </c:pt>
                <c:pt idx="93">
                  <c:v>1273</c:v>
                </c:pt>
                <c:pt idx="94">
                  <c:v>1273</c:v>
                </c:pt>
                <c:pt idx="95">
                  <c:v>1068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C48-4F12-A986-13535BCAF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188.25</c:v>
                </c:pt>
                <c:pt idx="1">
                  <c:v>175.26</c:v>
                </c:pt>
                <c:pt idx="2">
                  <c:v>168.8</c:v>
                </c:pt>
                <c:pt idx="3">
                  <c:v>164.94</c:v>
                </c:pt>
                <c:pt idx="4">
                  <c:v>180.07</c:v>
                </c:pt>
                <c:pt idx="5">
                  <c:v>172.2</c:v>
                </c:pt>
                <c:pt idx="6">
                  <c:v>164.94</c:v>
                </c:pt>
                <c:pt idx="7">
                  <c:v>157.13999999999999</c:v>
                </c:pt>
                <c:pt idx="8">
                  <c:v>163</c:v>
                </c:pt>
                <c:pt idx="9">
                  <c:v>172.43</c:v>
                </c:pt>
                <c:pt idx="10">
                  <c:v>167.97</c:v>
                </c:pt>
                <c:pt idx="11">
                  <c:v>157.91999999999999</c:v>
                </c:pt>
                <c:pt idx="12">
                  <c:v>160.34</c:v>
                </c:pt>
                <c:pt idx="13">
                  <c:v>157.44999999999999</c:v>
                </c:pt>
                <c:pt idx="14">
                  <c:v>156.85</c:v>
                </c:pt>
                <c:pt idx="15">
                  <c:v>155.5</c:v>
                </c:pt>
                <c:pt idx="16">
                  <c:v>158.41</c:v>
                </c:pt>
                <c:pt idx="17">
                  <c:v>155.77000000000001</c:v>
                </c:pt>
                <c:pt idx="18">
                  <c:v>156.44999999999999</c:v>
                </c:pt>
                <c:pt idx="19">
                  <c:v>156.97</c:v>
                </c:pt>
                <c:pt idx="20">
                  <c:v>145.87</c:v>
                </c:pt>
                <c:pt idx="21">
                  <c:v>145.87</c:v>
                </c:pt>
                <c:pt idx="22">
                  <c:v>145.87</c:v>
                </c:pt>
                <c:pt idx="23">
                  <c:v>145.87</c:v>
                </c:pt>
                <c:pt idx="24">
                  <c:v>145.87</c:v>
                </c:pt>
                <c:pt idx="25">
                  <c:v>160</c:v>
                </c:pt>
                <c:pt idx="26">
                  <c:v>153.58000000000001</c:v>
                </c:pt>
                <c:pt idx="27">
                  <c:v>151.62</c:v>
                </c:pt>
                <c:pt idx="28">
                  <c:v>160</c:v>
                </c:pt>
                <c:pt idx="29">
                  <c:v>126.78</c:v>
                </c:pt>
                <c:pt idx="30">
                  <c:v>0.02</c:v>
                </c:pt>
                <c:pt idx="31">
                  <c:v>0</c:v>
                </c:pt>
                <c:pt idx="32">
                  <c:v>0</c:v>
                </c:pt>
                <c:pt idx="33">
                  <c:v>-0.01</c:v>
                </c:pt>
                <c:pt idx="34">
                  <c:v>-0.01</c:v>
                </c:pt>
                <c:pt idx="35">
                  <c:v>-0.01</c:v>
                </c:pt>
                <c:pt idx="36">
                  <c:v>-0.01</c:v>
                </c:pt>
                <c:pt idx="37">
                  <c:v>-0.01</c:v>
                </c:pt>
                <c:pt idx="38">
                  <c:v>-0.01</c:v>
                </c:pt>
                <c:pt idx="39">
                  <c:v>-0.01</c:v>
                </c:pt>
                <c:pt idx="40">
                  <c:v>-0.01</c:v>
                </c:pt>
                <c:pt idx="41">
                  <c:v>-0.01</c:v>
                </c:pt>
                <c:pt idx="42">
                  <c:v>-0.01</c:v>
                </c:pt>
                <c:pt idx="43">
                  <c:v>-0.01</c:v>
                </c:pt>
                <c:pt idx="44">
                  <c:v>-0.01</c:v>
                </c:pt>
                <c:pt idx="45">
                  <c:v>-0.01</c:v>
                </c:pt>
                <c:pt idx="46">
                  <c:v>-0.01</c:v>
                </c:pt>
                <c:pt idx="47">
                  <c:v>-0.01</c:v>
                </c:pt>
                <c:pt idx="48">
                  <c:v>-0.01</c:v>
                </c:pt>
                <c:pt idx="49">
                  <c:v>-0.01</c:v>
                </c:pt>
                <c:pt idx="50">
                  <c:v>-0.01</c:v>
                </c:pt>
                <c:pt idx="51">
                  <c:v>-0.01</c:v>
                </c:pt>
                <c:pt idx="52">
                  <c:v>-0.01</c:v>
                </c:pt>
                <c:pt idx="53">
                  <c:v>-0.01</c:v>
                </c:pt>
                <c:pt idx="54">
                  <c:v>-0.01</c:v>
                </c:pt>
                <c:pt idx="55">
                  <c:v>-0.01</c:v>
                </c:pt>
                <c:pt idx="56">
                  <c:v>-0.01</c:v>
                </c:pt>
                <c:pt idx="57">
                  <c:v>-0.01</c:v>
                </c:pt>
                <c:pt idx="58">
                  <c:v>-0.01</c:v>
                </c:pt>
                <c:pt idx="59">
                  <c:v>-0.01</c:v>
                </c:pt>
                <c:pt idx="60">
                  <c:v>-0.01</c:v>
                </c:pt>
                <c:pt idx="61">
                  <c:v>-0.01</c:v>
                </c:pt>
                <c:pt idx="62">
                  <c:v>-0.01</c:v>
                </c:pt>
                <c:pt idx="63">
                  <c:v>-0.01</c:v>
                </c:pt>
                <c:pt idx="64">
                  <c:v>-0.01</c:v>
                </c:pt>
                <c:pt idx="65">
                  <c:v>0</c:v>
                </c:pt>
                <c:pt idx="66">
                  <c:v>0.01</c:v>
                </c:pt>
                <c:pt idx="67">
                  <c:v>126.05</c:v>
                </c:pt>
                <c:pt idx="68">
                  <c:v>118.12</c:v>
                </c:pt>
                <c:pt idx="69">
                  <c:v>133.05000000000001</c:v>
                </c:pt>
                <c:pt idx="70">
                  <c:v>155.13</c:v>
                </c:pt>
                <c:pt idx="71">
                  <c:v>175</c:v>
                </c:pt>
                <c:pt idx="72">
                  <c:v>155</c:v>
                </c:pt>
                <c:pt idx="73">
                  <c:v>173.02</c:v>
                </c:pt>
                <c:pt idx="74">
                  <c:v>184.44</c:v>
                </c:pt>
                <c:pt idx="75">
                  <c:v>187.23</c:v>
                </c:pt>
                <c:pt idx="76">
                  <c:v>172.2</c:v>
                </c:pt>
                <c:pt idx="77">
                  <c:v>181.6</c:v>
                </c:pt>
                <c:pt idx="78">
                  <c:v>194.17</c:v>
                </c:pt>
                <c:pt idx="79">
                  <c:v>203.91</c:v>
                </c:pt>
                <c:pt idx="80">
                  <c:v>188</c:v>
                </c:pt>
                <c:pt idx="81">
                  <c:v>197.99</c:v>
                </c:pt>
                <c:pt idx="82">
                  <c:v>202.8</c:v>
                </c:pt>
                <c:pt idx="83">
                  <c:v>211.28</c:v>
                </c:pt>
                <c:pt idx="84">
                  <c:v>212.4</c:v>
                </c:pt>
                <c:pt idx="85">
                  <c:v>208.21</c:v>
                </c:pt>
                <c:pt idx="86">
                  <c:v>202.99</c:v>
                </c:pt>
                <c:pt idx="87">
                  <c:v>199.1</c:v>
                </c:pt>
                <c:pt idx="88">
                  <c:v>200.01</c:v>
                </c:pt>
                <c:pt idx="89">
                  <c:v>175.05</c:v>
                </c:pt>
                <c:pt idx="90">
                  <c:v>184.45</c:v>
                </c:pt>
                <c:pt idx="91">
                  <c:v>197.35</c:v>
                </c:pt>
                <c:pt idx="92">
                  <c:v>203.55</c:v>
                </c:pt>
                <c:pt idx="93">
                  <c:v>194</c:v>
                </c:pt>
                <c:pt idx="94">
                  <c:v>188.27</c:v>
                </c:pt>
                <c:pt idx="95">
                  <c:v>184.77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C48-4F12-A986-13535BCAF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120</c:v>
                </c:pt>
                <c:pt idx="1">
                  <c:v>118</c:v>
                </c:pt>
                <c:pt idx="2">
                  <c:v>117</c:v>
                </c:pt>
                <c:pt idx="3">
                  <c:v>115</c:v>
                </c:pt>
                <c:pt idx="4">
                  <c:v>114</c:v>
                </c:pt>
                <c:pt idx="5">
                  <c:v>112</c:v>
                </c:pt>
                <c:pt idx="6">
                  <c:v>111</c:v>
                </c:pt>
                <c:pt idx="7">
                  <c:v>110</c:v>
                </c:pt>
                <c:pt idx="8">
                  <c:v>109</c:v>
                </c:pt>
                <c:pt idx="9">
                  <c:v>108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105</c:v>
                </c:pt>
                <c:pt idx="15">
                  <c:v>104</c:v>
                </c:pt>
                <c:pt idx="16">
                  <c:v>104</c:v>
                </c:pt>
                <c:pt idx="17">
                  <c:v>103</c:v>
                </c:pt>
                <c:pt idx="18">
                  <c:v>103</c:v>
                </c:pt>
                <c:pt idx="19">
                  <c:v>103</c:v>
                </c:pt>
                <c:pt idx="20">
                  <c:v>103</c:v>
                </c:pt>
                <c:pt idx="21">
                  <c:v>102</c:v>
                </c:pt>
                <c:pt idx="22">
                  <c:v>102</c:v>
                </c:pt>
                <c:pt idx="23">
                  <c:v>101</c:v>
                </c:pt>
                <c:pt idx="24">
                  <c:v>100</c:v>
                </c:pt>
                <c:pt idx="25">
                  <c:v>98</c:v>
                </c:pt>
                <c:pt idx="26">
                  <c:v>95</c:v>
                </c:pt>
                <c:pt idx="27">
                  <c:v>92</c:v>
                </c:pt>
                <c:pt idx="28">
                  <c:v>89</c:v>
                </c:pt>
                <c:pt idx="29">
                  <c:v>85</c:v>
                </c:pt>
                <c:pt idx="30">
                  <c:v>81</c:v>
                </c:pt>
                <c:pt idx="31">
                  <c:v>78</c:v>
                </c:pt>
                <c:pt idx="32">
                  <c:v>75</c:v>
                </c:pt>
                <c:pt idx="33">
                  <c:v>73</c:v>
                </c:pt>
                <c:pt idx="34">
                  <c:v>72</c:v>
                </c:pt>
                <c:pt idx="35">
                  <c:v>71</c:v>
                </c:pt>
                <c:pt idx="36">
                  <c:v>71</c:v>
                </c:pt>
                <c:pt idx="37">
                  <c:v>70</c:v>
                </c:pt>
                <c:pt idx="38">
                  <c:v>70</c:v>
                </c:pt>
                <c:pt idx="39">
                  <c:v>70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70</c:v>
                </c:pt>
                <c:pt idx="45">
                  <c:v>70</c:v>
                </c:pt>
                <c:pt idx="46">
                  <c:v>70</c:v>
                </c:pt>
                <c:pt idx="47">
                  <c:v>70</c:v>
                </c:pt>
                <c:pt idx="48">
                  <c:v>70</c:v>
                </c:pt>
                <c:pt idx="49">
                  <c:v>70</c:v>
                </c:pt>
                <c:pt idx="50">
                  <c:v>70</c:v>
                </c:pt>
                <c:pt idx="51">
                  <c:v>70</c:v>
                </c:pt>
                <c:pt idx="52">
                  <c:v>70</c:v>
                </c:pt>
                <c:pt idx="53">
                  <c:v>70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70</c:v>
                </c:pt>
                <c:pt idx="61">
                  <c:v>70</c:v>
                </c:pt>
                <c:pt idx="62">
                  <c:v>71</c:v>
                </c:pt>
                <c:pt idx="63">
                  <c:v>71</c:v>
                </c:pt>
                <c:pt idx="64">
                  <c:v>72</c:v>
                </c:pt>
                <c:pt idx="65">
                  <c:v>74</c:v>
                </c:pt>
                <c:pt idx="66">
                  <c:v>77</c:v>
                </c:pt>
                <c:pt idx="67">
                  <c:v>82</c:v>
                </c:pt>
                <c:pt idx="68">
                  <c:v>89</c:v>
                </c:pt>
                <c:pt idx="69">
                  <c:v>96</c:v>
                </c:pt>
                <c:pt idx="70">
                  <c:v>104</c:v>
                </c:pt>
                <c:pt idx="71">
                  <c:v>111</c:v>
                </c:pt>
                <c:pt idx="72">
                  <c:v>119</c:v>
                </c:pt>
                <c:pt idx="73">
                  <c:v>125</c:v>
                </c:pt>
                <c:pt idx="74">
                  <c:v>131</c:v>
                </c:pt>
                <c:pt idx="75">
                  <c:v>135</c:v>
                </c:pt>
                <c:pt idx="76">
                  <c:v>139</c:v>
                </c:pt>
                <c:pt idx="77">
                  <c:v>142</c:v>
                </c:pt>
                <c:pt idx="78">
                  <c:v>144</c:v>
                </c:pt>
                <c:pt idx="79">
                  <c:v>145</c:v>
                </c:pt>
                <c:pt idx="80">
                  <c:v>146</c:v>
                </c:pt>
                <c:pt idx="81">
                  <c:v>146</c:v>
                </c:pt>
                <c:pt idx="82">
                  <c:v>146</c:v>
                </c:pt>
                <c:pt idx="83">
                  <c:v>144</c:v>
                </c:pt>
                <c:pt idx="84">
                  <c:v>143</c:v>
                </c:pt>
                <c:pt idx="85">
                  <c:v>141</c:v>
                </c:pt>
                <c:pt idx="86">
                  <c:v>139</c:v>
                </c:pt>
                <c:pt idx="87">
                  <c:v>137</c:v>
                </c:pt>
                <c:pt idx="88">
                  <c:v>135</c:v>
                </c:pt>
                <c:pt idx="89">
                  <c:v>133</c:v>
                </c:pt>
                <c:pt idx="90">
                  <c:v>132</c:v>
                </c:pt>
                <c:pt idx="91">
                  <c:v>131</c:v>
                </c:pt>
                <c:pt idx="92">
                  <c:v>130</c:v>
                </c:pt>
                <c:pt idx="93">
                  <c:v>128</c:v>
                </c:pt>
                <c:pt idx="94">
                  <c:v>127</c:v>
                </c:pt>
                <c:pt idx="95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A8-40C4-8025-84762B799EF9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687.91300000000001</c:v>
                </c:pt>
                <c:pt idx="1">
                  <c:v>687.48</c:v>
                </c:pt>
                <c:pt idx="2">
                  <c:v>688.05</c:v>
                </c:pt>
                <c:pt idx="3">
                  <c:v>688.06</c:v>
                </c:pt>
                <c:pt idx="4">
                  <c:v>685.44399999999996</c:v>
                </c:pt>
                <c:pt idx="5">
                  <c:v>685.29</c:v>
                </c:pt>
                <c:pt idx="6">
                  <c:v>685.03499999999997</c:v>
                </c:pt>
                <c:pt idx="7">
                  <c:v>684.91399999999999</c:v>
                </c:pt>
                <c:pt idx="8">
                  <c:v>684.23</c:v>
                </c:pt>
                <c:pt idx="9">
                  <c:v>683.96900000000005</c:v>
                </c:pt>
                <c:pt idx="10">
                  <c:v>684.28399999999999</c:v>
                </c:pt>
                <c:pt idx="11">
                  <c:v>683.75300000000004</c:v>
                </c:pt>
                <c:pt idx="12">
                  <c:v>680.76199999999994</c:v>
                </c:pt>
                <c:pt idx="13">
                  <c:v>680.95100000000002</c:v>
                </c:pt>
                <c:pt idx="14">
                  <c:v>681.10699999999997</c:v>
                </c:pt>
                <c:pt idx="15">
                  <c:v>680.72500000000002</c:v>
                </c:pt>
                <c:pt idx="16">
                  <c:v>686.072</c:v>
                </c:pt>
                <c:pt idx="17">
                  <c:v>686.79600000000005</c:v>
                </c:pt>
                <c:pt idx="18">
                  <c:v>686.28099999999995</c:v>
                </c:pt>
                <c:pt idx="19">
                  <c:v>686.36199999999997</c:v>
                </c:pt>
                <c:pt idx="20">
                  <c:v>684.44500000000005</c:v>
                </c:pt>
                <c:pt idx="21">
                  <c:v>684.24900000000002</c:v>
                </c:pt>
                <c:pt idx="22">
                  <c:v>684.13199999999995</c:v>
                </c:pt>
                <c:pt idx="23">
                  <c:v>684.18600000000004</c:v>
                </c:pt>
                <c:pt idx="24">
                  <c:v>663.84900000000005</c:v>
                </c:pt>
                <c:pt idx="25">
                  <c:v>663.58600000000001</c:v>
                </c:pt>
                <c:pt idx="26">
                  <c:v>662.31</c:v>
                </c:pt>
                <c:pt idx="27">
                  <c:v>664.16300000000001</c:v>
                </c:pt>
                <c:pt idx="28">
                  <c:v>657.10299999999995</c:v>
                </c:pt>
                <c:pt idx="29">
                  <c:v>666.58299999999997</c:v>
                </c:pt>
                <c:pt idx="30">
                  <c:v>664.21199999999999</c:v>
                </c:pt>
                <c:pt idx="31">
                  <c:v>664.03</c:v>
                </c:pt>
                <c:pt idx="32">
                  <c:v>691.947</c:v>
                </c:pt>
                <c:pt idx="33">
                  <c:v>691.36400000000003</c:v>
                </c:pt>
                <c:pt idx="34">
                  <c:v>690.35</c:v>
                </c:pt>
                <c:pt idx="35">
                  <c:v>691.327</c:v>
                </c:pt>
                <c:pt idx="36">
                  <c:v>681.32600000000002</c:v>
                </c:pt>
                <c:pt idx="37">
                  <c:v>680.79899999999998</c:v>
                </c:pt>
                <c:pt idx="38">
                  <c:v>679.94799999999998</c:v>
                </c:pt>
                <c:pt idx="39">
                  <c:v>680.31899999999996</c:v>
                </c:pt>
                <c:pt idx="40">
                  <c:v>675.11500000000001</c:v>
                </c:pt>
                <c:pt idx="41">
                  <c:v>675.94799999999998</c:v>
                </c:pt>
                <c:pt idx="42">
                  <c:v>675.72299999999996</c:v>
                </c:pt>
                <c:pt idx="43">
                  <c:v>676.298</c:v>
                </c:pt>
                <c:pt idx="44">
                  <c:v>673.553</c:v>
                </c:pt>
                <c:pt idx="45">
                  <c:v>673.68899999999996</c:v>
                </c:pt>
                <c:pt idx="46">
                  <c:v>672.76900000000001</c:v>
                </c:pt>
                <c:pt idx="47">
                  <c:v>672.56500000000005</c:v>
                </c:pt>
                <c:pt idx="48">
                  <c:v>673.42399999999998</c:v>
                </c:pt>
                <c:pt idx="49">
                  <c:v>673.90800000000002</c:v>
                </c:pt>
                <c:pt idx="50">
                  <c:v>674.21100000000001</c:v>
                </c:pt>
                <c:pt idx="51">
                  <c:v>674.24199999999996</c:v>
                </c:pt>
                <c:pt idx="52">
                  <c:v>663.649</c:v>
                </c:pt>
                <c:pt idx="53">
                  <c:v>663.245</c:v>
                </c:pt>
                <c:pt idx="54">
                  <c:v>663.42399999999998</c:v>
                </c:pt>
                <c:pt idx="55">
                  <c:v>663.09900000000005</c:v>
                </c:pt>
                <c:pt idx="56">
                  <c:v>668.26400000000001</c:v>
                </c:pt>
                <c:pt idx="57">
                  <c:v>667.34100000000001</c:v>
                </c:pt>
                <c:pt idx="58">
                  <c:v>667.82799999999997</c:v>
                </c:pt>
                <c:pt idx="59">
                  <c:v>667.91300000000001</c:v>
                </c:pt>
                <c:pt idx="60">
                  <c:v>684.32100000000003</c:v>
                </c:pt>
                <c:pt idx="61">
                  <c:v>685.10199999999998</c:v>
                </c:pt>
                <c:pt idx="62">
                  <c:v>687.42899999999997</c:v>
                </c:pt>
                <c:pt idx="63">
                  <c:v>689.67100000000005</c:v>
                </c:pt>
                <c:pt idx="64">
                  <c:v>696.04300000000001</c:v>
                </c:pt>
                <c:pt idx="65">
                  <c:v>702.27200000000005</c:v>
                </c:pt>
                <c:pt idx="66">
                  <c:v>689.09100000000001</c:v>
                </c:pt>
                <c:pt idx="67">
                  <c:v>687.85900000000004</c:v>
                </c:pt>
                <c:pt idx="68">
                  <c:v>671.41700000000003</c:v>
                </c:pt>
                <c:pt idx="69">
                  <c:v>670.89800000000002</c:v>
                </c:pt>
                <c:pt idx="70">
                  <c:v>670.96199999999999</c:v>
                </c:pt>
                <c:pt idx="71">
                  <c:v>670.93399999999997</c:v>
                </c:pt>
                <c:pt idx="72">
                  <c:v>671.36199999999997</c:v>
                </c:pt>
                <c:pt idx="73">
                  <c:v>671.06500000000005</c:v>
                </c:pt>
                <c:pt idx="74">
                  <c:v>670.77099999999996</c:v>
                </c:pt>
                <c:pt idx="75">
                  <c:v>670.89099999999996</c:v>
                </c:pt>
                <c:pt idx="76">
                  <c:v>643.55499999999995</c:v>
                </c:pt>
                <c:pt idx="77">
                  <c:v>643.79899999999998</c:v>
                </c:pt>
                <c:pt idx="78">
                  <c:v>643.88800000000003</c:v>
                </c:pt>
                <c:pt idx="79">
                  <c:v>644.45100000000002</c:v>
                </c:pt>
                <c:pt idx="80">
                  <c:v>642.75</c:v>
                </c:pt>
                <c:pt idx="81">
                  <c:v>642.90099999999995</c:v>
                </c:pt>
                <c:pt idx="82">
                  <c:v>643.17700000000002</c:v>
                </c:pt>
                <c:pt idx="83">
                  <c:v>643.14300000000003</c:v>
                </c:pt>
                <c:pt idx="84">
                  <c:v>643.49699999999996</c:v>
                </c:pt>
                <c:pt idx="85">
                  <c:v>643.678</c:v>
                </c:pt>
                <c:pt idx="86">
                  <c:v>643.34500000000003</c:v>
                </c:pt>
                <c:pt idx="87">
                  <c:v>643.10199999999998</c:v>
                </c:pt>
                <c:pt idx="88">
                  <c:v>645.87199999999996</c:v>
                </c:pt>
                <c:pt idx="89">
                  <c:v>645.76</c:v>
                </c:pt>
                <c:pt idx="90">
                  <c:v>646.18899999999996</c:v>
                </c:pt>
                <c:pt idx="91">
                  <c:v>646.79100000000005</c:v>
                </c:pt>
                <c:pt idx="92">
                  <c:v>668.95100000000002</c:v>
                </c:pt>
                <c:pt idx="93">
                  <c:v>669.50099999999998</c:v>
                </c:pt>
                <c:pt idx="94">
                  <c:v>670.11400000000003</c:v>
                </c:pt>
                <c:pt idx="95">
                  <c:v>670.8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A8-40C4-8025-84762B799EF9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970.94299999999998</c:v>
                </c:pt>
                <c:pt idx="1">
                  <c:v>969.85699999999997</c:v>
                </c:pt>
                <c:pt idx="2">
                  <c:v>967.46199999999999</c:v>
                </c:pt>
                <c:pt idx="3">
                  <c:v>965.03</c:v>
                </c:pt>
                <c:pt idx="4">
                  <c:v>944.75900000000001</c:v>
                </c:pt>
                <c:pt idx="5">
                  <c:v>943.57299999999998</c:v>
                </c:pt>
                <c:pt idx="6">
                  <c:v>942.15899999999999</c:v>
                </c:pt>
                <c:pt idx="7">
                  <c:v>940.52</c:v>
                </c:pt>
                <c:pt idx="8">
                  <c:v>926.21</c:v>
                </c:pt>
                <c:pt idx="9">
                  <c:v>925.14200000000005</c:v>
                </c:pt>
                <c:pt idx="10">
                  <c:v>923.995</c:v>
                </c:pt>
                <c:pt idx="11">
                  <c:v>923.399</c:v>
                </c:pt>
                <c:pt idx="12">
                  <c:v>923.78800000000001</c:v>
                </c:pt>
                <c:pt idx="13">
                  <c:v>923.80100000000004</c:v>
                </c:pt>
                <c:pt idx="14">
                  <c:v>924.14300000000003</c:v>
                </c:pt>
                <c:pt idx="15">
                  <c:v>922.57399999999996</c:v>
                </c:pt>
                <c:pt idx="16">
                  <c:v>927.49400000000003</c:v>
                </c:pt>
                <c:pt idx="17">
                  <c:v>926.95799999999997</c:v>
                </c:pt>
                <c:pt idx="18">
                  <c:v>926.61500000000001</c:v>
                </c:pt>
                <c:pt idx="19">
                  <c:v>927.38800000000003</c:v>
                </c:pt>
                <c:pt idx="20">
                  <c:v>934.81399999999996</c:v>
                </c:pt>
                <c:pt idx="21">
                  <c:v>935.67200000000003</c:v>
                </c:pt>
                <c:pt idx="22">
                  <c:v>933.77</c:v>
                </c:pt>
                <c:pt idx="23">
                  <c:v>931.04499999999996</c:v>
                </c:pt>
                <c:pt idx="24">
                  <c:v>940.43700000000001</c:v>
                </c:pt>
                <c:pt idx="25">
                  <c:v>937.774</c:v>
                </c:pt>
                <c:pt idx="26">
                  <c:v>932.89599999999996</c:v>
                </c:pt>
                <c:pt idx="27">
                  <c:v>925.92200000000003</c:v>
                </c:pt>
                <c:pt idx="28">
                  <c:v>949.279</c:v>
                </c:pt>
                <c:pt idx="29">
                  <c:v>948.3</c:v>
                </c:pt>
                <c:pt idx="30">
                  <c:v>958.11800000000005</c:v>
                </c:pt>
                <c:pt idx="31">
                  <c:v>950.40099999999995</c:v>
                </c:pt>
                <c:pt idx="32">
                  <c:v>935.95600000000002</c:v>
                </c:pt>
                <c:pt idx="33">
                  <c:v>941.50300000000004</c:v>
                </c:pt>
                <c:pt idx="34">
                  <c:v>932.76099999999997</c:v>
                </c:pt>
                <c:pt idx="35">
                  <c:v>925.87699999999995</c:v>
                </c:pt>
                <c:pt idx="36">
                  <c:v>881.60400000000004</c:v>
                </c:pt>
                <c:pt idx="37">
                  <c:v>874.17100000000005</c:v>
                </c:pt>
                <c:pt idx="38">
                  <c:v>870.15499999999997</c:v>
                </c:pt>
                <c:pt idx="39">
                  <c:v>861.697</c:v>
                </c:pt>
                <c:pt idx="40">
                  <c:v>855.22</c:v>
                </c:pt>
                <c:pt idx="41">
                  <c:v>850.78899999999999</c:v>
                </c:pt>
                <c:pt idx="42">
                  <c:v>847.07399999999996</c:v>
                </c:pt>
                <c:pt idx="43">
                  <c:v>841.24</c:v>
                </c:pt>
                <c:pt idx="44">
                  <c:v>840.81299999999999</c:v>
                </c:pt>
                <c:pt idx="45">
                  <c:v>835.53700000000003</c:v>
                </c:pt>
                <c:pt idx="46">
                  <c:v>835.32399999999996</c:v>
                </c:pt>
                <c:pt idx="47">
                  <c:v>821.63300000000004</c:v>
                </c:pt>
                <c:pt idx="48">
                  <c:v>826.03499999999997</c:v>
                </c:pt>
                <c:pt idx="49">
                  <c:v>841.08699999999999</c:v>
                </c:pt>
                <c:pt idx="50">
                  <c:v>842.03599999999994</c:v>
                </c:pt>
                <c:pt idx="51">
                  <c:v>842.04100000000005</c:v>
                </c:pt>
                <c:pt idx="52">
                  <c:v>842.69399999999996</c:v>
                </c:pt>
                <c:pt idx="53">
                  <c:v>844.11099999999999</c:v>
                </c:pt>
                <c:pt idx="54">
                  <c:v>829.67200000000003</c:v>
                </c:pt>
                <c:pt idx="55">
                  <c:v>848.30100000000004</c:v>
                </c:pt>
                <c:pt idx="56">
                  <c:v>861.51599999999996</c:v>
                </c:pt>
                <c:pt idx="57">
                  <c:v>869.41300000000001</c:v>
                </c:pt>
                <c:pt idx="58">
                  <c:v>875.53200000000004</c:v>
                </c:pt>
                <c:pt idx="59">
                  <c:v>879.67499999999995</c:v>
                </c:pt>
                <c:pt idx="60">
                  <c:v>939.26700000000005</c:v>
                </c:pt>
                <c:pt idx="61">
                  <c:v>947.21299999999997</c:v>
                </c:pt>
                <c:pt idx="62">
                  <c:v>957.23699999999997</c:v>
                </c:pt>
                <c:pt idx="63">
                  <c:v>964.39</c:v>
                </c:pt>
                <c:pt idx="64">
                  <c:v>995.37199999999996</c:v>
                </c:pt>
                <c:pt idx="65">
                  <c:v>1006.149</c:v>
                </c:pt>
                <c:pt idx="66">
                  <c:v>1015.552</c:v>
                </c:pt>
                <c:pt idx="67">
                  <c:v>1005.513</c:v>
                </c:pt>
                <c:pt idx="68">
                  <c:v>994.73500000000001</c:v>
                </c:pt>
                <c:pt idx="69">
                  <c:v>1006.631</c:v>
                </c:pt>
                <c:pt idx="70">
                  <c:v>1019.768</c:v>
                </c:pt>
                <c:pt idx="71">
                  <c:v>1029.8910000000001</c:v>
                </c:pt>
                <c:pt idx="72">
                  <c:v>1041.558</c:v>
                </c:pt>
                <c:pt idx="73">
                  <c:v>1052.28</c:v>
                </c:pt>
                <c:pt idx="74">
                  <c:v>1058.615</c:v>
                </c:pt>
                <c:pt idx="75">
                  <c:v>1063.96</c:v>
                </c:pt>
                <c:pt idx="76">
                  <c:v>1070.029</c:v>
                </c:pt>
                <c:pt idx="77">
                  <c:v>1072.425</c:v>
                </c:pt>
                <c:pt idx="78">
                  <c:v>1073.8109999999999</c:v>
                </c:pt>
                <c:pt idx="79">
                  <c:v>1074.921</c:v>
                </c:pt>
                <c:pt idx="80">
                  <c:v>1072.53</c:v>
                </c:pt>
                <c:pt idx="81">
                  <c:v>1071.357</c:v>
                </c:pt>
                <c:pt idx="82">
                  <c:v>1064.3109999999999</c:v>
                </c:pt>
                <c:pt idx="83">
                  <c:v>1061.6379999999999</c:v>
                </c:pt>
                <c:pt idx="84">
                  <c:v>1048.345</c:v>
                </c:pt>
                <c:pt idx="85">
                  <c:v>1042.7539999999999</c:v>
                </c:pt>
                <c:pt idx="86">
                  <c:v>1038.2329999999999</c:v>
                </c:pt>
                <c:pt idx="87">
                  <c:v>1035.1769999999999</c:v>
                </c:pt>
                <c:pt idx="88">
                  <c:v>1025.8240000000001</c:v>
                </c:pt>
                <c:pt idx="89">
                  <c:v>1023.879</c:v>
                </c:pt>
                <c:pt idx="90">
                  <c:v>1020.044</c:v>
                </c:pt>
                <c:pt idx="91">
                  <c:v>1012.957</c:v>
                </c:pt>
                <c:pt idx="92">
                  <c:v>996.09400000000005</c:v>
                </c:pt>
                <c:pt idx="93">
                  <c:v>993.27300000000002</c:v>
                </c:pt>
                <c:pt idx="94">
                  <c:v>989.654</c:v>
                </c:pt>
                <c:pt idx="95">
                  <c:v>984.10299999999995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A8-40C4-8025-84762B799EF9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3098.5659999999998</c:v>
                </c:pt>
                <c:pt idx="1">
                  <c:v>3056.5569999999998</c:v>
                </c:pt>
                <c:pt idx="2">
                  <c:v>3006.86</c:v>
                </c:pt>
                <c:pt idx="3">
                  <c:v>2951.0320000000002</c:v>
                </c:pt>
                <c:pt idx="4">
                  <c:v>2914.5630000000001</c:v>
                </c:pt>
                <c:pt idx="5">
                  <c:v>2863.3980000000001</c:v>
                </c:pt>
                <c:pt idx="6">
                  <c:v>2814.9989999999998</c:v>
                </c:pt>
                <c:pt idx="7">
                  <c:v>2783.1770000000001</c:v>
                </c:pt>
                <c:pt idx="8">
                  <c:v>2758.4070000000002</c:v>
                </c:pt>
                <c:pt idx="9">
                  <c:v>2724.3850000000002</c:v>
                </c:pt>
                <c:pt idx="10">
                  <c:v>2690.11</c:v>
                </c:pt>
                <c:pt idx="11">
                  <c:v>2665.123</c:v>
                </c:pt>
                <c:pt idx="12">
                  <c:v>2643.261</c:v>
                </c:pt>
                <c:pt idx="13">
                  <c:v>2618.123</c:v>
                </c:pt>
                <c:pt idx="14">
                  <c:v>2598.3020000000001</c:v>
                </c:pt>
                <c:pt idx="15">
                  <c:v>2591.2809999999999</c:v>
                </c:pt>
                <c:pt idx="16">
                  <c:v>2582.2640000000001</c:v>
                </c:pt>
                <c:pt idx="17">
                  <c:v>2572.4810000000002</c:v>
                </c:pt>
                <c:pt idx="18">
                  <c:v>2560.569</c:v>
                </c:pt>
                <c:pt idx="19">
                  <c:v>2547.2890000000002</c:v>
                </c:pt>
                <c:pt idx="20">
                  <c:v>2544.77</c:v>
                </c:pt>
                <c:pt idx="21">
                  <c:v>2529.9</c:v>
                </c:pt>
                <c:pt idx="22">
                  <c:v>2520.431</c:v>
                </c:pt>
                <c:pt idx="23">
                  <c:v>2526.9760000000001</c:v>
                </c:pt>
                <c:pt idx="24">
                  <c:v>2563.7860000000001</c:v>
                </c:pt>
                <c:pt idx="25">
                  <c:v>2584.1010000000001</c:v>
                </c:pt>
                <c:pt idx="26">
                  <c:v>2621.6610000000001</c:v>
                </c:pt>
                <c:pt idx="27">
                  <c:v>2675.768</c:v>
                </c:pt>
                <c:pt idx="28">
                  <c:v>2745.4380000000001</c:v>
                </c:pt>
                <c:pt idx="29">
                  <c:v>2818.8389999999999</c:v>
                </c:pt>
                <c:pt idx="30">
                  <c:v>2912.643</c:v>
                </c:pt>
                <c:pt idx="31">
                  <c:v>2977.0590000000002</c:v>
                </c:pt>
                <c:pt idx="32">
                  <c:v>3002.6439999999998</c:v>
                </c:pt>
                <c:pt idx="33">
                  <c:v>3083.3330000000001</c:v>
                </c:pt>
                <c:pt idx="34">
                  <c:v>3132.1460000000002</c:v>
                </c:pt>
                <c:pt idx="35">
                  <c:v>3199.5830000000001</c:v>
                </c:pt>
                <c:pt idx="36">
                  <c:v>3247.7040000000002</c:v>
                </c:pt>
                <c:pt idx="37">
                  <c:v>3288.7249999999999</c:v>
                </c:pt>
                <c:pt idx="38">
                  <c:v>3328.5859999999998</c:v>
                </c:pt>
                <c:pt idx="39">
                  <c:v>3375.9580000000001</c:v>
                </c:pt>
                <c:pt idx="40">
                  <c:v>3411.6</c:v>
                </c:pt>
                <c:pt idx="41">
                  <c:v>3452.192</c:v>
                </c:pt>
                <c:pt idx="42">
                  <c:v>3493.9389999999999</c:v>
                </c:pt>
                <c:pt idx="43">
                  <c:v>3538.8580000000002</c:v>
                </c:pt>
                <c:pt idx="44">
                  <c:v>3580.0889999999999</c:v>
                </c:pt>
                <c:pt idx="45">
                  <c:v>3623.2260000000001</c:v>
                </c:pt>
                <c:pt idx="46">
                  <c:v>3656.2359999999999</c:v>
                </c:pt>
                <c:pt idx="47">
                  <c:v>3690.9349999999999</c:v>
                </c:pt>
                <c:pt idx="48">
                  <c:v>3716.3910000000001</c:v>
                </c:pt>
                <c:pt idx="49">
                  <c:v>3731.0990000000002</c:v>
                </c:pt>
                <c:pt idx="50">
                  <c:v>3726.21</c:v>
                </c:pt>
                <c:pt idx="51">
                  <c:v>3708.3130000000001</c:v>
                </c:pt>
                <c:pt idx="52">
                  <c:v>3689.1210000000001</c:v>
                </c:pt>
                <c:pt idx="53">
                  <c:v>3659.259</c:v>
                </c:pt>
                <c:pt idx="54">
                  <c:v>3639.91</c:v>
                </c:pt>
                <c:pt idx="55">
                  <c:v>3611.3139999999999</c:v>
                </c:pt>
                <c:pt idx="56">
                  <c:v>3585.2779999999998</c:v>
                </c:pt>
                <c:pt idx="57">
                  <c:v>3567.2809999999999</c:v>
                </c:pt>
                <c:pt idx="58">
                  <c:v>3566.5279999999998</c:v>
                </c:pt>
                <c:pt idx="59">
                  <c:v>3569.6860000000001</c:v>
                </c:pt>
                <c:pt idx="60">
                  <c:v>3599.5630000000001</c:v>
                </c:pt>
                <c:pt idx="61">
                  <c:v>3600.4560000000001</c:v>
                </c:pt>
                <c:pt idx="62">
                  <c:v>3619.2420000000002</c:v>
                </c:pt>
                <c:pt idx="63">
                  <c:v>3641.384</c:v>
                </c:pt>
                <c:pt idx="64">
                  <c:v>3682.66</c:v>
                </c:pt>
                <c:pt idx="65">
                  <c:v>3702.4569999999999</c:v>
                </c:pt>
                <c:pt idx="66">
                  <c:v>3731.2420000000002</c:v>
                </c:pt>
                <c:pt idx="67">
                  <c:v>3714.625</c:v>
                </c:pt>
                <c:pt idx="68">
                  <c:v>3743.4380000000001</c:v>
                </c:pt>
                <c:pt idx="69">
                  <c:v>3768.0549999999998</c:v>
                </c:pt>
                <c:pt idx="70">
                  <c:v>3785.4490000000001</c:v>
                </c:pt>
                <c:pt idx="71">
                  <c:v>3736.7710000000002</c:v>
                </c:pt>
                <c:pt idx="72">
                  <c:v>3810.2660000000001</c:v>
                </c:pt>
                <c:pt idx="73">
                  <c:v>3813.0149999999999</c:v>
                </c:pt>
                <c:pt idx="74">
                  <c:v>3826.808</c:v>
                </c:pt>
                <c:pt idx="75">
                  <c:v>3845.9850000000001</c:v>
                </c:pt>
                <c:pt idx="76">
                  <c:v>3909.4059999999999</c:v>
                </c:pt>
                <c:pt idx="77">
                  <c:v>3940.9740000000002</c:v>
                </c:pt>
                <c:pt idx="78">
                  <c:v>3973.6709999999998</c:v>
                </c:pt>
                <c:pt idx="79">
                  <c:v>4013.3879999999999</c:v>
                </c:pt>
                <c:pt idx="80">
                  <c:v>4046.0030000000002</c:v>
                </c:pt>
                <c:pt idx="81">
                  <c:v>4061.7440000000001</c:v>
                </c:pt>
                <c:pt idx="82">
                  <c:v>4039.7640000000001</c:v>
                </c:pt>
                <c:pt idx="83">
                  <c:v>3982.19</c:v>
                </c:pt>
                <c:pt idx="84">
                  <c:v>3933.5590000000002</c:v>
                </c:pt>
                <c:pt idx="85">
                  <c:v>3852.221</c:v>
                </c:pt>
                <c:pt idx="86">
                  <c:v>3799.7159999999999</c:v>
                </c:pt>
                <c:pt idx="87">
                  <c:v>3723.7040000000002</c:v>
                </c:pt>
                <c:pt idx="88">
                  <c:v>3659.6289999999999</c:v>
                </c:pt>
                <c:pt idx="89">
                  <c:v>3599.8040000000001</c:v>
                </c:pt>
                <c:pt idx="90">
                  <c:v>3520.13</c:v>
                </c:pt>
                <c:pt idx="91">
                  <c:v>3445.3249999999998</c:v>
                </c:pt>
                <c:pt idx="92">
                  <c:v>3330.5740000000001</c:v>
                </c:pt>
                <c:pt idx="93">
                  <c:v>3322.0940000000001</c:v>
                </c:pt>
                <c:pt idx="94">
                  <c:v>3280.768</c:v>
                </c:pt>
                <c:pt idx="95">
                  <c:v>3234.4690000000001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A8-40C4-8025-84762B799EF9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361</c:v>
                </c:pt>
                <c:pt idx="1">
                  <c:v>361</c:v>
                </c:pt>
                <c:pt idx="2">
                  <c:v>361</c:v>
                </c:pt>
                <c:pt idx="3">
                  <c:v>361</c:v>
                </c:pt>
                <c:pt idx="4">
                  <c:v>344</c:v>
                </c:pt>
                <c:pt idx="5">
                  <c:v>344</c:v>
                </c:pt>
                <c:pt idx="6">
                  <c:v>344</c:v>
                </c:pt>
                <c:pt idx="7">
                  <c:v>344</c:v>
                </c:pt>
                <c:pt idx="8">
                  <c:v>331</c:v>
                </c:pt>
                <c:pt idx="9">
                  <c:v>331</c:v>
                </c:pt>
                <c:pt idx="10">
                  <c:v>331</c:v>
                </c:pt>
                <c:pt idx="11">
                  <c:v>331</c:v>
                </c:pt>
                <c:pt idx="12">
                  <c:v>322</c:v>
                </c:pt>
                <c:pt idx="13">
                  <c:v>322</c:v>
                </c:pt>
                <c:pt idx="14">
                  <c:v>322</c:v>
                </c:pt>
                <c:pt idx="15">
                  <c:v>322</c:v>
                </c:pt>
                <c:pt idx="16">
                  <c:v>321</c:v>
                </c:pt>
                <c:pt idx="17">
                  <c:v>321</c:v>
                </c:pt>
                <c:pt idx="18">
                  <c:v>321</c:v>
                </c:pt>
                <c:pt idx="19">
                  <c:v>321</c:v>
                </c:pt>
                <c:pt idx="20">
                  <c:v>328</c:v>
                </c:pt>
                <c:pt idx="21">
                  <c:v>328</c:v>
                </c:pt>
                <c:pt idx="22">
                  <c:v>328</c:v>
                </c:pt>
                <c:pt idx="23">
                  <c:v>328</c:v>
                </c:pt>
                <c:pt idx="24">
                  <c:v>344</c:v>
                </c:pt>
                <c:pt idx="25">
                  <c:v>344</c:v>
                </c:pt>
                <c:pt idx="26">
                  <c:v>344</c:v>
                </c:pt>
                <c:pt idx="27">
                  <c:v>344</c:v>
                </c:pt>
                <c:pt idx="28">
                  <c:v>378</c:v>
                </c:pt>
                <c:pt idx="29">
                  <c:v>378</c:v>
                </c:pt>
                <c:pt idx="30">
                  <c:v>378</c:v>
                </c:pt>
                <c:pt idx="31">
                  <c:v>378</c:v>
                </c:pt>
                <c:pt idx="32">
                  <c:v>411</c:v>
                </c:pt>
                <c:pt idx="33">
                  <c:v>411</c:v>
                </c:pt>
                <c:pt idx="34">
                  <c:v>411</c:v>
                </c:pt>
                <c:pt idx="35">
                  <c:v>411</c:v>
                </c:pt>
                <c:pt idx="36">
                  <c:v>422</c:v>
                </c:pt>
                <c:pt idx="37">
                  <c:v>422</c:v>
                </c:pt>
                <c:pt idx="38">
                  <c:v>422</c:v>
                </c:pt>
                <c:pt idx="39">
                  <c:v>422</c:v>
                </c:pt>
                <c:pt idx="40">
                  <c:v>423</c:v>
                </c:pt>
                <c:pt idx="41">
                  <c:v>423</c:v>
                </c:pt>
                <c:pt idx="42">
                  <c:v>423</c:v>
                </c:pt>
                <c:pt idx="43">
                  <c:v>423</c:v>
                </c:pt>
                <c:pt idx="44">
                  <c:v>433</c:v>
                </c:pt>
                <c:pt idx="45">
                  <c:v>433</c:v>
                </c:pt>
                <c:pt idx="46">
                  <c:v>433</c:v>
                </c:pt>
                <c:pt idx="47">
                  <c:v>433</c:v>
                </c:pt>
                <c:pt idx="48">
                  <c:v>450</c:v>
                </c:pt>
                <c:pt idx="49">
                  <c:v>450</c:v>
                </c:pt>
                <c:pt idx="50">
                  <c:v>450</c:v>
                </c:pt>
                <c:pt idx="51">
                  <c:v>450</c:v>
                </c:pt>
                <c:pt idx="52">
                  <c:v>450</c:v>
                </c:pt>
                <c:pt idx="53">
                  <c:v>450</c:v>
                </c:pt>
                <c:pt idx="54">
                  <c:v>450</c:v>
                </c:pt>
                <c:pt idx="55">
                  <c:v>450</c:v>
                </c:pt>
                <c:pt idx="56">
                  <c:v>443</c:v>
                </c:pt>
                <c:pt idx="57">
                  <c:v>443</c:v>
                </c:pt>
                <c:pt idx="58">
                  <c:v>443</c:v>
                </c:pt>
                <c:pt idx="59">
                  <c:v>443</c:v>
                </c:pt>
                <c:pt idx="60">
                  <c:v>451</c:v>
                </c:pt>
                <c:pt idx="61">
                  <c:v>451</c:v>
                </c:pt>
                <c:pt idx="62">
                  <c:v>451</c:v>
                </c:pt>
                <c:pt idx="63">
                  <c:v>451</c:v>
                </c:pt>
                <c:pt idx="64">
                  <c:v>472</c:v>
                </c:pt>
                <c:pt idx="65">
                  <c:v>472</c:v>
                </c:pt>
                <c:pt idx="66">
                  <c:v>472</c:v>
                </c:pt>
                <c:pt idx="67">
                  <c:v>472</c:v>
                </c:pt>
                <c:pt idx="68">
                  <c:v>498</c:v>
                </c:pt>
                <c:pt idx="69">
                  <c:v>498</c:v>
                </c:pt>
                <c:pt idx="70">
                  <c:v>498</c:v>
                </c:pt>
                <c:pt idx="71">
                  <c:v>498</c:v>
                </c:pt>
                <c:pt idx="72">
                  <c:v>503</c:v>
                </c:pt>
                <c:pt idx="73">
                  <c:v>503</c:v>
                </c:pt>
                <c:pt idx="74">
                  <c:v>503</c:v>
                </c:pt>
                <c:pt idx="75">
                  <c:v>503</c:v>
                </c:pt>
                <c:pt idx="76">
                  <c:v>496</c:v>
                </c:pt>
                <c:pt idx="77">
                  <c:v>496</c:v>
                </c:pt>
                <c:pt idx="78">
                  <c:v>496</c:v>
                </c:pt>
                <c:pt idx="79">
                  <c:v>496</c:v>
                </c:pt>
                <c:pt idx="80">
                  <c:v>482</c:v>
                </c:pt>
                <c:pt idx="81">
                  <c:v>482</c:v>
                </c:pt>
                <c:pt idx="82">
                  <c:v>482</c:v>
                </c:pt>
                <c:pt idx="83">
                  <c:v>482</c:v>
                </c:pt>
                <c:pt idx="84">
                  <c:v>446</c:v>
                </c:pt>
                <c:pt idx="85">
                  <c:v>446</c:v>
                </c:pt>
                <c:pt idx="86">
                  <c:v>446</c:v>
                </c:pt>
                <c:pt idx="87">
                  <c:v>446</c:v>
                </c:pt>
                <c:pt idx="88">
                  <c:v>412</c:v>
                </c:pt>
                <c:pt idx="89">
                  <c:v>412</c:v>
                </c:pt>
                <c:pt idx="90">
                  <c:v>412</c:v>
                </c:pt>
                <c:pt idx="91">
                  <c:v>412</c:v>
                </c:pt>
                <c:pt idx="92">
                  <c:v>365</c:v>
                </c:pt>
                <c:pt idx="93">
                  <c:v>365</c:v>
                </c:pt>
                <c:pt idx="94">
                  <c:v>365</c:v>
                </c:pt>
                <c:pt idx="95">
                  <c:v>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A8-40C4-8025-84762B799EF9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E8A8-40C4-8025-84762B799EF9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4">
                  <c:v>19</c:v>
                </c:pt>
                <c:pt idx="35">
                  <c:v>19</c:v>
                </c:pt>
                <c:pt idx="38">
                  <c:v>259.2</c:v>
                </c:pt>
                <c:pt idx="39">
                  <c:v>259.2</c:v>
                </c:pt>
                <c:pt idx="40">
                  <c:v>286.2</c:v>
                </c:pt>
                <c:pt idx="41">
                  <c:v>290.2</c:v>
                </c:pt>
                <c:pt idx="42">
                  <c:v>309.2</c:v>
                </c:pt>
                <c:pt idx="43">
                  <c:v>332.2</c:v>
                </c:pt>
                <c:pt idx="44">
                  <c:v>310.2</c:v>
                </c:pt>
                <c:pt idx="45">
                  <c:v>338.5</c:v>
                </c:pt>
                <c:pt idx="46">
                  <c:v>402.7</c:v>
                </c:pt>
                <c:pt idx="47">
                  <c:v>406.7</c:v>
                </c:pt>
                <c:pt idx="48">
                  <c:v>405.7</c:v>
                </c:pt>
                <c:pt idx="49">
                  <c:v>411.6</c:v>
                </c:pt>
                <c:pt idx="50">
                  <c:v>395.7</c:v>
                </c:pt>
                <c:pt idx="51">
                  <c:v>373.18</c:v>
                </c:pt>
                <c:pt idx="52">
                  <c:v>369.18</c:v>
                </c:pt>
                <c:pt idx="53">
                  <c:v>316.5</c:v>
                </c:pt>
                <c:pt idx="54">
                  <c:v>312.5</c:v>
                </c:pt>
                <c:pt idx="55">
                  <c:v>293.5</c:v>
                </c:pt>
                <c:pt idx="56">
                  <c:v>219</c:v>
                </c:pt>
                <c:pt idx="57">
                  <c:v>48.5</c:v>
                </c:pt>
                <c:pt idx="58">
                  <c:v>47.5</c:v>
                </c:pt>
                <c:pt idx="59">
                  <c:v>19</c:v>
                </c:pt>
                <c:pt idx="60">
                  <c:v>2.2999999999999998</c:v>
                </c:pt>
                <c:pt idx="61">
                  <c:v>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8A8-40C4-8025-84762B799EF9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32">
                  <c:v>125</c:v>
                </c:pt>
                <c:pt idx="33">
                  <c:v>125</c:v>
                </c:pt>
                <c:pt idx="34">
                  <c:v>125</c:v>
                </c:pt>
                <c:pt idx="35">
                  <c:v>125</c:v>
                </c:pt>
                <c:pt idx="36">
                  <c:v>125</c:v>
                </c:pt>
                <c:pt idx="37">
                  <c:v>125</c:v>
                </c:pt>
                <c:pt idx="38">
                  <c:v>125</c:v>
                </c:pt>
                <c:pt idx="39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8A8-40C4-8025-84762B799EF9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E8A8-40C4-8025-84762B799EF9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E8A8-40C4-8025-84762B799EF9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E8A8-40C4-8025-84762B799EF9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2122.9</c:v>
                </c:pt>
                <c:pt idx="1">
                  <c:v>1893.9</c:v>
                </c:pt>
                <c:pt idx="2">
                  <c:v>1869.5</c:v>
                </c:pt>
                <c:pt idx="3">
                  <c:v>1902</c:v>
                </c:pt>
                <c:pt idx="4">
                  <c:v>1820.2</c:v>
                </c:pt>
                <c:pt idx="5">
                  <c:v>1818.8</c:v>
                </c:pt>
                <c:pt idx="6">
                  <c:v>1814.8</c:v>
                </c:pt>
                <c:pt idx="7">
                  <c:v>1857.7</c:v>
                </c:pt>
                <c:pt idx="8">
                  <c:v>1912</c:v>
                </c:pt>
                <c:pt idx="9">
                  <c:v>2022.6</c:v>
                </c:pt>
                <c:pt idx="10">
                  <c:v>2014</c:v>
                </c:pt>
                <c:pt idx="11">
                  <c:v>2038.6</c:v>
                </c:pt>
                <c:pt idx="12">
                  <c:v>2106.6999999999998</c:v>
                </c:pt>
                <c:pt idx="13">
                  <c:v>2140</c:v>
                </c:pt>
                <c:pt idx="14">
                  <c:v>2169.6</c:v>
                </c:pt>
                <c:pt idx="15">
                  <c:v>2194.8000000000002</c:v>
                </c:pt>
                <c:pt idx="16">
                  <c:v>2374.1</c:v>
                </c:pt>
                <c:pt idx="17">
                  <c:v>2391.9</c:v>
                </c:pt>
                <c:pt idx="18">
                  <c:v>2411.9</c:v>
                </c:pt>
                <c:pt idx="19">
                  <c:v>2596.3000000000002</c:v>
                </c:pt>
                <c:pt idx="20">
                  <c:v>2696</c:v>
                </c:pt>
                <c:pt idx="21">
                  <c:v>2696</c:v>
                </c:pt>
                <c:pt idx="22">
                  <c:v>2696</c:v>
                </c:pt>
                <c:pt idx="23">
                  <c:v>2696</c:v>
                </c:pt>
                <c:pt idx="24">
                  <c:v>2702</c:v>
                </c:pt>
                <c:pt idx="25">
                  <c:v>2688.3</c:v>
                </c:pt>
                <c:pt idx="26">
                  <c:v>2539</c:v>
                </c:pt>
                <c:pt idx="27">
                  <c:v>2447.8000000000002</c:v>
                </c:pt>
                <c:pt idx="28">
                  <c:v>1973.7</c:v>
                </c:pt>
                <c:pt idx="29">
                  <c:v>2033</c:v>
                </c:pt>
                <c:pt idx="30">
                  <c:v>2033</c:v>
                </c:pt>
                <c:pt idx="31">
                  <c:v>2033</c:v>
                </c:pt>
                <c:pt idx="32">
                  <c:v>2262</c:v>
                </c:pt>
                <c:pt idx="33">
                  <c:v>2262</c:v>
                </c:pt>
                <c:pt idx="34">
                  <c:v>2262</c:v>
                </c:pt>
                <c:pt idx="35">
                  <c:v>2262</c:v>
                </c:pt>
                <c:pt idx="36">
                  <c:v>2227</c:v>
                </c:pt>
                <c:pt idx="37">
                  <c:v>2227</c:v>
                </c:pt>
                <c:pt idx="38">
                  <c:v>2227</c:v>
                </c:pt>
                <c:pt idx="39">
                  <c:v>2227</c:v>
                </c:pt>
                <c:pt idx="40">
                  <c:v>2221</c:v>
                </c:pt>
                <c:pt idx="41">
                  <c:v>2221</c:v>
                </c:pt>
                <c:pt idx="42">
                  <c:v>2221</c:v>
                </c:pt>
                <c:pt idx="43">
                  <c:v>2221</c:v>
                </c:pt>
                <c:pt idx="44">
                  <c:v>2325</c:v>
                </c:pt>
                <c:pt idx="45">
                  <c:v>2325</c:v>
                </c:pt>
                <c:pt idx="46">
                  <c:v>2325</c:v>
                </c:pt>
                <c:pt idx="47">
                  <c:v>2325</c:v>
                </c:pt>
                <c:pt idx="48">
                  <c:v>2421</c:v>
                </c:pt>
                <c:pt idx="49">
                  <c:v>2421</c:v>
                </c:pt>
                <c:pt idx="50">
                  <c:v>2421</c:v>
                </c:pt>
                <c:pt idx="51">
                  <c:v>2421</c:v>
                </c:pt>
                <c:pt idx="52">
                  <c:v>2431</c:v>
                </c:pt>
                <c:pt idx="53">
                  <c:v>2431</c:v>
                </c:pt>
                <c:pt idx="54">
                  <c:v>2431</c:v>
                </c:pt>
                <c:pt idx="55">
                  <c:v>2431</c:v>
                </c:pt>
                <c:pt idx="56">
                  <c:v>2431</c:v>
                </c:pt>
                <c:pt idx="57">
                  <c:v>2431</c:v>
                </c:pt>
                <c:pt idx="58">
                  <c:v>2431</c:v>
                </c:pt>
                <c:pt idx="59">
                  <c:v>2431</c:v>
                </c:pt>
                <c:pt idx="60">
                  <c:v>2451</c:v>
                </c:pt>
                <c:pt idx="61">
                  <c:v>2451</c:v>
                </c:pt>
                <c:pt idx="62">
                  <c:v>2451</c:v>
                </c:pt>
                <c:pt idx="63">
                  <c:v>2451</c:v>
                </c:pt>
                <c:pt idx="64">
                  <c:v>2434</c:v>
                </c:pt>
                <c:pt idx="65">
                  <c:v>2434</c:v>
                </c:pt>
                <c:pt idx="66">
                  <c:v>2434</c:v>
                </c:pt>
                <c:pt idx="67">
                  <c:v>2434</c:v>
                </c:pt>
                <c:pt idx="68">
                  <c:v>2064.1</c:v>
                </c:pt>
                <c:pt idx="69">
                  <c:v>1893.5</c:v>
                </c:pt>
                <c:pt idx="70">
                  <c:v>1851.2</c:v>
                </c:pt>
                <c:pt idx="71">
                  <c:v>1746.2</c:v>
                </c:pt>
                <c:pt idx="72">
                  <c:v>1413.7</c:v>
                </c:pt>
                <c:pt idx="73">
                  <c:v>1339.5</c:v>
                </c:pt>
                <c:pt idx="74">
                  <c:v>1382.9</c:v>
                </c:pt>
                <c:pt idx="75">
                  <c:v>1245</c:v>
                </c:pt>
                <c:pt idx="76">
                  <c:v>1241</c:v>
                </c:pt>
                <c:pt idx="77">
                  <c:v>1241</c:v>
                </c:pt>
                <c:pt idx="78">
                  <c:v>1241</c:v>
                </c:pt>
                <c:pt idx="79">
                  <c:v>1241</c:v>
                </c:pt>
                <c:pt idx="80">
                  <c:v>1233</c:v>
                </c:pt>
                <c:pt idx="81">
                  <c:v>1233</c:v>
                </c:pt>
                <c:pt idx="82">
                  <c:v>1233</c:v>
                </c:pt>
                <c:pt idx="83">
                  <c:v>1233</c:v>
                </c:pt>
                <c:pt idx="84">
                  <c:v>1384.9</c:v>
                </c:pt>
                <c:pt idx="85">
                  <c:v>1332.4</c:v>
                </c:pt>
                <c:pt idx="86">
                  <c:v>1228</c:v>
                </c:pt>
                <c:pt idx="87">
                  <c:v>1228</c:v>
                </c:pt>
                <c:pt idx="88">
                  <c:v>1606</c:v>
                </c:pt>
                <c:pt idx="89">
                  <c:v>1544.1</c:v>
                </c:pt>
                <c:pt idx="90">
                  <c:v>1684.7</c:v>
                </c:pt>
                <c:pt idx="91">
                  <c:v>1698</c:v>
                </c:pt>
                <c:pt idx="92">
                  <c:v>2018.8</c:v>
                </c:pt>
                <c:pt idx="93">
                  <c:v>1768.7</c:v>
                </c:pt>
                <c:pt idx="94">
                  <c:v>1649.7</c:v>
                </c:pt>
                <c:pt idx="95">
                  <c:v>1456.9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8A8-40C4-8025-84762B799EF9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56.637999999999998</c:v>
                </c:pt>
                <c:pt idx="23">
                  <c:v>55.863999999999997</c:v>
                </c:pt>
                <c:pt idx="24">
                  <c:v>54.548999999999999</c:v>
                </c:pt>
                <c:pt idx="25">
                  <c:v>52.893999999999998</c:v>
                </c:pt>
                <c:pt idx="26">
                  <c:v>50.570999999999998</c:v>
                </c:pt>
                <c:pt idx="27">
                  <c:v>47.018999999999998</c:v>
                </c:pt>
                <c:pt idx="28">
                  <c:v>42.398000000000003</c:v>
                </c:pt>
                <c:pt idx="29">
                  <c:v>37.988999999999997</c:v>
                </c:pt>
                <c:pt idx="30">
                  <c:v>34.04</c:v>
                </c:pt>
                <c:pt idx="31">
                  <c:v>29.95</c:v>
                </c:pt>
                <c:pt idx="32">
                  <c:v>25.442</c:v>
                </c:pt>
                <c:pt idx="33">
                  <c:v>21.242999999999999</c:v>
                </c:pt>
                <c:pt idx="34">
                  <c:v>17.515000000000001</c:v>
                </c:pt>
                <c:pt idx="35">
                  <c:v>13.973000000000001</c:v>
                </c:pt>
                <c:pt idx="36">
                  <c:v>10.443</c:v>
                </c:pt>
                <c:pt idx="37">
                  <c:v>7.15</c:v>
                </c:pt>
                <c:pt idx="38">
                  <c:v>4.3380000000000001</c:v>
                </c:pt>
                <c:pt idx="39">
                  <c:v>2.0910000000000002</c:v>
                </c:pt>
                <c:pt idx="40">
                  <c:v>0.26700000000000002</c:v>
                </c:pt>
                <c:pt idx="57">
                  <c:v>1.25</c:v>
                </c:pt>
                <c:pt idx="58">
                  <c:v>3.3069999999999999</c:v>
                </c:pt>
                <c:pt idx="59">
                  <c:v>5.7009999999999996</c:v>
                </c:pt>
                <c:pt idx="60">
                  <c:v>8.4019999999999992</c:v>
                </c:pt>
                <c:pt idx="61">
                  <c:v>11.128</c:v>
                </c:pt>
                <c:pt idx="62">
                  <c:v>13.962999999999999</c:v>
                </c:pt>
                <c:pt idx="63">
                  <c:v>17.163</c:v>
                </c:pt>
                <c:pt idx="64">
                  <c:v>20.677</c:v>
                </c:pt>
                <c:pt idx="65">
                  <c:v>24.03</c:v>
                </c:pt>
                <c:pt idx="66">
                  <c:v>27.483000000000001</c:v>
                </c:pt>
                <c:pt idx="67">
                  <c:v>31.544</c:v>
                </c:pt>
                <c:pt idx="68">
                  <c:v>36.024000000000001</c:v>
                </c:pt>
                <c:pt idx="69">
                  <c:v>39.822000000000003</c:v>
                </c:pt>
                <c:pt idx="70">
                  <c:v>42.945999999999998</c:v>
                </c:pt>
                <c:pt idx="71">
                  <c:v>46.027000000000001</c:v>
                </c:pt>
                <c:pt idx="72">
                  <c:v>49.201999999999998</c:v>
                </c:pt>
                <c:pt idx="73">
                  <c:v>51.765000000000001</c:v>
                </c:pt>
                <c:pt idx="74">
                  <c:v>53.624000000000002</c:v>
                </c:pt>
                <c:pt idx="75">
                  <c:v>55.034999999999997</c:v>
                </c:pt>
                <c:pt idx="76">
                  <c:v>56.113999999999997</c:v>
                </c:pt>
                <c:pt idx="77">
                  <c:v>56.734000000000002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8A8-40C4-8025-84762B799EF9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4">
                  <c:v>19</c:v>
                </c:pt>
                <c:pt idx="35">
                  <c:v>19</c:v>
                </c:pt>
                <c:pt idx="38">
                  <c:v>259.2</c:v>
                </c:pt>
                <c:pt idx="39">
                  <c:v>259.2</c:v>
                </c:pt>
                <c:pt idx="40">
                  <c:v>286.2</c:v>
                </c:pt>
                <c:pt idx="41">
                  <c:v>290.2</c:v>
                </c:pt>
                <c:pt idx="42">
                  <c:v>309.2</c:v>
                </c:pt>
                <c:pt idx="43">
                  <c:v>332.2</c:v>
                </c:pt>
                <c:pt idx="44">
                  <c:v>310.2</c:v>
                </c:pt>
                <c:pt idx="45">
                  <c:v>338.5</c:v>
                </c:pt>
                <c:pt idx="46">
                  <c:v>402.7</c:v>
                </c:pt>
                <c:pt idx="47">
                  <c:v>406.7</c:v>
                </c:pt>
                <c:pt idx="48">
                  <c:v>405.7</c:v>
                </c:pt>
                <c:pt idx="49">
                  <c:v>411.6</c:v>
                </c:pt>
                <c:pt idx="50">
                  <c:v>395.7</c:v>
                </c:pt>
                <c:pt idx="51">
                  <c:v>373.18</c:v>
                </c:pt>
                <c:pt idx="52">
                  <c:v>369.18</c:v>
                </c:pt>
                <c:pt idx="53">
                  <c:v>316.5</c:v>
                </c:pt>
                <c:pt idx="54">
                  <c:v>312.5</c:v>
                </c:pt>
                <c:pt idx="55">
                  <c:v>293.5</c:v>
                </c:pt>
                <c:pt idx="56">
                  <c:v>219</c:v>
                </c:pt>
                <c:pt idx="57">
                  <c:v>48.5</c:v>
                </c:pt>
                <c:pt idx="58">
                  <c:v>47.5</c:v>
                </c:pt>
                <c:pt idx="59">
                  <c:v>19</c:v>
                </c:pt>
                <c:pt idx="60">
                  <c:v>2.2999999999999998</c:v>
                </c:pt>
                <c:pt idx="61">
                  <c:v>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8A8-40C4-8025-84762B799EF9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E8A8-40C4-8025-84762B799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188.25</c:v>
                </c:pt>
                <c:pt idx="1">
                  <c:v>175.26</c:v>
                </c:pt>
                <c:pt idx="2">
                  <c:v>168.8</c:v>
                </c:pt>
                <c:pt idx="3">
                  <c:v>164.94</c:v>
                </c:pt>
                <c:pt idx="4">
                  <c:v>180.07</c:v>
                </c:pt>
                <c:pt idx="5">
                  <c:v>172.2</c:v>
                </c:pt>
                <c:pt idx="6">
                  <c:v>164.94</c:v>
                </c:pt>
                <c:pt idx="7">
                  <c:v>157.13999999999999</c:v>
                </c:pt>
                <c:pt idx="8">
                  <c:v>163</c:v>
                </c:pt>
                <c:pt idx="9">
                  <c:v>172.43</c:v>
                </c:pt>
                <c:pt idx="10">
                  <c:v>167.97</c:v>
                </c:pt>
                <c:pt idx="11">
                  <c:v>157.91999999999999</c:v>
                </c:pt>
                <c:pt idx="12">
                  <c:v>160.34</c:v>
                </c:pt>
                <c:pt idx="13">
                  <c:v>157.44999999999999</c:v>
                </c:pt>
                <c:pt idx="14">
                  <c:v>156.85</c:v>
                </c:pt>
                <c:pt idx="15">
                  <c:v>155.5</c:v>
                </c:pt>
                <c:pt idx="16">
                  <c:v>158.41</c:v>
                </c:pt>
                <c:pt idx="17">
                  <c:v>155.77000000000001</c:v>
                </c:pt>
                <c:pt idx="18">
                  <c:v>156.44999999999999</c:v>
                </c:pt>
                <c:pt idx="19">
                  <c:v>156.97</c:v>
                </c:pt>
                <c:pt idx="20">
                  <c:v>145.87</c:v>
                </c:pt>
                <c:pt idx="21">
                  <c:v>145.87</c:v>
                </c:pt>
                <c:pt idx="22">
                  <c:v>145.87</c:v>
                </c:pt>
                <c:pt idx="23">
                  <c:v>145.87</c:v>
                </c:pt>
                <c:pt idx="24">
                  <c:v>145.87</c:v>
                </c:pt>
                <c:pt idx="25">
                  <c:v>160</c:v>
                </c:pt>
                <c:pt idx="26">
                  <c:v>153.58000000000001</c:v>
                </c:pt>
                <c:pt idx="27">
                  <c:v>151.62</c:v>
                </c:pt>
                <c:pt idx="28">
                  <c:v>160</c:v>
                </c:pt>
                <c:pt idx="29">
                  <c:v>126.78</c:v>
                </c:pt>
                <c:pt idx="30">
                  <c:v>0.02</c:v>
                </c:pt>
                <c:pt idx="31">
                  <c:v>0</c:v>
                </c:pt>
                <c:pt idx="32">
                  <c:v>0</c:v>
                </c:pt>
                <c:pt idx="33">
                  <c:v>-0.01</c:v>
                </c:pt>
                <c:pt idx="34">
                  <c:v>-0.01</c:v>
                </c:pt>
                <c:pt idx="35">
                  <c:v>-0.01</c:v>
                </c:pt>
                <c:pt idx="36">
                  <c:v>-0.01</c:v>
                </c:pt>
                <c:pt idx="37">
                  <c:v>-0.01</c:v>
                </c:pt>
                <c:pt idx="38">
                  <c:v>-0.01</c:v>
                </c:pt>
                <c:pt idx="39">
                  <c:v>-0.01</c:v>
                </c:pt>
                <c:pt idx="40">
                  <c:v>-0.01</c:v>
                </c:pt>
                <c:pt idx="41">
                  <c:v>-0.01</c:v>
                </c:pt>
                <c:pt idx="42">
                  <c:v>-0.01</c:v>
                </c:pt>
                <c:pt idx="43">
                  <c:v>-0.01</c:v>
                </c:pt>
                <c:pt idx="44">
                  <c:v>-0.01</c:v>
                </c:pt>
                <c:pt idx="45">
                  <c:v>-0.01</c:v>
                </c:pt>
                <c:pt idx="46">
                  <c:v>-0.01</c:v>
                </c:pt>
                <c:pt idx="47">
                  <c:v>-0.01</c:v>
                </c:pt>
                <c:pt idx="48">
                  <c:v>-0.01</c:v>
                </c:pt>
                <c:pt idx="49">
                  <c:v>-0.01</c:v>
                </c:pt>
                <c:pt idx="50">
                  <c:v>-0.01</c:v>
                </c:pt>
                <c:pt idx="51">
                  <c:v>-0.01</c:v>
                </c:pt>
                <c:pt idx="52">
                  <c:v>-0.01</c:v>
                </c:pt>
                <c:pt idx="53">
                  <c:v>-0.01</c:v>
                </c:pt>
                <c:pt idx="54">
                  <c:v>-0.01</c:v>
                </c:pt>
                <c:pt idx="55">
                  <c:v>-0.01</c:v>
                </c:pt>
                <c:pt idx="56">
                  <c:v>-0.01</c:v>
                </c:pt>
                <c:pt idx="57">
                  <c:v>-0.01</c:v>
                </c:pt>
                <c:pt idx="58">
                  <c:v>-0.01</c:v>
                </c:pt>
                <c:pt idx="59">
                  <c:v>-0.01</c:v>
                </c:pt>
                <c:pt idx="60">
                  <c:v>-0.01</c:v>
                </c:pt>
                <c:pt idx="61">
                  <c:v>-0.01</c:v>
                </c:pt>
                <c:pt idx="62">
                  <c:v>-0.01</c:v>
                </c:pt>
                <c:pt idx="63">
                  <c:v>-0.01</c:v>
                </c:pt>
                <c:pt idx="64">
                  <c:v>-0.01</c:v>
                </c:pt>
                <c:pt idx="65">
                  <c:v>0</c:v>
                </c:pt>
                <c:pt idx="66">
                  <c:v>0.01</c:v>
                </c:pt>
                <c:pt idx="67">
                  <c:v>126.05</c:v>
                </c:pt>
                <c:pt idx="68">
                  <c:v>118.12</c:v>
                </c:pt>
                <c:pt idx="69">
                  <c:v>133.05000000000001</c:v>
                </c:pt>
                <c:pt idx="70">
                  <c:v>155.13</c:v>
                </c:pt>
                <c:pt idx="71">
                  <c:v>175</c:v>
                </c:pt>
                <c:pt idx="72">
                  <c:v>155</c:v>
                </c:pt>
                <c:pt idx="73">
                  <c:v>173.02</c:v>
                </c:pt>
                <c:pt idx="74">
                  <c:v>184.44</c:v>
                </c:pt>
                <c:pt idx="75">
                  <c:v>187.23</c:v>
                </c:pt>
                <c:pt idx="76">
                  <c:v>172.2</c:v>
                </c:pt>
                <c:pt idx="77">
                  <c:v>181.6</c:v>
                </c:pt>
                <c:pt idx="78">
                  <c:v>194.17</c:v>
                </c:pt>
                <c:pt idx="79">
                  <c:v>203.91</c:v>
                </c:pt>
                <c:pt idx="80">
                  <c:v>188</c:v>
                </c:pt>
                <c:pt idx="81">
                  <c:v>197.99</c:v>
                </c:pt>
                <c:pt idx="82">
                  <c:v>202.8</c:v>
                </c:pt>
                <c:pt idx="83">
                  <c:v>211.28</c:v>
                </c:pt>
                <c:pt idx="84">
                  <c:v>212.4</c:v>
                </c:pt>
                <c:pt idx="85">
                  <c:v>208.21</c:v>
                </c:pt>
                <c:pt idx="86">
                  <c:v>202.99</c:v>
                </c:pt>
                <c:pt idx="87">
                  <c:v>199.1</c:v>
                </c:pt>
                <c:pt idx="88">
                  <c:v>200.01</c:v>
                </c:pt>
                <c:pt idx="89">
                  <c:v>175.05</c:v>
                </c:pt>
                <c:pt idx="90">
                  <c:v>184.45</c:v>
                </c:pt>
                <c:pt idx="91">
                  <c:v>197.35</c:v>
                </c:pt>
                <c:pt idx="92">
                  <c:v>203.55</c:v>
                </c:pt>
                <c:pt idx="93">
                  <c:v>194</c:v>
                </c:pt>
                <c:pt idx="94">
                  <c:v>188.27</c:v>
                </c:pt>
                <c:pt idx="95">
                  <c:v>184.77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A8-40C4-8025-84762B799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7418.3050000000003</v>
      </c>
      <c r="C5" s="25">
        <v>7143.7460000000001</v>
      </c>
      <c r="D5" s="25">
        <v>7066.8549999999996</v>
      </c>
      <c r="E5" s="25">
        <v>7039.1319999999996</v>
      </c>
      <c r="F5" s="25">
        <v>6880.0020000000004</v>
      </c>
      <c r="G5" s="25">
        <v>6824.0749999999998</v>
      </c>
      <c r="H5" s="25">
        <v>6769.009</v>
      </c>
      <c r="I5" s="25">
        <v>6777.3580000000002</v>
      </c>
      <c r="J5" s="25">
        <v>6777.8789999999999</v>
      </c>
      <c r="K5" s="25">
        <v>6852.1090000000004</v>
      </c>
      <c r="L5" s="25">
        <v>6808.3620000000001</v>
      </c>
      <c r="M5" s="25">
        <v>6805.8919999999998</v>
      </c>
      <c r="N5" s="25">
        <v>6839.4759999999997</v>
      </c>
      <c r="O5" s="25">
        <v>6846.8779999999997</v>
      </c>
      <c r="P5" s="25">
        <v>6857.1080000000002</v>
      </c>
      <c r="Q5" s="25">
        <v>6872.3760000000002</v>
      </c>
      <c r="R5" s="25">
        <v>7051.9549999999999</v>
      </c>
      <c r="S5" s="25">
        <v>7059.1819999999998</v>
      </c>
      <c r="T5" s="25">
        <v>7066.317</v>
      </c>
      <c r="U5" s="25">
        <v>7238.3869999999997</v>
      </c>
      <c r="V5" s="25">
        <v>7348.0290000000005</v>
      </c>
      <c r="W5" s="25">
        <v>7332.8209999999999</v>
      </c>
      <c r="X5" s="25">
        <v>7320.9709999999995</v>
      </c>
      <c r="Y5" s="25">
        <v>7323.0709999999999</v>
      </c>
      <c r="Z5" s="25">
        <v>7368.6210000000001</v>
      </c>
      <c r="AA5" s="25">
        <v>7368.6350000000002</v>
      </c>
      <c r="AB5" s="25">
        <v>7245.4290000000001</v>
      </c>
      <c r="AC5" s="25">
        <v>7196.6679999999997</v>
      </c>
      <c r="AD5" s="25">
        <v>6834.9170000000004</v>
      </c>
      <c r="AE5" s="25">
        <v>6967.7110000000002</v>
      </c>
      <c r="AF5" s="25">
        <v>7061.0129999999999</v>
      </c>
      <c r="AG5" s="25">
        <v>7110.44</v>
      </c>
      <c r="AH5" s="25">
        <v>7528.9889999999996</v>
      </c>
      <c r="AI5" s="25">
        <v>7608.4430000000002</v>
      </c>
      <c r="AJ5" s="25">
        <v>7661.7719999999999</v>
      </c>
      <c r="AK5" s="25">
        <v>7718.76</v>
      </c>
      <c r="AL5" s="25">
        <v>7666.0770000000002</v>
      </c>
      <c r="AM5" s="25">
        <v>7694.8450000000003</v>
      </c>
      <c r="AN5" s="25">
        <v>7986.2269999999999</v>
      </c>
      <c r="AO5" s="25">
        <v>8023.2650000000003</v>
      </c>
      <c r="AP5" s="25">
        <v>7942.402</v>
      </c>
      <c r="AQ5" s="25">
        <v>7983.1289999999999</v>
      </c>
      <c r="AR5" s="25">
        <v>8039.9359999999997</v>
      </c>
      <c r="AS5" s="25">
        <v>8102.5959999999995</v>
      </c>
      <c r="AT5" s="25">
        <v>8232.6550000000007</v>
      </c>
      <c r="AU5" s="25">
        <v>8298.9519999999993</v>
      </c>
      <c r="AV5" s="25">
        <v>8395.0290000000005</v>
      </c>
      <c r="AW5" s="25">
        <v>8419.8330000000005</v>
      </c>
      <c r="AX5" s="25">
        <v>8562.5499999999993</v>
      </c>
      <c r="AY5" s="25">
        <v>8598.6939999999995</v>
      </c>
      <c r="AZ5" s="25">
        <v>8579.1569999999992</v>
      </c>
      <c r="BA5" s="25">
        <v>8538.7759999999998</v>
      </c>
      <c r="BB5" s="25">
        <v>8515.6440000000002</v>
      </c>
      <c r="BC5" s="25">
        <v>8434.1149999999998</v>
      </c>
      <c r="BD5" s="25">
        <v>8396.5059999999994</v>
      </c>
      <c r="BE5" s="25">
        <v>8367.2139999999999</v>
      </c>
      <c r="BF5" s="25">
        <v>8278.0580000000009</v>
      </c>
      <c r="BG5" s="25">
        <v>8097.7849999999999</v>
      </c>
      <c r="BH5" s="25">
        <v>8104.6949999999997</v>
      </c>
      <c r="BI5" s="25">
        <v>8085.9750000000004</v>
      </c>
      <c r="BJ5" s="25">
        <v>8205.8529999999992</v>
      </c>
      <c r="BK5" s="25">
        <v>8231.0990000000002</v>
      </c>
      <c r="BL5" s="25">
        <v>8250.8709999999992</v>
      </c>
      <c r="BM5" s="25">
        <v>8285.6080000000002</v>
      </c>
      <c r="BN5" s="25">
        <v>8372.7520000000004</v>
      </c>
      <c r="BO5" s="25">
        <v>8414.9079999999994</v>
      </c>
      <c r="BP5" s="25">
        <v>8446.3680000000004</v>
      </c>
      <c r="BQ5" s="25">
        <v>8427.5409999999993</v>
      </c>
      <c r="BR5" s="25">
        <v>8096.6719999999996</v>
      </c>
      <c r="BS5" s="25">
        <v>7972.91</v>
      </c>
      <c r="BT5" s="25">
        <v>7972.3</v>
      </c>
      <c r="BU5" s="25">
        <v>7838.7879999999996</v>
      </c>
      <c r="BV5" s="25">
        <v>7608.1059999999998</v>
      </c>
      <c r="BW5" s="25">
        <v>7555.65</v>
      </c>
      <c r="BX5" s="25">
        <v>7626.7349999999997</v>
      </c>
      <c r="BY5" s="25">
        <v>7518.8819999999996</v>
      </c>
      <c r="BZ5" s="25">
        <v>7555.14</v>
      </c>
      <c r="CA5" s="25">
        <v>7592.8980000000001</v>
      </c>
      <c r="CB5" s="25">
        <v>7629.3670000000002</v>
      </c>
      <c r="CC5" s="25">
        <v>7671.8090000000002</v>
      </c>
      <c r="CD5" s="25">
        <v>7679.33</v>
      </c>
      <c r="CE5" s="25">
        <v>7693.9530000000004</v>
      </c>
      <c r="CF5" s="25">
        <v>7665.241</v>
      </c>
      <c r="CG5" s="25">
        <v>7602.9639999999999</v>
      </c>
      <c r="CH5" s="25">
        <v>7656.3339999999998</v>
      </c>
      <c r="CI5" s="25">
        <v>7515.0839999999998</v>
      </c>
      <c r="CJ5" s="25">
        <v>7351.3360000000002</v>
      </c>
      <c r="CK5" s="25">
        <v>7270.0259999999998</v>
      </c>
      <c r="CL5" s="25">
        <v>7541.348</v>
      </c>
      <c r="CM5" s="25">
        <v>7415.5649999999996</v>
      </c>
      <c r="CN5" s="25">
        <v>7472.0810000000001</v>
      </c>
      <c r="CO5" s="25">
        <v>7403.0590000000002</v>
      </c>
      <c r="CP5" s="25">
        <v>7566.4390000000003</v>
      </c>
      <c r="CQ5" s="25">
        <v>7303.5290000000005</v>
      </c>
      <c r="CR5" s="25">
        <v>7139.1989999999996</v>
      </c>
      <c r="CS5" s="25">
        <v>6893.2380000000003</v>
      </c>
      <c r="CT5" s="26"/>
      <c r="CU5" s="26"/>
      <c r="CV5" s="26"/>
      <c r="CW5" s="27"/>
      <c r="CX5" s="28">
        <f t="array" ref="CX5">SUMPRODUCT(B5:CW5*0.25)</f>
        <v>182944.44775000002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188.25</v>
      </c>
      <c r="C8" s="37">
        <v>175.26</v>
      </c>
      <c r="D8" s="37">
        <v>168.8</v>
      </c>
      <c r="E8" s="37">
        <v>164.94</v>
      </c>
      <c r="F8" s="37">
        <v>180.07</v>
      </c>
      <c r="G8" s="37">
        <v>172.2</v>
      </c>
      <c r="H8" s="37">
        <v>164.94</v>
      </c>
      <c r="I8" s="37">
        <v>157.13999999999999</v>
      </c>
      <c r="J8" s="37">
        <v>163</v>
      </c>
      <c r="K8" s="37">
        <v>172.43</v>
      </c>
      <c r="L8" s="37">
        <v>167.97</v>
      </c>
      <c r="M8" s="37">
        <v>157.91999999999999</v>
      </c>
      <c r="N8" s="37">
        <v>160.34</v>
      </c>
      <c r="O8" s="37">
        <v>157.44999999999999</v>
      </c>
      <c r="P8" s="37">
        <v>156.85</v>
      </c>
      <c r="Q8" s="37">
        <v>155.5</v>
      </c>
      <c r="R8" s="37">
        <v>158.41</v>
      </c>
      <c r="S8" s="37">
        <v>155.77000000000001</v>
      </c>
      <c r="T8" s="37">
        <v>156.44999999999999</v>
      </c>
      <c r="U8" s="37">
        <v>156.97</v>
      </c>
      <c r="V8" s="37">
        <v>145.87</v>
      </c>
      <c r="W8" s="37">
        <v>145.87</v>
      </c>
      <c r="X8" s="37">
        <v>145.87</v>
      </c>
      <c r="Y8" s="37">
        <v>145.87</v>
      </c>
      <c r="Z8" s="37">
        <v>145.87</v>
      </c>
      <c r="AA8" s="37">
        <v>160</v>
      </c>
      <c r="AB8" s="37">
        <v>153.58000000000001</v>
      </c>
      <c r="AC8" s="37">
        <v>151.62</v>
      </c>
      <c r="AD8" s="37">
        <v>160</v>
      </c>
      <c r="AE8" s="37">
        <v>126.78</v>
      </c>
      <c r="AF8" s="37">
        <v>0.02</v>
      </c>
      <c r="AG8" s="37">
        <v>0</v>
      </c>
      <c r="AH8" s="37">
        <v>0</v>
      </c>
      <c r="AI8" s="37">
        <v>-0.01</v>
      </c>
      <c r="AJ8" s="37">
        <v>-0.01</v>
      </c>
      <c r="AK8" s="37">
        <v>-0.01</v>
      </c>
      <c r="AL8" s="37">
        <v>-0.01</v>
      </c>
      <c r="AM8" s="37">
        <v>-0.01</v>
      </c>
      <c r="AN8" s="37">
        <v>-0.01</v>
      </c>
      <c r="AO8" s="37">
        <v>-0.01</v>
      </c>
      <c r="AP8" s="37">
        <v>-0.01</v>
      </c>
      <c r="AQ8" s="37">
        <v>-0.01</v>
      </c>
      <c r="AR8" s="37">
        <v>-0.01</v>
      </c>
      <c r="AS8" s="37">
        <v>-0.01</v>
      </c>
      <c r="AT8" s="37">
        <v>-0.01</v>
      </c>
      <c r="AU8" s="37">
        <v>-0.01</v>
      </c>
      <c r="AV8" s="37">
        <v>-0.01</v>
      </c>
      <c r="AW8" s="37">
        <v>-0.01</v>
      </c>
      <c r="AX8" s="37">
        <v>-0.01</v>
      </c>
      <c r="AY8" s="37">
        <v>-0.01</v>
      </c>
      <c r="AZ8" s="37">
        <v>-0.01</v>
      </c>
      <c r="BA8" s="37">
        <v>-0.01</v>
      </c>
      <c r="BB8" s="37">
        <v>-0.01</v>
      </c>
      <c r="BC8" s="37">
        <v>-0.01</v>
      </c>
      <c r="BD8" s="37">
        <v>-0.01</v>
      </c>
      <c r="BE8" s="37">
        <v>-0.01</v>
      </c>
      <c r="BF8" s="37">
        <v>-0.01</v>
      </c>
      <c r="BG8" s="37">
        <v>-0.01</v>
      </c>
      <c r="BH8" s="37">
        <v>-0.01</v>
      </c>
      <c r="BI8" s="37">
        <v>-0.01</v>
      </c>
      <c r="BJ8" s="37">
        <v>-0.01</v>
      </c>
      <c r="BK8" s="37">
        <v>-0.01</v>
      </c>
      <c r="BL8" s="37">
        <v>-0.01</v>
      </c>
      <c r="BM8" s="37">
        <v>-0.01</v>
      </c>
      <c r="BN8" s="37">
        <v>-0.01</v>
      </c>
      <c r="BO8" s="37">
        <v>0</v>
      </c>
      <c r="BP8" s="37">
        <v>0.01</v>
      </c>
      <c r="BQ8" s="37">
        <v>126.05</v>
      </c>
      <c r="BR8" s="37">
        <v>118.12</v>
      </c>
      <c r="BS8" s="37">
        <v>133.05000000000001</v>
      </c>
      <c r="BT8" s="37">
        <v>155.13</v>
      </c>
      <c r="BU8" s="37">
        <v>175</v>
      </c>
      <c r="BV8" s="37">
        <v>155</v>
      </c>
      <c r="BW8" s="37">
        <v>173.02</v>
      </c>
      <c r="BX8" s="37">
        <v>184.44</v>
      </c>
      <c r="BY8" s="37">
        <v>187.23</v>
      </c>
      <c r="BZ8" s="37">
        <v>172.2</v>
      </c>
      <c r="CA8" s="37">
        <v>181.6</v>
      </c>
      <c r="CB8" s="37">
        <v>194.17</v>
      </c>
      <c r="CC8" s="37">
        <v>203.91</v>
      </c>
      <c r="CD8" s="37">
        <v>188</v>
      </c>
      <c r="CE8" s="37">
        <v>197.99</v>
      </c>
      <c r="CF8" s="37">
        <v>202.8</v>
      </c>
      <c r="CG8" s="37">
        <v>211.28</v>
      </c>
      <c r="CH8" s="37">
        <v>212.4</v>
      </c>
      <c r="CI8" s="37">
        <v>208.21</v>
      </c>
      <c r="CJ8" s="37">
        <v>202.99</v>
      </c>
      <c r="CK8" s="37">
        <v>199.1</v>
      </c>
      <c r="CL8" s="37">
        <v>200.01</v>
      </c>
      <c r="CM8" s="37">
        <v>175.05</v>
      </c>
      <c r="CN8" s="37">
        <v>184.45</v>
      </c>
      <c r="CO8" s="37">
        <v>197.35</v>
      </c>
      <c r="CP8" s="37">
        <v>203.55</v>
      </c>
      <c r="CQ8" s="37">
        <v>194</v>
      </c>
      <c r="CR8" s="37">
        <v>188.27</v>
      </c>
      <c r="CS8" s="37">
        <v>184.77</v>
      </c>
      <c r="CT8" s="38"/>
      <c r="CU8" s="38"/>
      <c r="CV8" s="38"/>
      <c r="CW8" s="39"/>
      <c r="CX8" s="40">
        <f>IF(SUM(B8:CW8)&lt;&gt;0,AVERAGEIF(B8:CW8,"&lt;&gt;"""),"")</f>
        <v>105.00874999999992</v>
      </c>
    </row>
    <row r="9" spans="1:102" ht="24.95" customHeight="1" thickBot="1" x14ac:dyDescent="0.25">
      <c r="A9" s="41" t="s">
        <v>6</v>
      </c>
      <c r="B9" s="42">
        <v>174.3125</v>
      </c>
      <c r="C9" s="43">
        <v>174.3125</v>
      </c>
      <c r="D9" s="43">
        <v>174.3125</v>
      </c>
      <c r="E9" s="43">
        <v>174.3125</v>
      </c>
      <c r="F9" s="43">
        <v>168.58750000000001</v>
      </c>
      <c r="G9" s="43">
        <v>168.58750000000001</v>
      </c>
      <c r="H9" s="43">
        <v>168.58750000000001</v>
      </c>
      <c r="I9" s="43">
        <v>168.58750000000001</v>
      </c>
      <c r="J9" s="43">
        <v>165.33</v>
      </c>
      <c r="K9" s="43">
        <v>165.33</v>
      </c>
      <c r="L9" s="43">
        <v>165.33</v>
      </c>
      <c r="M9" s="43">
        <v>165.33</v>
      </c>
      <c r="N9" s="43">
        <v>157.535</v>
      </c>
      <c r="O9" s="43">
        <v>157.535</v>
      </c>
      <c r="P9" s="43">
        <v>157.535</v>
      </c>
      <c r="Q9" s="43">
        <v>157.535</v>
      </c>
      <c r="R9" s="43">
        <v>156.9</v>
      </c>
      <c r="S9" s="43">
        <v>156.9</v>
      </c>
      <c r="T9" s="43">
        <v>156.9</v>
      </c>
      <c r="U9" s="43">
        <v>156.9</v>
      </c>
      <c r="V9" s="43">
        <v>145.87</v>
      </c>
      <c r="W9" s="43">
        <v>145.87</v>
      </c>
      <c r="X9" s="43">
        <v>145.87</v>
      </c>
      <c r="Y9" s="43">
        <v>145.87</v>
      </c>
      <c r="Z9" s="43">
        <v>152.76750000000001</v>
      </c>
      <c r="AA9" s="43">
        <v>152.76750000000001</v>
      </c>
      <c r="AB9" s="43">
        <v>152.76750000000001</v>
      </c>
      <c r="AC9" s="43">
        <v>152.76750000000001</v>
      </c>
      <c r="AD9" s="43">
        <v>71.7</v>
      </c>
      <c r="AE9" s="43">
        <v>71.7</v>
      </c>
      <c r="AF9" s="43">
        <v>71.7</v>
      </c>
      <c r="AG9" s="43">
        <v>71.7</v>
      </c>
      <c r="AH9" s="43">
        <v>-7.4999999999999997E-3</v>
      </c>
      <c r="AI9" s="43">
        <v>-7.4999999999999997E-3</v>
      </c>
      <c r="AJ9" s="43">
        <v>-7.4999999999999997E-3</v>
      </c>
      <c r="AK9" s="43">
        <v>-7.4999999999999997E-3</v>
      </c>
      <c r="AL9" s="43">
        <v>-0.01</v>
      </c>
      <c r="AM9" s="43">
        <v>-0.01</v>
      </c>
      <c r="AN9" s="43">
        <v>-0.01</v>
      </c>
      <c r="AO9" s="43">
        <v>-0.01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-0.01</v>
      </c>
      <c r="AU9" s="43">
        <v>-0.01</v>
      </c>
      <c r="AV9" s="43">
        <v>-0.01</v>
      </c>
      <c r="AW9" s="43">
        <v>-0.01</v>
      </c>
      <c r="AX9" s="43">
        <v>-0.01</v>
      </c>
      <c r="AY9" s="43">
        <v>-0.01</v>
      </c>
      <c r="AZ9" s="43">
        <v>-0.01</v>
      </c>
      <c r="BA9" s="43">
        <v>-0.01</v>
      </c>
      <c r="BB9" s="43">
        <v>-0.01</v>
      </c>
      <c r="BC9" s="43">
        <v>-0.01</v>
      </c>
      <c r="BD9" s="43">
        <v>-0.01</v>
      </c>
      <c r="BE9" s="43">
        <v>-0.01</v>
      </c>
      <c r="BF9" s="43">
        <v>-0.01</v>
      </c>
      <c r="BG9" s="43">
        <v>-0.01</v>
      </c>
      <c r="BH9" s="43">
        <v>-0.01</v>
      </c>
      <c r="BI9" s="43">
        <v>-0.01</v>
      </c>
      <c r="BJ9" s="43">
        <v>-0.01</v>
      </c>
      <c r="BK9" s="43">
        <v>-0.01</v>
      </c>
      <c r="BL9" s="43">
        <v>-0.01</v>
      </c>
      <c r="BM9" s="43">
        <v>-0.01</v>
      </c>
      <c r="BN9" s="43">
        <v>31.512499999999999</v>
      </c>
      <c r="BO9" s="43">
        <v>31.512499999999999</v>
      </c>
      <c r="BP9" s="43">
        <v>31.512499999999999</v>
      </c>
      <c r="BQ9" s="43">
        <v>31.512499999999999</v>
      </c>
      <c r="BR9" s="43">
        <v>145.32499999999999</v>
      </c>
      <c r="BS9" s="43">
        <v>145.32499999999999</v>
      </c>
      <c r="BT9" s="43">
        <v>145.32499999999999</v>
      </c>
      <c r="BU9" s="43">
        <v>145.32499999999999</v>
      </c>
      <c r="BV9" s="43">
        <v>174.92250000000001</v>
      </c>
      <c r="BW9" s="43">
        <v>174.92250000000001</v>
      </c>
      <c r="BX9" s="43">
        <v>174.92250000000001</v>
      </c>
      <c r="BY9" s="43">
        <v>174.92250000000001</v>
      </c>
      <c r="BZ9" s="43">
        <v>187.97</v>
      </c>
      <c r="CA9" s="43">
        <v>187.97</v>
      </c>
      <c r="CB9" s="43">
        <v>187.97</v>
      </c>
      <c r="CC9" s="43">
        <v>187.97</v>
      </c>
      <c r="CD9" s="43">
        <v>200.01750000000001</v>
      </c>
      <c r="CE9" s="43">
        <v>200.01750000000001</v>
      </c>
      <c r="CF9" s="43">
        <v>200.01750000000001</v>
      </c>
      <c r="CG9" s="43">
        <v>200.01750000000001</v>
      </c>
      <c r="CH9" s="43">
        <v>205.67500000000001</v>
      </c>
      <c r="CI9" s="43">
        <v>205.67500000000001</v>
      </c>
      <c r="CJ9" s="43">
        <v>205.67500000000001</v>
      </c>
      <c r="CK9" s="43">
        <v>205.67500000000001</v>
      </c>
      <c r="CL9" s="43">
        <v>189.215</v>
      </c>
      <c r="CM9" s="43">
        <v>189.215</v>
      </c>
      <c r="CN9" s="43">
        <v>189.215</v>
      </c>
      <c r="CO9" s="43">
        <v>189.215</v>
      </c>
      <c r="CP9" s="43">
        <v>192.64750000000001</v>
      </c>
      <c r="CQ9" s="43">
        <v>192.64750000000001</v>
      </c>
      <c r="CR9" s="43">
        <v>192.64750000000001</v>
      </c>
      <c r="CS9" s="43">
        <v>192.64750000000001</v>
      </c>
      <c r="CT9" s="44"/>
      <c r="CU9" s="44"/>
      <c r="CV9" s="44"/>
      <c r="CW9" s="45"/>
      <c r="CX9" s="46">
        <f>IF(SUM(B9:CW9)&lt;&gt;0,AVERAGEIF(B9:CW9,"&lt;&gt;"""),"")</f>
        <v>105.00874999999986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3419.3069999999998</v>
      </c>
      <c r="C13" s="65">
        <v>3395.3559999999998</v>
      </c>
      <c r="D13" s="65">
        <v>3316.6970000000001</v>
      </c>
      <c r="E13" s="65">
        <v>3294.2080000000001</v>
      </c>
      <c r="F13" s="65">
        <v>3240.9</v>
      </c>
      <c r="G13" s="65">
        <v>3179.1109999999999</v>
      </c>
      <c r="H13" s="65">
        <v>3117.9</v>
      </c>
      <c r="I13" s="65">
        <v>3117.9</v>
      </c>
      <c r="J13" s="65">
        <v>3122.9</v>
      </c>
      <c r="K13" s="65">
        <v>3187.16</v>
      </c>
      <c r="L13" s="65">
        <v>3134.5970000000002</v>
      </c>
      <c r="M13" s="65">
        <v>3122.9</v>
      </c>
      <c r="N13" s="65">
        <v>3240.9</v>
      </c>
      <c r="O13" s="65">
        <v>3240.9</v>
      </c>
      <c r="P13" s="65">
        <v>3240.9</v>
      </c>
      <c r="Q13" s="65">
        <v>3245.9</v>
      </c>
      <c r="R13" s="65">
        <v>3244.9</v>
      </c>
      <c r="S13" s="65">
        <v>3244.9</v>
      </c>
      <c r="T13" s="65">
        <v>3244.9</v>
      </c>
      <c r="U13" s="65">
        <v>3244.9</v>
      </c>
      <c r="V13" s="65">
        <v>3141.027</v>
      </c>
      <c r="W13" s="65">
        <v>3141.027</v>
      </c>
      <c r="X13" s="65">
        <v>3141.027</v>
      </c>
      <c r="Y13" s="65">
        <v>3141.027</v>
      </c>
      <c r="Z13" s="65">
        <v>3163.45</v>
      </c>
      <c r="AA13" s="65">
        <v>2918.12</v>
      </c>
      <c r="AB13" s="65">
        <v>2588.9639999999999</v>
      </c>
      <c r="AC13" s="65">
        <v>2322.9170000000004</v>
      </c>
      <c r="AD13" s="65">
        <v>1624.0509999999999</v>
      </c>
      <c r="AE13" s="65">
        <v>1261.8339999999998</v>
      </c>
      <c r="AF13" s="65">
        <v>895.9</v>
      </c>
      <c r="AG13" s="65">
        <v>895.9</v>
      </c>
      <c r="AH13" s="65">
        <v>895.9</v>
      </c>
      <c r="AI13" s="65">
        <v>895.9</v>
      </c>
      <c r="AJ13" s="65">
        <v>884.9</v>
      </c>
      <c r="AK13" s="65">
        <v>839.9</v>
      </c>
      <c r="AL13" s="65">
        <v>794.9</v>
      </c>
      <c r="AM13" s="65">
        <v>793.9</v>
      </c>
      <c r="AN13" s="65">
        <v>736.23299999999995</v>
      </c>
      <c r="AO13" s="65">
        <v>599.56700000000001</v>
      </c>
      <c r="AP13" s="65">
        <v>302.89999999999998</v>
      </c>
      <c r="AQ13" s="65">
        <v>302.89999999999998</v>
      </c>
      <c r="AR13" s="65">
        <v>302.89999999999998</v>
      </c>
      <c r="AS13" s="65">
        <v>302.89999999999998</v>
      </c>
      <c r="AT13" s="65">
        <v>127.9</v>
      </c>
      <c r="AU13" s="65">
        <v>127.9</v>
      </c>
      <c r="AV13" s="65">
        <v>127.9</v>
      </c>
      <c r="AW13" s="65">
        <v>127.9</v>
      </c>
      <c r="AX13" s="65">
        <v>127.9</v>
      </c>
      <c r="AY13" s="65">
        <v>127.9</v>
      </c>
      <c r="AZ13" s="65">
        <v>127.9</v>
      </c>
      <c r="BA13" s="65">
        <v>127.9</v>
      </c>
      <c r="BB13" s="65">
        <v>167.9</v>
      </c>
      <c r="BC13" s="65">
        <v>195.9</v>
      </c>
      <c r="BD13" s="65">
        <v>362.9</v>
      </c>
      <c r="BE13" s="65">
        <v>397.9</v>
      </c>
      <c r="BF13" s="65">
        <v>573.9</v>
      </c>
      <c r="BG13" s="65">
        <v>653.9</v>
      </c>
      <c r="BH13" s="65">
        <v>738.9</v>
      </c>
      <c r="BI13" s="65">
        <v>818.9</v>
      </c>
      <c r="BJ13" s="65">
        <v>898.9</v>
      </c>
      <c r="BK13" s="65">
        <v>963.9</v>
      </c>
      <c r="BL13" s="65">
        <v>1163.9000000000001</v>
      </c>
      <c r="BM13" s="65">
        <v>1264.9000000000001</v>
      </c>
      <c r="BN13" s="65">
        <v>1330.9</v>
      </c>
      <c r="BO13" s="65">
        <v>1340.9</v>
      </c>
      <c r="BP13" s="65">
        <v>1380.9</v>
      </c>
      <c r="BQ13" s="65">
        <v>1808.7670000000001</v>
      </c>
      <c r="BR13" s="65">
        <v>1874.9989999999998</v>
      </c>
      <c r="BS13" s="65">
        <v>2359.6970000000001</v>
      </c>
      <c r="BT13" s="65">
        <v>2942.779</v>
      </c>
      <c r="BU13" s="65">
        <v>3180.4930000000004</v>
      </c>
      <c r="BV13" s="65">
        <v>3225.663</v>
      </c>
      <c r="BW13" s="65">
        <v>3391.7269999999999</v>
      </c>
      <c r="BX13" s="65">
        <v>3436.444</v>
      </c>
      <c r="BY13" s="65">
        <v>3455.9</v>
      </c>
      <c r="BZ13" s="65">
        <v>3466.9940000000001</v>
      </c>
      <c r="CA13" s="65">
        <v>3480.3780000000002</v>
      </c>
      <c r="CB13" s="65">
        <v>3537.9</v>
      </c>
      <c r="CC13" s="65">
        <v>3542.9</v>
      </c>
      <c r="CD13" s="65">
        <v>3647.0240000000003</v>
      </c>
      <c r="CE13" s="65">
        <v>3687.3720000000003</v>
      </c>
      <c r="CF13" s="65">
        <v>3692.54</v>
      </c>
      <c r="CG13" s="65">
        <v>3692.835</v>
      </c>
      <c r="CH13" s="65">
        <v>3720.0830000000001</v>
      </c>
      <c r="CI13" s="65">
        <v>3724.9059999999999</v>
      </c>
      <c r="CJ13" s="65">
        <v>3749.6850000000004</v>
      </c>
      <c r="CK13" s="65">
        <v>3799.52</v>
      </c>
      <c r="CL13" s="65">
        <v>4185.8289999999997</v>
      </c>
      <c r="CM13" s="65">
        <v>4106.5339999999997</v>
      </c>
      <c r="CN13" s="65">
        <v>4178.8720000000003</v>
      </c>
      <c r="CO13" s="65">
        <v>4190.67</v>
      </c>
      <c r="CP13" s="65">
        <v>4194.3590000000004</v>
      </c>
      <c r="CQ13" s="65">
        <v>4193.7650000000003</v>
      </c>
      <c r="CR13" s="65">
        <v>4198.4080000000004</v>
      </c>
      <c r="CS13" s="65">
        <v>4203.1900000000005</v>
      </c>
      <c r="CT13" s="66"/>
      <c r="CU13" s="66"/>
      <c r="CV13" s="66"/>
      <c r="CW13" s="67"/>
      <c r="CX13" s="68">
        <f t="array" ref="CX13">SUMPRODUCT(B13:CW13*0.25)</f>
        <v>54158.278249999959</v>
      </c>
    </row>
    <row r="14" spans="1:102" ht="24.95" customHeight="1" x14ac:dyDescent="0.2">
      <c r="A14" s="63" t="s">
        <v>11</v>
      </c>
      <c r="B14" s="64">
        <v>577</v>
      </c>
      <c r="C14" s="65">
        <v>322</v>
      </c>
      <c r="D14" s="65">
        <v>322</v>
      </c>
      <c r="E14" s="65">
        <v>322</v>
      </c>
      <c r="F14" s="65">
        <v>191</v>
      </c>
      <c r="G14" s="65">
        <v>191</v>
      </c>
      <c r="H14" s="65">
        <v>191</v>
      </c>
      <c r="I14" s="65">
        <v>191</v>
      </c>
      <c r="J14" s="65">
        <v>166</v>
      </c>
      <c r="K14" s="65">
        <v>166</v>
      </c>
      <c r="L14" s="65">
        <v>166</v>
      </c>
      <c r="M14" s="65">
        <v>166</v>
      </c>
      <c r="N14" s="65">
        <v>76</v>
      </c>
      <c r="O14" s="65">
        <v>76</v>
      </c>
      <c r="P14" s="65">
        <v>76</v>
      </c>
      <c r="Q14" s="65">
        <v>76</v>
      </c>
      <c r="R14" s="65">
        <v>236</v>
      </c>
      <c r="S14" s="65">
        <v>236</v>
      </c>
      <c r="T14" s="65">
        <v>236</v>
      </c>
      <c r="U14" s="65">
        <v>401</v>
      </c>
      <c r="V14" s="65">
        <v>598.09299999999996</v>
      </c>
      <c r="W14" s="65">
        <v>576.74400000000003</v>
      </c>
      <c r="X14" s="65">
        <v>554.41399999999999</v>
      </c>
      <c r="Y14" s="65">
        <v>518.29399999999998</v>
      </c>
      <c r="Z14" s="65">
        <v>442.43599999999998</v>
      </c>
      <c r="AA14" s="65">
        <v>521</v>
      </c>
      <c r="AB14" s="65">
        <v>471</v>
      </c>
      <c r="AC14" s="65">
        <v>356</v>
      </c>
      <c r="AD14" s="65">
        <v>266</v>
      </c>
      <c r="AE14" s="65">
        <v>266</v>
      </c>
      <c r="AF14" s="65">
        <v>266</v>
      </c>
      <c r="AG14" s="65">
        <v>266</v>
      </c>
      <c r="AH14" s="65">
        <v>257</v>
      </c>
      <c r="AI14" s="65">
        <v>257</v>
      </c>
      <c r="AJ14" s="65">
        <v>257</v>
      </c>
      <c r="AK14" s="65">
        <v>257</v>
      </c>
      <c r="AL14" s="65">
        <v>120</v>
      </c>
      <c r="AM14" s="65">
        <v>120</v>
      </c>
      <c r="AN14" s="65">
        <v>120</v>
      </c>
      <c r="AO14" s="65">
        <v>120</v>
      </c>
      <c r="AP14" s="65">
        <v>133</v>
      </c>
      <c r="AQ14" s="65">
        <v>133</v>
      </c>
      <c r="AR14" s="65">
        <v>133</v>
      </c>
      <c r="AS14" s="65">
        <v>133</v>
      </c>
      <c r="AT14" s="65">
        <v>107</v>
      </c>
      <c r="AU14" s="65">
        <v>107</v>
      </c>
      <c r="AV14" s="65">
        <v>107</v>
      </c>
      <c r="AW14" s="65">
        <v>107</v>
      </c>
      <c r="AX14" s="65">
        <v>107</v>
      </c>
      <c r="AY14" s="65">
        <v>107</v>
      </c>
      <c r="AZ14" s="65">
        <v>107</v>
      </c>
      <c r="BA14" s="65">
        <v>107</v>
      </c>
      <c r="BB14" s="65">
        <v>107</v>
      </c>
      <c r="BC14" s="65">
        <v>107</v>
      </c>
      <c r="BD14" s="65">
        <v>107</v>
      </c>
      <c r="BE14" s="65">
        <v>107</v>
      </c>
      <c r="BF14" s="65">
        <v>107</v>
      </c>
      <c r="BG14" s="65">
        <v>107</v>
      </c>
      <c r="BH14" s="65">
        <v>107</v>
      </c>
      <c r="BI14" s="65">
        <v>107</v>
      </c>
      <c r="BJ14" s="65">
        <v>137</v>
      </c>
      <c r="BK14" s="65">
        <v>137</v>
      </c>
      <c r="BL14" s="65">
        <v>137</v>
      </c>
      <c r="BM14" s="65">
        <v>137</v>
      </c>
      <c r="BN14" s="65">
        <v>123</v>
      </c>
      <c r="BO14" s="65">
        <v>123</v>
      </c>
      <c r="BP14" s="65">
        <v>123</v>
      </c>
      <c r="BQ14" s="65">
        <v>123</v>
      </c>
      <c r="BR14" s="65">
        <v>211</v>
      </c>
      <c r="BS14" s="65">
        <v>211</v>
      </c>
      <c r="BT14" s="65">
        <v>231</v>
      </c>
      <c r="BU14" s="65">
        <v>416</v>
      </c>
      <c r="BV14" s="65">
        <v>723</v>
      </c>
      <c r="BW14" s="65">
        <v>941.07299999999998</v>
      </c>
      <c r="BX14" s="65">
        <v>1168</v>
      </c>
      <c r="BY14" s="65">
        <v>1249</v>
      </c>
      <c r="BZ14" s="65">
        <v>1115</v>
      </c>
      <c r="CA14" s="65">
        <v>1454</v>
      </c>
      <c r="CB14" s="65">
        <v>1475</v>
      </c>
      <c r="CC14" s="65">
        <v>1469</v>
      </c>
      <c r="CD14" s="65">
        <v>1464</v>
      </c>
      <c r="CE14" s="65">
        <v>1489</v>
      </c>
      <c r="CF14" s="65">
        <v>1509</v>
      </c>
      <c r="CG14" s="65">
        <v>1489</v>
      </c>
      <c r="CH14" s="65">
        <v>1755</v>
      </c>
      <c r="CI14" s="65">
        <v>1635</v>
      </c>
      <c r="CJ14" s="65">
        <v>1441</v>
      </c>
      <c r="CK14" s="65">
        <v>1371</v>
      </c>
      <c r="CL14" s="65">
        <v>1336</v>
      </c>
      <c r="CM14" s="65">
        <v>1326</v>
      </c>
      <c r="CN14" s="65">
        <v>1326</v>
      </c>
      <c r="CO14" s="65">
        <v>1269</v>
      </c>
      <c r="CP14" s="65">
        <v>1478</v>
      </c>
      <c r="CQ14" s="65">
        <v>1273</v>
      </c>
      <c r="CR14" s="65">
        <v>1273</v>
      </c>
      <c r="CS14" s="65">
        <v>1068</v>
      </c>
      <c r="CT14" s="66"/>
      <c r="CU14" s="66"/>
      <c r="CV14" s="66"/>
      <c r="CW14" s="67"/>
      <c r="CX14" s="68">
        <f t="array" ref="CX14">SUMPRODUCT(B14:CW14*0.25)</f>
        <v>11860.763500000001</v>
      </c>
    </row>
    <row r="15" spans="1:102" ht="24.95" customHeight="1" x14ac:dyDescent="0.2">
      <c r="A15" s="69" t="s">
        <v>12</v>
      </c>
      <c r="B15" s="70">
        <v>3092.9979999999996</v>
      </c>
      <c r="C15" s="71">
        <v>3097.39</v>
      </c>
      <c r="D15" s="71">
        <v>3099.1579999999999</v>
      </c>
      <c r="E15" s="71">
        <v>3101.924</v>
      </c>
      <c r="F15" s="71">
        <v>3104.1019999999999</v>
      </c>
      <c r="G15" s="71">
        <v>3109.9639999999999</v>
      </c>
      <c r="H15" s="71">
        <v>3116.1089999999999</v>
      </c>
      <c r="I15" s="71">
        <v>3124.4580000000001</v>
      </c>
      <c r="J15" s="71">
        <v>3127.9790000000003</v>
      </c>
      <c r="K15" s="71">
        <v>3137.9490000000001</v>
      </c>
      <c r="L15" s="71">
        <v>3146.7649999999999</v>
      </c>
      <c r="M15" s="71">
        <v>3155.9919999999997</v>
      </c>
      <c r="N15" s="71">
        <v>3161.576</v>
      </c>
      <c r="O15" s="71">
        <v>3168.9780000000001</v>
      </c>
      <c r="P15" s="71">
        <v>3179.2080000000001</v>
      </c>
      <c r="Q15" s="71">
        <v>3189.4760000000001</v>
      </c>
      <c r="R15" s="71">
        <v>3208.0549999999998</v>
      </c>
      <c r="S15" s="71">
        <v>3215.2819999999997</v>
      </c>
      <c r="T15" s="71">
        <v>3222.4169999999999</v>
      </c>
      <c r="U15" s="71">
        <v>3229.4869999999996</v>
      </c>
      <c r="V15" s="71">
        <v>3234.9089999999997</v>
      </c>
      <c r="W15" s="71">
        <v>3241.0499999999997</v>
      </c>
      <c r="X15" s="71">
        <v>3251.5299999999997</v>
      </c>
      <c r="Y15" s="71">
        <v>3289.75</v>
      </c>
      <c r="Z15" s="71">
        <v>3387.7350000000001</v>
      </c>
      <c r="AA15" s="71">
        <v>3554.5149999999999</v>
      </c>
      <c r="AB15" s="71">
        <v>3810.4650000000001</v>
      </c>
      <c r="AC15" s="71">
        <v>4142.7509999999993</v>
      </c>
      <c r="AD15" s="71">
        <v>4576.866</v>
      </c>
      <c r="AE15" s="71">
        <v>5071.8769999999995</v>
      </c>
      <c r="AF15" s="71">
        <v>5531.1130000000003</v>
      </c>
      <c r="AG15" s="71">
        <v>5580.54</v>
      </c>
      <c r="AH15" s="71">
        <v>6174.0889999999999</v>
      </c>
      <c r="AI15" s="71">
        <v>6253.5430000000006</v>
      </c>
      <c r="AJ15" s="71">
        <v>6317.8720000000003</v>
      </c>
      <c r="AK15" s="71">
        <v>6419.86</v>
      </c>
      <c r="AL15" s="71">
        <v>6560.1770000000006</v>
      </c>
      <c r="AM15" s="71">
        <v>6589.9449999999997</v>
      </c>
      <c r="AN15" s="71">
        <v>6938.9940000000006</v>
      </c>
      <c r="AO15" s="71">
        <v>7112.6980000000003</v>
      </c>
      <c r="AP15" s="71">
        <v>7307.5019999999995</v>
      </c>
      <c r="AQ15" s="71">
        <v>7348.2290000000003</v>
      </c>
      <c r="AR15" s="71">
        <v>7405.0359999999991</v>
      </c>
      <c r="AS15" s="71">
        <v>7467.6959999999999</v>
      </c>
      <c r="AT15" s="71">
        <v>7795.7550000000001</v>
      </c>
      <c r="AU15" s="71">
        <v>7862.0519999999997</v>
      </c>
      <c r="AV15" s="71">
        <v>7958.1289999999999</v>
      </c>
      <c r="AW15" s="71">
        <v>7982.933</v>
      </c>
      <c r="AX15" s="71">
        <v>8125.65</v>
      </c>
      <c r="AY15" s="71">
        <v>8161.7939999999999</v>
      </c>
      <c r="AZ15" s="71">
        <v>8142.2570000000005</v>
      </c>
      <c r="BA15" s="71">
        <v>8101.8760000000002</v>
      </c>
      <c r="BB15" s="71">
        <v>8038.7439999999997</v>
      </c>
      <c r="BC15" s="71">
        <v>7929.2150000000001</v>
      </c>
      <c r="BD15" s="71">
        <v>7724.6059999999998</v>
      </c>
      <c r="BE15" s="71">
        <v>7660.3140000000003</v>
      </c>
      <c r="BF15" s="71">
        <v>7399.1579999999994</v>
      </c>
      <c r="BG15" s="71">
        <v>7138.8850000000002</v>
      </c>
      <c r="BH15" s="71">
        <v>7060.7950000000001</v>
      </c>
      <c r="BI15" s="71">
        <v>6962.0749999999998</v>
      </c>
      <c r="BJ15" s="71">
        <v>6978.9530000000004</v>
      </c>
      <c r="BK15" s="71">
        <v>6939.1990000000005</v>
      </c>
      <c r="BL15" s="71">
        <v>6758.9709999999995</v>
      </c>
      <c r="BM15" s="71">
        <v>6692.7079999999996</v>
      </c>
      <c r="BN15" s="71">
        <v>6687.8519999999999</v>
      </c>
      <c r="BO15" s="71">
        <v>6720.0080000000007</v>
      </c>
      <c r="BP15" s="71">
        <v>6711.4679999999998</v>
      </c>
      <c r="BQ15" s="71">
        <v>6264.7740000000003</v>
      </c>
      <c r="BR15" s="71">
        <v>5688.6729999999998</v>
      </c>
      <c r="BS15" s="71">
        <v>5080.2129999999997</v>
      </c>
      <c r="BT15" s="71">
        <v>4476.5210000000006</v>
      </c>
      <c r="BU15" s="71">
        <v>3890.2950000000001</v>
      </c>
      <c r="BV15" s="71">
        <v>3329.4430000000002</v>
      </c>
      <c r="BW15" s="71">
        <v>2850.25</v>
      </c>
      <c r="BX15" s="71">
        <v>2456.7909999999997</v>
      </c>
      <c r="BY15" s="71">
        <v>2145.482</v>
      </c>
      <c r="BZ15" s="71">
        <v>1963.646</v>
      </c>
      <c r="CA15" s="71">
        <v>1826.72</v>
      </c>
      <c r="CB15" s="71">
        <v>1756.7670000000001</v>
      </c>
      <c r="CC15" s="71">
        <v>1714.2090000000001</v>
      </c>
      <c r="CD15" s="71">
        <v>1706.106</v>
      </c>
      <c r="CE15" s="71">
        <v>1672.8810000000001</v>
      </c>
      <c r="CF15" s="71">
        <v>1637.6010000000001</v>
      </c>
      <c r="CG15" s="71">
        <v>1604.529</v>
      </c>
      <c r="CH15" s="71">
        <v>1567.5509999999999</v>
      </c>
      <c r="CI15" s="71">
        <v>1534.8779999999999</v>
      </c>
      <c r="CJ15" s="71">
        <v>1503.8509999999999</v>
      </c>
      <c r="CK15" s="71">
        <v>1475.7060000000001</v>
      </c>
      <c r="CL15" s="71">
        <v>1456.2190000000001</v>
      </c>
      <c r="CM15" s="71">
        <v>1436.3310000000001</v>
      </c>
      <c r="CN15" s="71">
        <v>1417.2090000000001</v>
      </c>
      <c r="CO15" s="71">
        <v>1401.6890000000001</v>
      </c>
      <c r="CP15" s="71">
        <v>1383.58</v>
      </c>
      <c r="CQ15" s="71">
        <v>1370.7640000000001</v>
      </c>
      <c r="CR15" s="71">
        <v>1360.4850000000001</v>
      </c>
      <c r="CS15" s="71">
        <v>1352.048</v>
      </c>
      <c r="CT15" s="72"/>
      <c r="CU15" s="72"/>
      <c r="CV15" s="72"/>
      <c r="CW15" s="73"/>
      <c r="CX15" s="74">
        <f t="array" ref="CX15">SUMPRODUCT(B15:CW15*0.25)</f>
        <v>108104.15450000002</v>
      </c>
    </row>
    <row r="16" spans="1:102" ht="24.95" customHeight="1" x14ac:dyDescent="0.2">
      <c r="A16" s="69" t="s">
        <v>13</v>
      </c>
      <c r="B16" s="70">
        <v>146</v>
      </c>
      <c r="C16" s="71">
        <v>146</v>
      </c>
      <c r="D16" s="71">
        <v>146</v>
      </c>
      <c r="E16" s="71">
        <v>146</v>
      </c>
      <c r="F16" s="71">
        <v>145</v>
      </c>
      <c r="G16" s="71">
        <v>145</v>
      </c>
      <c r="H16" s="71">
        <v>145</v>
      </c>
      <c r="I16" s="71">
        <v>145</v>
      </c>
      <c r="J16" s="71">
        <v>146</v>
      </c>
      <c r="K16" s="71">
        <v>146</v>
      </c>
      <c r="L16" s="71">
        <v>146</v>
      </c>
      <c r="M16" s="71">
        <v>146</v>
      </c>
      <c r="N16" s="71">
        <v>146</v>
      </c>
      <c r="O16" s="71">
        <v>146</v>
      </c>
      <c r="P16" s="71">
        <v>146</v>
      </c>
      <c r="Q16" s="71">
        <v>146</v>
      </c>
      <c r="R16" s="71">
        <v>148</v>
      </c>
      <c r="S16" s="71">
        <v>148</v>
      </c>
      <c r="T16" s="71">
        <v>148</v>
      </c>
      <c r="U16" s="71">
        <v>148</v>
      </c>
      <c r="V16" s="71">
        <v>150</v>
      </c>
      <c r="W16" s="71">
        <v>150</v>
      </c>
      <c r="X16" s="71">
        <v>150</v>
      </c>
      <c r="Y16" s="71">
        <v>150</v>
      </c>
      <c r="Z16" s="71">
        <v>154</v>
      </c>
      <c r="AA16" s="71">
        <v>154</v>
      </c>
      <c r="AB16" s="71">
        <v>154</v>
      </c>
      <c r="AC16" s="71">
        <v>154</v>
      </c>
      <c r="AD16" s="71">
        <v>164</v>
      </c>
      <c r="AE16" s="71">
        <v>164</v>
      </c>
      <c r="AF16" s="71">
        <v>164</v>
      </c>
      <c r="AG16" s="71">
        <v>164</v>
      </c>
      <c r="AH16" s="71">
        <v>179</v>
      </c>
      <c r="AI16" s="71">
        <v>179</v>
      </c>
      <c r="AJ16" s="71">
        <v>179</v>
      </c>
      <c r="AK16" s="71">
        <v>179</v>
      </c>
      <c r="AL16" s="71">
        <v>191</v>
      </c>
      <c r="AM16" s="71">
        <v>191</v>
      </c>
      <c r="AN16" s="71">
        <v>191</v>
      </c>
      <c r="AO16" s="71">
        <v>191</v>
      </c>
      <c r="AP16" s="71">
        <v>199</v>
      </c>
      <c r="AQ16" s="71">
        <v>199</v>
      </c>
      <c r="AR16" s="71">
        <v>199</v>
      </c>
      <c r="AS16" s="71">
        <v>199</v>
      </c>
      <c r="AT16" s="71">
        <v>202</v>
      </c>
      <c r="AU16" s="71">
        <v>202</v>
      </c>
      <c r="AV16" s="71">
        <v>202</v>
      </c>
      <c r="AW16" s="71">
        <v>202</v>
      </c>
      <c r="AX16" s="71">
        <v>202</v>
      </c>
      <c r="AY16" s="71">
        <v>202</v>
      </c>
      <c r="AZ16" s="71">
        <v>202</v>
      </c>
      <c r="BA16" s="71">
        <v>202</v>
      </c>
      <c r="BB16" s="71">
        <v>202</v>
      </c>
      <c r="BC16" s="71">
        <v>202</v>
      </c>
      <c r="BD16" s="71">
        <v>202</v>
      </c>
      <c r="BE16" s="71">
        <v>202</v>
      </c>
      <c r="BF16" s="71">
        <v>198</v>
      </c>
      <c r="BG16" s="71">
        <v>198</v>
      </c>
      <c r="BH16" s="71">
        <v>198</v>
      </c>
      <c r="BI16" s="71">
        <v>198</v>
      </c>
      <c r="BJ16" s="71">
        <v>191</v>
      </c>
      <c r="BK16" s="71">
        <v>191</v>
      </c>
      <c r="BL16" s="71">
        <v>191</v>
      </c>
      <c r="BM16" s="71">
        <v>191</v>
      </c>
      <c r="BN16" s="71">
        <v>178</v>
      </c>
      <c r="BO16" s="71">
        <v>178</v>
      </c>
      <c r="BP16" s="71">
        <v>178</v>
      </c>
      <c r="BQ16" s="71">
        <v>178</v>
      </c>
      <c r="BR16" s="71">
        <v>162</v>
      </c>
      <c r="BS16" s="71">
        <v>162</v>
      </c>
      <c r="BT16" s="71">
        <v>162</v>
      </c>
      <c r="BU16" s="71">
        <v>162</v>
      </c>
      <c r="BV16" s="71">
        <v>150</v>
      </c>
      <c r="BW16" s="71">
        <v>150</v>
      </c>
      <c r="BX16" s="71">
        <v>150</v>
      </c>
      <c r="BY16" s="71">
        <v>150</v>
      </c>
      <c r="BZ16" s="71">
        <v>144</v>
      </c>
      <c r="CA16" s="71">
        <v>144</v>
      </c>
      <c r="CB16" s="71">
        <v>144</v>
      </c>
      <c r="CC16" s="71">
        <v>144</v>
      </c>
      <c r="CD16" s="71">
        <v>140</v>
      </c>
      <c r="CE16" s="71">
        <v>140</v>
      </c>
      <c r="CF16" s="71">
        <v>140</v>
      </c>
      <c r="CG16" s="71">
        <v>140</v>
      </c>
      <c r="CH16" s="71">
        <v>132</v>
      </c>
      <c r="CI16" s="71">
        <v>132</v>
      </c>
      <c r="CJ16" s="71">
        <v>132</v>
      </c>
      <c r="CK16" s="71">
        <v>132</v>
      </c>
      <c r="CL16" s="71">
        <v>124</v>
      </c>
      <c r="CM16" s="71">
        <v>124</v>
      </c>
      <c r="CN16" s="71">
        <v>124</v>
      </c>
      <c r="CO16" s="71">
        <v>124</v>
      </c>
      <c r="CP16" s="71">
        <v>117</v>
      </c>
      <c r="CQ16" s="71">
        <v>117</v>
      </c>
      <c r="CR16" s="71">
        <v>117</v>
      </c>
      <c r="CS16" s="71">
        <v>117</v>
      </c>
      <c r="CT16" s="72"/>
      <c r="CU16" s="72"/>
      <c r="CV16" s="72"/>
      <c r="CW16" s="73"/>
      <c r="CX16" s="74">
        <f t="array" ref="CX16">SUMPRODUCT(B16:CW16*0.25)</f>
        <v>3910</v>
      </c>
    </row>
    <row r="17" spans="1:102" ht="24.95" customHeight="1" x14ac:dyDescent="0.2">
      <c r="A17" s="69" t="s">
        <v>14</v>
      </c>
      <c r="B17" s="70">
        <v>8</v>
      </c>
      <c r="C17" s="71">
        <v>8</v>
      </c>
      <c r="D17" s="71">
        <v>8</v>
      </c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30</v>
      </c>
      <c r="BV17" s="71">
        <v>30</v>
      </c>
      <c r="BW17" s="71">
        <v>72.599999999999994</v>
      </c>
      <c r="BX17" s="71">
        <v>265.5</v>
      </c>
      <c r="BY17" s="71">
        <v>265.5</v>
      </c>
      <c r="BZ17" s="71">
        <v>142.6</v>
      </c>
      <c r="CA17" s="71">
        <v>125.2</v>
      </c>
      <c r="CB17" s="71">
        <v>208.3</v>
      </c>
      <c r="CC17" s="71">
        <v>218.3</v>
      </c>
      <c r="CD17" s="71">
        <v>348.3</v>
      </c>
      <c r="CE17" s="71">
        <v>348.3</v>
      </c>
      <c r="CF17" s="71">
        <v>342.1</v>
      </c>
      <c r="CG17" s="71">
        <v>342.1</v>
      </c>
      <c r="CH17" s="71">
        <v>331.7</v>
      </c>
      <c r="CI17" s="71">
        <v>338.3</v>
      </c>
      <c r="CJ17" s="71">
        <v>314.3</v>
      </c>
      <c r="CK17" s="71">
        <v>286.10000000000002</v>
      </c>
      <c r="CL17" s="71">
        <v>279.3</v>
      </c>
      <c r="CM17" s="71">
        <v>262.7</v>
      </c>
      <c r="CN17" s="71">
        <v>266</v>
      </c>
      <c r="CO17" s="71">
        <v>257.7</v>
      </c>
      <c r="CP17" s="71">
        <v>240.5</v>
      </c>
      <c r="CQ17" s="71">
        <v>196</v>
      </c>
      <c r="CR17" s="71">
        <v>37.305999999999997</v>
      </c>
      <c r="CS17" s="71"/>
      <c r="CT17" s="72"/>
      <c r="CU17" s="72"/>
      <c r="CV17" s="72"/>
      <c r="CW17" s="73"/>
      <c r="CX17" s="74">
        <f t="array" ref="CX17">SUMPRODUCT(B17:CW17*0.25)</f>
        <v>1393.1764999999998</v>
      </c>
    </row>
    <row r="18" spans="1:102" ht="30" customHeight="1" thickBot="1" x14ac:dyDescent="0.25">
      <c r="A18" s="75" t="s">
        <v>15</v>
      </c>
      <c r="B18" s="76">
        <f>SUM(B11:B17)</f>
        <v>7243.3049999999994</v>
      </c>
      <c r="C18" s="77">
        <f t="shared" ref="C18:BN18" si="0">SUM(C11:C17)</f>
        <v>6968.7459999999992</v>
      </c>
      <c r="D18" s="77">
        <f t="shared" si="0"/>
        <v>6891.8549999999996</v>
      </c>
      <c r="E18" s="77">
        <f t="shared" si="0"/>
        <v>6864.1319999999996</v>
      </c>
      <c r="F18" s="77">
        <f t="shared" si="0"/>
        <v>6681.0020000000004</v>
      </c>
      <c r="G18" s="77">
        <f t="shared" si="0"/>
        <v>6625.0749999999998</v>
      </c>
      <c r="H18" s="77">
        <f t="shared" si="0"/>
        <v>6570.009</v>
      </c>
      <c r="I18" s="77">
        <f t="shared" si="0"/>
        <v>6578.3580000000002</v>
      </c>
      <c r="J18" s="77">
        <f t="shared" si="0"/>
        <v>6562.8790000000008</v>
      </c>
      <c r="K18" s="77">
        <f t="shared" si="0"/>
        <v>6637.1090000000004</v>
      </c>
      <c r="L18" s="77">
        <f t="shared" si="0"/>
        <v>6593.3620000000001</v>
      </c>
      <c r="M18" s="77">
        <f t="shared" si="0"/>
        <v>6590.8919999999998</v>
      </c>
      <c r="N18" s="77">
        <f t="shared" si="0"/>
        <v>6624.4760000000006</v>
      </c>
      <c r="O18" s="77">
        <f t="shared" si="0"/>
        <v>6631.8780000000006</v>
      </c>
      <c r="P18" s="77">
        <f t="shared" si="0"/>
        <v>6642.1080000000002</v>
      </c>
      <c r="Q18" s="77">
        <f t="shared" si="0"/>
        <v>6657.3760000000002</v>
      </c>
      <c r="R18" s="77">
        <f t="shared" si="0"/>
        <v>6836.9549999999999</v>
      </c>
      <c r="S18" s="77">
        <f t="shared" si="0"/>
        <v>6844.1819999999998</v>
      </c>
      <c r="T18" s="77">
        <f t="shared" si="0"/>
        <v>6851.317</v>
      </c>
      <c r="U18" s="77">
        <f t="shared" si="0"/>
        <v>7023.3869999999997</v>
      </c>
      <c r="V18" s="77">
        <f t="shared" si="0"/>
        <v>7124.0289999999995</v>
      </c>
      <c r="W18" s="77">
        <f t="shared" si="0"/>
        <v>7108.8209999999999</v>
      </c>
      <c r="X18" s="77">
        <f t="shared" si="0"/>
        <v>7096.9709999999995</v>
      </c>
      <c r="Y18" s="77">
        <f t="shared" si="0"/>
        <v>7099.0709999999999</v>
      </c>
      <c r="Z18" s="77">
        <f t="shared" si="0"/>
        <v>7147.6210000000001</v>
      </c>
      <c r="AA18" s="77">
        <f t="shared" si="0"/>
        <v>7147.6350000000002</v>
      </c>
      <c r="AB18" s="77">
        <f t="shared" si="0"/>
        <v>7024.4290000000001</v>
      </c>
      <c r="AC18" s="77">
        <f t="shared" si="0"/>
        <v>6975.6679999999997</v>
      </c>
      <c r="AD18" s="77">
        <f t="shared" si="0"/>
        <v>6630.9169999999995</v>
      </c>
      <c r="AE18" s="77">
        <f t="shared" si="0"/>
        <v>6763.7109999999993</v>
      </c>
      <c r="AF18" s="77">
        <f t="shared" si="0"/>
        <v>6857.0130000000008</v>
      </c>
      <c r="AG18" s="77">
        <f t="shared" si="0"/>
        <v>6906.4400000000005</v>
      </c>
      <c r="AH18" s="77">
        <f t="shared" si="0"/>
        <v>7505.9889999999996</v>
      </c>
      <c r="AI18" s="77">
        <f t="shared" si="0"/>
        <v>7585.4430000000011</v>
      </c>
      <c r="AJ18" s="77">
        <f t="shared" si="0"/>
        <v>7638.7720000000008</v>
      </c>
      <c r="AK18" s="77">
        <f t="shared" si="0"/>
        <v>7695.76</v>
      </c>
      <c r="AL18" s="77">
        <f t="shared" si="0"/>
        <v>7666.0770000000002</v>
      </c>
      <c r="AM18" s="77">
        <f t="shared" si="0"/>
        <v>7694.8449999999993</v>
      </c>
      <c r="AN18" s="77">
        <f t="shared" si="0"/>
        <v>7986.2270000000008</v>
      </c>
      <c r="AO18" s="77">
        <f t="shared" si="0"/>
        <v>8023.2650000000003</v>
      </c>
      <c r="AP18" s="77">
        <f t="shared" si="0"/>
        <v>7942.4019999999991</v>
      </c>
      <c r="AQ18" s="77">
        <f t="shared" si="0"/>
        <v>7983.1289999999999</v>
      </c>
      <c r="AR18" s="77">
        <f t="shared" si="0"/>
        <v>8039.9359999999988</v>
      </c>
      <c r="AS18" s="77">
        <f t="shared" si="0"/>
        <v>8102.5959999999995</v>
      </c>
      <c r="AT18" s="77">
        <f t="shared" si="0"/>
        <v>8232.6549999999988</v>
      </c>
      <c r="AU18" s="77">
        <f t="shared" si="0"/>
        <v>8298.9519999999993</v>
      </c>
      <c r="AV18" s="77">
        <f t="shared" si="0"/>
        <v>8395.0290000000005</v>
      </c>
      <c r="AW18" s="77">
        <f t="shared" si="0"/>
        <v>8419.8330000000005</v>
      </c>
      <c r="AX18" s="77">
        <f t="shared" si="0"/>
        <v>8562.5499999999993</v>
      </c>
      <c r="AY18" s="77">
        <f t="shared" si="0"/>
        <v>8598.6939999999995</v>
      </c>
      <c r="AZ18" s="77">
        <f t="shared" si="0"/>
        <v>8579.1570000000011</v>
      </c>
      <c r="BA18" s="77">
        <f t="shared" si="0"/>
        <v>8538.7759999999998</v>
      </c>
      <c r="BB18" s="77">
        <f t="shared" si="0"/>
        <v>8515.6440000000002</v>
      </c>
      <c r="BC18" s="77">
        <f t="shared" si="0"/>
        <v>8434.1149999999998</v>
      </c>
      <c r="BD18" s="77">
        <f t="shared" si="0"/>
        <v>8396.5059999999994</v>
      </c>
      <c r="BE18" s="77">
        <f t="shared" si="0"/>
        <v>8367.2139999999999</v>
      </c>
      <c r="BF18" s="77">
        <f t="shared" si="0"/>
        <v>8278.0579999999991</v>
      </c>
      <c r="BG18" s="77">
        <f t="shared" si="0"/>
        <v>8097.7849999999999</v>
      </c>
      <c r="BH18" s="77">
        <f t="shared" si="0"/>
        <v>8104.6949999999997</v>
      </c>
      <c r="BI18" s="77">
        <f t="shared" si="0"/>
        <v>8085.9749999999995</v>
      </c>
      <c r="BJ18" s="77">
        <f t="shared" si="0"/>
        <v>8205.853000000001</v>
      </c>
      <c r="BK18" s="77">
        <f t="shared" si="0"/>
        <v>8231.0990000000002</v>
      </c>
      <c r="BL18" s="77">
        <f t="shared" si="0"/>
        <v>8250.8709999999992</v>
      </c>
      <c r="BM18" s="77">
        <f t="shared" si="0"/>
        <v>8285.6080000000002</v>
      </c>
      <c r="BN18" s="77">
        <f t="shared" si="0"/>
        <v>8319.7520000000004</v>
      </c>
      <c r="BO18" s="77">
        <f t="shared" ref="BO18:CW18" si="1">SUM(BO11:BO17)</f>
        <v>8361.9080000000013</v>
      </c>
      <c r="BP18" s="77">
        <f t="shared" si="1"/>
        <v>8393.3680000000004</v>
      </c>
      <c r="BQ18" s="77">
        <f t="shared" si="1"/>
        <v>8374.5410000000011</v>
      </c>
      <c r="BR18" s="77">
        <f t="shared" si="1"/>
        <v>7936.6719999999996</v>
      </c>
      <c r="BS18" s="77">
        <f t="shared" si="1"/>
        <v>7812.91</v>
      </c>
      <c r="BT18" s="77">
        <f t="shared" si="1"/>
        <v>7812.3000000000011</v>
      </c>
      <c r="BU18" s="77">
        <f t="shared" si="1"/>
        <v>7678.7880000000005</v>
      </c>
      <c r="BV18" s="77">
        <f t="shared" si="1"/>
        <v>7458.1059999999998</v>
      </c>
      <c r="BW18" s="77">
        <f t="shared" si="1"/>
        <v>7405.6500000000005</v>
      </c>
      <c r="BX18" s="77">
        <f t="shared" si="1"/>
        <v>7476.7349999999988</v>
      </c>
      <c r="BY18" s="77">
        <f t="shared" si="1"/>
        <v>7265.8819999999996</v>
      </c>
      <c r="BZ18" s="77">
        <f t="shared" si="1"/>
        <v>6832.2400000000007</v>
      </c>
      <c r="CA18" s="77">
        <f t="shared" si="1"/>
        <v>7030.2980000000007</v>
      </c>
      <c r="CB18" s="77">
        <f t="shared" si="1"/>
        <v>7121.9669999999996</v>
      </c>
      <c r="CC18" s="77">
        <f t="shared" si="1"/>
        <v>7088.4089999999997</v>
      </c>
      <c r="CD18" s="77">
        <f t="shared" si="1"/>
        <v>7305.43</v>
      </c>
      <c r="CE18" s="77">
        <f t="shared" si="1"/>
        <v>7337.5530000000008</v>
      </c>
      <c r="CF18" s="77">
        <f t="shared" si="1"/>
        <v>7321.241</v>
      </c>
      <c r="CG18" s="77">
        <f t="shared" si="1"/>
        <v>7268.4639999999999</v>
      </c>
      <c r="CH18" s="77">
        <f t="shared" si="1"/>
        <v>7506.3339999999998</v>
      </c>
      <c r="CI18" s="77">
        <f t="shared" si="1"/>
        <v>7365.0839999999998</v>
      </c>
      <c r="CJ18" s="77">
        <f t="shared" si="1"/>
        <v>7140.8360000000002</v>
      </c>
      <c r="CK18" s="77">
        <f t="shared" si="1"/>
        <v>7064.3260000000009</v>
      </c>
      <c r="CL18" s="77">
        <f t="shared" si="1"/>
        <v>7381.348</v>
      </c>
      <c r="CM18" s="77">
        <f t="shared" si="1"/>
        <v>7255.5649999999996</v>
      </c>
      <c r="CN18" s="77">
        <f t="shared" si="1"/>
        <v>7312.0810000000001</v>
      </c>
      <c r="CO18" s="77">
        <f t="shared" si="1"/>
        <v>7243.0590000000002</v>
      </c>
      <c r="CP18" s="77">
        <f t="shared" si="1"/>
        <v>7413.4390000000003</v>
      </c>
      <c r="CQ18" s="77">
        <f t="shared" si="1"/>
        <v>7150.5290000000005</v>
      </c>
      <c r="CR18" s="77">
        <f t="shared" si="1"/>
        <v>6986.1989999999996</v>
      </c>
      <c r="CS18" s="77">
        <f t="shared" si="1"/>
        <v>6740.2380000000003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179426.37274999998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3013.68</v>
      </c>
      <c r="C31" s="88">
        <v>3013.68</v>
      </c>
      <c r="D31" s="88">
        <v>3013.68</v>
      </c>
      <c r="E31" s="88">
        <v>3005.68</v>
      </c>
      <c r="F31" s="88">
        <v>2799.68</v>
      </c>
      <c r="G31" s="88">
        <v>2798.68</v>
      </c>
      <c r="H31" s="88">
        <v>2799.68</v>
      </c>
      <c r="I31" s="88">
        <v>2801.68</v>
      </c>
      <c r="J31" s="88">
        <v>2791.68</v>
      </c>
      <c r="K31" s="88">
        <v>2795.68</v>
      </c>
      <c r="L31" s="88">
        <v>2798.68</v>
      </c>
      <c r="M31" s="88">
        <v>2801.68</v>
      </c>
      <c r="N31" s="88">
        <v>2918.68</v>
      </c>
      <c r="O31" s="88">
        <v>2921.68</v>
      </c>
      <c r="P31" s="88">
        <v>2924.68</v>
      </c>
      <c r="Q31" s="88">
        <v>2934.68</v>
      </c>
      <c r="R31" s="88">
        <v>3100.68</v>
      </c>
      <c r="S31" s="88">
        <v>3104.68</v>
      </c>
      <c r="T31" s="88">
        <v>3107.68</v>
      </c>
      <c r="U31" s="88">
        <v>3274.68</v>
      </c>
      <c r="V31" s="88">
        <v>3391.68</v>
      </c>
      <c r="W31" s="88">
        <v>3394.68</v>
      </c>
      <c r="X31" s="88">
        <v>3400.68</v>
      </c>
      <c r="Y31" s="88">
        <v>3410.68</v>
      </c>
      <c r="Z31" s="88">
        <v>3353.14</v>
      </c>
      <c r="AA31" s="88">
        <v>3023.14</v>
      </c>
      <c r="AB31" s="88">
        <v>2933.14</v>
      </c>
      <c r="AC31" s="88">
        <v>2847.14</v>
      </c>
      <c r="AD31" s="88">
        <v>2699.82</v>
      </c>
      <c r="AE31" s="88">
        <v>2789.82</v>
      </c>
      <c r="AF31" s="88">
        <v>2919.82</v>
      </c>
      <c r="AG31" s="88">
        <v>3059.82</v>
      </c>
      <c r="AH31" s="88">
        <v>3134.39</v>
      </c>
      <c r="AI31" s="88">
        <v>3272.39</v>
      </c>
      <c r="AJ31" s="88">
        <v>3406.39</v>
      </c>
      <c r="AK31" s="88">
        <v>3536.39</v>
      </c>
      <c r="AL31" s="88">
        <v>3491.7</v>
      </c>
      <c r="AM31" s="88">
        <v>3597.7</v>
      </c>
      <c r="AN31" s="88">
        <v>3695.7</v>
      </c>
      <c r="AO31" s="88">
        <v>3785.7</v>
      </c>
      <c r="AP31" s="88">
        <v>3886.16</v>
      </c>
      <c r="AQ31" s="88">
        <v>3956.16</v>
      </c>
      <c r="AR31" s="88">
        <v>4018.16</v>
      </c>
      <c r="AS31" s="88">
        <v>4071.16</v>
      </c>
      <c r="AT31" s="88">
        <v>4090.9</v>
      </c>
      <c r="AU31" s="88">
        <v>4117.8999999999996</v>
      </c>
      <c r="AV31" s="88">
        <v>4130.8999999999996</v>
      </c>
      <c r="AW31" s="88">
        <v>4132.8999999999996</v>
      </c>
      <c r="AX31" s="88">
        <v>4133.1400000000003</v>
      </c>
      <c r="AY31" s="88">
        <v>4133.1400000000003</v>
      </c>
      <c r="AZ31" s="88">
        <v>4118.1400000000003</v>
      </c>
      <c r="BA31" s="88">
        <v>4096.1400000000003</v>
      </c>
      <c r="BB31" s="88">
        <v>4070.02</v>
      </c>
      <c r="BC31" s="88">
        <v>4038.02</v>
      </c>
      <c r="BD31" s="88">
        <v>3998.02</v>
      </c>
      <c r="BE31" s="88">
        <v>3950.02</v>
      </c>
      <c r="BF31" s="88">
        <v>3887.52</v>
      </c>
      <c r="BG31" s="88">
        <v>3820.52</v>
      </c>
      <c r="BH31" s="88">
        <v>3745.52</v>
      </c>
      <c r="BI31" s="88">
        <v>3660.52</v>
      </c>
      <c r="BJ31" s="88">
        <v>3573.25</v>
      </c>
      <c r="BK31" s="88">
        <v>3471.25</v>
      </c>
      <c r="BL31" s="88">
        <v>3360.25</v>
      </c>
      <c r="BM31" s="88">
        <v>3240.25</v>
      </c>
      <c r="BN31" s="88">
        <v>3137.17</v>
      </c>
      <c r="BO31" s="88">
        <v>2997.17</v>
      </c>
      <c r="BP31" s="88">
        <v>2886.17</v>
      </c>
      <c r="BQ31" s="88">
        <v>2884.17</v>
      </c>
      <c r="BR31" s="88">
        <v>2888.63</v>
      </c>
      <c r="BS31" s="88">
        <v>2824.63</v>
      </c>
      <c r="BT31" s="88">
        <v>2672.63</v>
      </c>
      <c r="BU31" s="88">
        <v>2864.63</v>
      </c>
      <c r="BV31" s="88">
        <v>3100.54</v>
      </c>
      <c r="BW31" s="88">
        <v>3265.14</v>
      </c>
      <c r="BX31" s="88">
        <v>3475.04</v>
      </c>
      <c r="BY31" s="88">
        <v>3462.04</v>
      </c>
      <c r="BZ31" s="88">
        <v>3325.28</v>
      </c>
      <c r="CA31" s="88">
        <v>3489.88</v>
      </c>
      <c r="CB31" s="88">
        <v>3540.98</v>
      </c>
      <c r="CC31" s="88">
        <v>3535.98</v>
      </c>
      <c r="CD31" s="88">
        <v>3647.98</v>
      </c>
      <c r="CE31" s="88">
        <v>3667.98</v>
      </c>
      <c r="CF31" s="88">
        <v>3658.78</v>
      </c>
      <c r="CG31" s="88">
        <v>3645.78</v>
      </c>
      <c r="CH31" s="88">
        <v>3615.38</v>
      </c>
      <c r="CI31" s="88">
        <v>3610.98</v>
      </c>
      <c r="CJ31" s="88">
        <v>3451.98</v>
      </c>
      <c r="CK31" s="88">
        <v>3338.78</v>
      </c>
      <c r="CL31" s="88">
        <v>3319.98</v>
      </c>
      <c r="CM31" s="88">
        <v>3199.38</v>
      </c>
      <c r="CN31" s="88">
        <v>3199.68</v>
      </c>
      <c r="CO31" s="88">
        <v>3182.38</v>
      </c>
      <c r="CP31" s="88">
        <v>3062.18</v>
      </c>
      <c r="CQ31" s="88">
        <v>3010.68</v>
      </c>
      <c r="CR31" s="88">
        <v>2850.9859999999999</v>
      </c>
      <c r="CS31" s="88">
        <v>2815.68</v>
      </c>
      <c r="CT31" s="89"/>
      <c r="CU31" s="89"/>
      <c r="CV31" s="89"/>
      <c r="CW31" s="90"/>
      <c r="CX31" s="91">
        <f t="array" ref="CX31">SUMPRODUCT(B31:CW31*0.25)</f>
        <v>80298.536500000002</v>
      </c>
    </row>
    <row r="32" spans="1:102" ht="24.95" customHeight="1" x14ac:dyDescent="0.2">
      <c r="A32" s="92" t="s">
        <v>27</v>
      </c>
      <c r="B32" s="93">
        <v>3112.625</v>
      </c>
      <c r="C32" s="94">
        <v>2838.0659999999998</v>
      </c>
      <c r="D32" s="94">
        <v>2761.1750000000002</v>
      </c>
      <c r="E32" s="94">
        <v>2741.4520000000002</v>
      </c>
      <c r="F32" s="94">
        <v>2637.3220000000001</v>
      </c>
      <c r="G32" s="94">
        <v>2582.395</v>
      </c>
      <c r="H32" s="94">
        <v>2316.3290000000002</v>
      </c>
      <c r="I32" s="94">
        <v>2322.6779999999999</v>
      </c>
      <c r="J32" s="94">
        <v>2333.1990000000001</v>
      </c>
      <c r="K32" s="94">
        <v>2403.4290000000001</v>
      </c>
      <c r="L32" s="94">
        <v>2356.6819999999998</v>
      </c>
      <c r="M32" s="94">
        <v>2351.212</v>
      </c>
      <c r="N32" s="94">
        <v>2265.7959999999998</v>
      </c>
      <c r="O32" s="94">
        <v>2270.1979999999999</v>
      </c>
      <c r="P32" s="94">
        <v>2277.4279999999999</v>
      </c>
      <c r="Q32" s="94">
        <v>2282.6959999999999</v>
      </c>
      <c r="R32" s="94">
        <v>2297.2750000000001</v>
      </c>
      <c r="S32" s="94">
        <v>2300.502</v>
      </c>
      <c r="T32" s="94">
        <v>2304.6370000000002</v>
      </c>
      <c r="U32" s="94">
        <v>2309.7069999999999</v>
      </c>
      <c r="V32" s="94">
        <v>2302.3490000000002</v>
      </c>
      <c r="W32" s="94">
        <v>2284.1410000000001</v>
      </c>
      <c r="X32" s="94">
        <v>2266.2910000000002</v>
      </c>
      <c r="Y32" s="94">
        <v>2258.3910000000001</v>
      </c>
      <c r="Z32" s="94">
        <v>2536.4810000000002</v>
      </c>
      <c r="AA32" s="94">
        <v>2886.4949999999999</v>
      </c>
      <c r="AB32" s="94">
        <v>3082.2890000000002</v>
      </c>
      <c r="AC32" s="94">
        <v>3230.5279999999998</v>
      </c>
      <c r="AD32" s="94">
        <v>3398.0970000000002</v>
      </c>
      <c r="AE32" s="94">
        <v>3440.8910000000001</v>
      </c>
      <c r="AF32" s="94">
        <v>3404.1930000000002</v>
      </c>
      <c r="AG32" s="94">
        <v>3313.62</v>
      </c>
      <c r="AH32" s="94">
        <v>3657.5990000000002</v>
      </c>
      <c r="AI32" s="94">
        <v>3599.0529999999999</v>
      </c>
      <c r="AJ32" s="94">
        <v>3529.3820000000001</v>
      </c>
      <c r="AK32" s="94">
        <v>3501.37</v>
      </c>
      <c r="AL32" s="94">
        <v>3507.377</v>
      </c>
      <c r="AM32" s="94">
        <v>3431.145</v>
      </c>
      <c r="AN32" s="94">
        <v>3682.194</v>
      </c>
      <c r="AO32" s="94">
        <v>3765.8980000000001</v>
      </c>
      <c r="AP32" s="94">
        <v>3881.2420000000002</v>
      </c>
      <c r="AQ32" s="94">
        <v>3851.9690000000001</v>
      </c>
      <c r="AR32" s="94">
        <v>3846.7759999999998</v>
      </c>
      <c r="AS32" s="94">
        <v>3856.4360000000001</v>
      </c>
      <c r="AT32" s="94">
        <v>4141.7550000000001</v>
      </c>
      <c r="AU32" s="94">
        <v>4181.0519999999997</v>
      </c>
      <c r="AV32" s="94">
        <v>4264.1289999999999</v>
      </c>
      <c r="AW32" s="94">
        <v>4286.933</v>
      </c>
      <c r="AX32" s="94">
        <v>4429.41</v>
      </c>
      <c r="AY32" s="94">
        <v>4465.5540000000001</v>
      </c>
      <c r="AZ32" s="94">
        <v>4461.0169999999998</v>
      </c>
      <c r="BA32" s="94">
        <v>4442.6360000000004</v>
      </c>
      <c r="BB32" s="94">
        <v>4405.6239999999998</v>
      </c>
      <c r="BC32" s="94">
        <v>4328.0950000000003</v>
      </c>
      <c r="BD32" s="94">
        <v>4163.4859999999999</v>
      </c>
      <c r="BE32" s="94">
        <v>4147.1940000000004</v>
      </c>
      <c r="BF32" s="94">
        <v>3944.538</v>
      </c>
      <c r="BG32" s="94">
        <v>3751.2649999999999</v>
      </c>
      <c r="BH32" s="94">
        <v>3748.1750000000002</v>
      </c>
      <c r="BI32" s="94">
        <v>3734.4549999999999</v>
      </c>
      <c r="BJ32" s="94">
        <v>3861.6030000000001</v>
      </c>
      <c r="BK32" s="94">
        <v>3923.8490000000002</v>
      </c>
      <c r="BL32" s="94">
        <v>3854.6210000000001</v>
      </c>
      <c r="BM32" s="94">
        <v>3908.3580000000002</v>
      </c>
      <c r="BN32" s="94">
        <v>4063.5819999999999</v>
      </c>
      <c r="BO32" s="94">
        <v>4235.7380000000003</v>
      </c>
      <c r="BP32" s="94">
        <v>4378.1980000000003</v>
      </c>
      <c r="BQ32" s="94">
        <v>4331.3710000000001</v>
      </c>
      <c r="BR32" s="94">
        <v>3805.0419999999999</v>
      </c>
      <c r="BS32" s="94">
        <v>3745.28</v>
      </c>
      <c r="BT32" s="94">
        <v>3617.67</v>
      </c>
      <c r="BU32" s="94">
        <v>3292.1579999999999</v>
      </c>
      <c r="BV32" s="94">
        <v>2775.5659999999998</v>
      </c>
      <c r="BW32" s="94">
        <v>2493.5100000000002</v>
      </c>
      <c r="BX32" s="94">
        <v>2354.6950000000002</v>
      </c>
      <c r="BY32" s="94">
        <v>2156.8420000000001</v>
      </c>
      <c r="BZ32" s="94">
        <v>1834.96</v>
      </c>
      <c r="CA32" s="94">
        <v>1868.4179999999999</v>
      </c>
      <c r="CB32" s="94">
        <v>1908.9870000000001</v>
      </c>
      <c r="CC32" s="94">
        <v>1880.4290000000001</v>
      </c>
      <c r="CD32" s="94">
        <v>1911.45</v>
      </c>
      <c r="CE32" s="94">
        <v>1888.5730000000001</v>
      </c>
      <c r="CF32" s="94">
        <v>1881.461</v>
      </c>
      <c r="CG32" s="94">
        <v>1841.684</v>
      </c>
      <c r="CH32" s="94">
        <v>2102.9540000000002</v>
      </c>
      <c r="CI32" s="94">
        <v>1966.104</v>
      </c>
      <c r="CJ32" s="94">
        <v>1875.856</v>
      </c>
      <c r="CK32" s="94">
        <v>1862.546</v>
      </c>
      <c r="CL32" s="94">
        <v>2085.3679999999999</v>
      </c>
      <c r="CM32" s="94">
        <v>2080.1849999999999</v>
      </c>
      <c r="CN32" s="94">
        <v>2136.4009999999998</v>
      </c>
      <c r="CO32" s="94">
        <v>2084.6790000000001</v>
      </c>
      <c r="CP32" s="94">
        <v>2368.259</v>
      </c>
      <c r="CQ32" s="94">
        <v>2156.8490000000002</v>
      </c>
      <c r="CR32" s="94">
        <v>2217.2130000000002</v>
      </c>
      <c r="CS32" s="94">
        <v>2006.558</v>
      </c>
      <c r="CT32" s="95"/>
      <c r="CU32" s="95"/>
      <c r="CV32" s="95"/>
      <c r="CW32" s="96"/>
      <c r="CX32" s="97">
        <f t="array" ref="CX32">SUMPRODUCT(B32:CW32*0.25)</f>
        <v>72807.836250000022</v>
      </c>
    </row>
    <row r="33" spans="1:102" ht="24.95" customHeight="1" x14ac:dyDescent="0.2">
      <c r="A33" s="101" t="s">
        <v>28</v>
      </c>
      <c r="B33" s="98">
        <v>1292</v>
      </c>
      <c r="C33" s="99">
        <v>1292</v>
      </c>
      <c r="D33" s="99">
        <v>1292</v>
      </c>
      <c r="E33" s="99">
        <v>1292</v>
      </c>
      <c r="F33" s="99">
        <v>1443</v>
      </c>
      <c r="G33" s="99">
        <v>1443</v>
      </c>
      <c r="H33" s="99">
        <v>1653</v>
      </c>
      <c r="I33" s="99">
        <v>1653</v>
      </c>
      <c r="J33" s="99">
        <v>1653</v>
      </c>
      <c r="K33" s="99">
        <v>1653</v>
      </c>
      <c r="L33" s="99">
        <v>1653</v>
      </c>
      <c r="M33" s="99">
        <v>1653</v>
      </c>
      <c r="N33" s="99">
        <v>1655</v>
      </c>
      <c r="O33" s="99">
        <v>1655</v>
      </c>
      <c r="P33" s="99">
        <v>1655</v>
      </c>
      <c r="Q33" s="99">
        <v>1655</v>
      </c>
      <c r="R33" s="99">
        <v>1654</v>
      </c>
      <c r="S33" s="99">
        <v>1654</v>
      </c>
      <c r="T33" s="99">
        <v>1654</v>
      </c>
      <c r="U33" s="99">
        <v>1654</v>
      </c>
      <c r="V33" s="99">
        <v>1654</v>
      </c>
      <c r="W33" s="99">
        <v>1654</v>
      </c>
      <c r="X33" s="99">
        <v>1654</v>
      </c>
      <c r="Y33" s="99">
        <v>1654</v>
      </c>
      <c r="Z33" s="99">
        <v>1479</v>
      </c>
      <c r="AA33" s="99">
        <v>1459</v>
      </c>
      <c r="AB33" s="99">
        <v>1230</v>
      </c>
      <c r="AC33" s="99">
        <v>1119</v>
      </c>
      <c r="AD33" s="99">
        <v>737</v>
      </c>
      <c r="AE33" s="99">
        <v>737</v>
      </c>
      <c r="AF33" s="99">
        <v>737</v>
      </c>
      <c r="AG33" s="99">
        <v>737</v>
      </c>
      <c r="AH33" s="99">
        <v>737</v>
      </c>
      <c r="AI33" s="99">
        <v>737</v>
      </c>
      <c r="AJ33" s="99">
        <v>726</v>
      </c>
      <c r="AK33" s="99">
        <v>681</v>
      </c>
      <c r="AL33" s="99">
        <v>667</v>
      </c>
      <c r="AM33" s="99">
        <v>666</v>
      </c>
      <c r="AN33" s="99">
        <v>608.33299999999997</v>
      </c>
      <c r="AO33" s="99">
        <v>471.66699999999997</v>
      </c>
      <c r="AP33" s="99">
        <v>175</v>
      </c>
      <c r="AQ33" s="99">
        <v>175</v>
      </c>
      <c r="AR33" s="99">
        <v>175</v>
      </c>
      <c r="AS33" s="99">
        <v>175</v>
      </c>
      <c r="AT33" s="99"/>
      <c r="AU33" s="99"/>
      <c r="AV33" s="99"/>
      <c r="AW33" s="99"/>
      <c r="AX33" s="99"/>
      <c r="AY33" s="99"/>
      <c r="AZ33" s="99"/>
      <c r="BA33" s="99"/>
      <c r="BB33" s="99">
        <v>40</v>
      </c>
      <c r="BC33" s="99">
        <v>68</v>
      </c>
      <c r="BD33" s="99">
        <v>235</v>
      </c>
      <c r="BE33" s="99">
        <v>270</v>
      </c>
      <c r="BF33" s="99">
        <v>446</v>
      </c>
      <c r="BG33" s="99">
        <v>526</v>
      </c>
      <c r="BH33" s="99">
        <v>611</v>
      </c>
      <c r="BI33" s="99">
        <v>691</v>
      </c>
      <c r="BJ33" s="99">
        <v>771</v>
      </c>
      <c r="BK33" s="99">
        <v>836</v>
      </c>
      <c r="BL33" s="99">
        <v>1036</v>
      </c>
      <c r="BM33" s="99">
        <v>1137</v>
      </c>
      <c r="BN33" s="99">
        <v>1172</v>
      </c>
      <c r="BO33" s="99">
        <v>1182</v>
      </c>
      <c r="BP33" s="99">
        <v>1182</v>
      </c>
      <c r="BQ33" s="99">
        <v>1212</v>
      </c>
      <c r="BR33" s="99">
        <v>1403</v>
      </c>
      <c r="BS33" s="99">
        <v>1403</v>
      </c>
      <c r="BT33" s="99">
        <v>1682</v>
      </c>
      <c r="BU33" s="99">
        <v>1682</v>
      </c>
      <c r="BV33" s="99">
        <v>1732</v>
      </c>
      <c r="BW33" s="99">
        <v>1797</v>
      </c>
      <c r="BX33" s="99">
        <v>1797</v>
      </c>
      <c r="BY33" s="99">
        <v>1797</v>
      </c>
      <c r="BZ33" s="99">
        <v>1822</v>
      </c>
      <c r="CA33" s="99">
        <v>1822</v>
      </c>
      <c r="CB33" s="99">
        <v>1822</v>
      </c>
      <c r="CC33" s="99">
        <v>1822</v>
      </c>
      <c r="CD33" s="99">
        <v>1896</v>
      </c>
      <c r="CE33" s="99">
        <v>1931</v>
      </c>
      <c r="CF33" s="99">
        <v>1931</v>
      </c>
      <c r="CG33" s="99">
        <v>1931</v>
      </c>
      <c r="CH33" s="99">
        <v>1938</v>
      </c>
      <c r="CI33" s="99">
        <v>1938</v>
      </c>
      <c r="CJ33" s="99">
        <v>1963</v>
      </c>
      <c r="CK33" s="99">
        <v>2013</v>
      </c>
      <c r="CL33" s="99">
        <v>2136</v>
      </c>
      <c r="CM33" s="99">
        <v>2136</v>
      </c>
      <c r="CN33" s="99">
        <v>2136</v>
      </c>
      <c r="CO33" s="99">
        <v>2136</v>
      </c>
      <c r="CP33" s="99">
        <v>2136</v>
      </c>
      <c r="CQ33" s="99">
        <v>2136</v>
      </c>
      <c r="CR33" s="99">
        <v>2071</v>
      </c>
      <c r="CS33" s="99">
        <v>2071</v>
      </c>
      <c r="CT33" s="100"/>
      <c r="CU33" s="100"/>
      <c r="CV33" s="100"/>
      <c r="CW33" s="102"/>
      <c r="CX33" s="103">
        <f t="array" ref="CX33">SUMPRODUCT(B33:CW33*0.25)</f>
        <v>29137</v>
      </c>
    </row>
    <row r="34" spans="1:102" ht="30" customHeight="1" thickBot="1" x14ac:dyDescent="0.25">
      <c r="A34" s="75" t="s">
        <v>29</v>
      </c>
      <c r="B34" s="76">
        <f>SUM(B31:B33)</f>
        <v>7418.3050000000003</v>
      </c>
      <c r="C34" s="77">
        <f t="shared" ref="C34:BN34" si="5">SUM(C31:C33)</f>
        <v>7143.7459999999992</v>
      </c>
      <c r="D34" s="77">
        <f t="shared" si="5"/>
        <v>7066.8549999999996</v>
      </c>
      <c r="E34" s="77">
        <f t="shared" si="5"/>
        <v>7039.1319999999996</v>
      </c>
      <c r="F34" s="77">
        <f t="shared" si="5"/>
        <v>6880.0020000000004</v>
      </c>
      <c r="G34" s="77">
        <f t="shared" si="5"/>
        <v>6824.0749999999998</v>
      </c>
      <c r="H34" s="77">
        <f t="shared" si="5"/>
        <v>6769.009</v>
      </c>
      <c r="I34" s="77">
        <f t="shared" si="5"/>
        <v>6777.3580000000002</v>
      </c>
      <c r="J34" s="77">
        <f t="shared" si="5"/>
        <v>6777.8789999999999</v>
      </c>
      <c r="K34" s="77">
        <f t="shared" si="5"/>
        <v>6852.1090000000004</v>
      </c>
      <c r="L34" s="77">
        <f t="shared" si="5"/>
        <v>6808.3619999999992</v>
      </c>
      <c r="M34" s="77">
        <f t="shared" si="5"/>
        <v>6805.8919999999998</v>
      </c>
      <c r="N34" s="77">
        <f t="shared" si="5"/>
        <v>6839.4759999999997</v>
      </c>
      <c r="O34" s="77">
        <f t="shared" si="5"/>
        <v>6846.8779999999997</v>
      </c>
      <c r="P34" s="77">
        <f t="shared" si="5"/>
        <v>6857.1080000000002</v>
      </c>
      <c r="Q34" s="77">
        <f t="shared" si="5"/>
        <v>6872.3760000000002</v>
      </c>
      <c r="R34" s="77">
        <f t="shared" si="5"/>
        <v>7051.9549999999999</v>
      </c>
      <c r="S34" s="77">
        <f t="shared" si="5"/>
        <v>7059.1819999999998</v>
      </c>
      <c r="T34" s="77">
        <f t="shared" si="5"/>
        <v>7066.317</v>
      </c>
      <c r="U34" s="77">
        <f t="shared" si="5"/>
        <v>7238.3869999999997</v>
      </c>
      <c r="V34" s="77">
        <f t="shared" si="5"/>
        <v>7348.0290000000005</v>
      </c>
      <c r="W34" s="77">
        <f t="shared" si="5"/>
        <v>7332.8209999999999</v>
      </c>
      <c r="X34" s="77">
        <f t="shared" si="5"/>
        <v>7320.9709999999995</v>
      </c>
      <c r="Y34" s="77">
        <f t="shared" si="5"/>
        <v>7323.0709999999999</v>
      </c>
      <c r="Z34" s="77">
        <f t="shared" si="5"/>
        <v>7368.6210000000001</v>
      </c>
      <c r="AA34" s="77">
        <f t="shared" si="5"/>
        <v>7368.6350000000002</v>
      </c>
      <c r="AB34" s="77">
        <f t="shared" si="5"/>
        <v>7245.4290000000001</v>
      </c>
      <c r="AC34" s="77">
        <f t="shared" si="5"/>
        <v>7196.6679999999997</v>
      </c>
      <c r="AD34" s="77">
        <f t="shared" si="5"/>
        <v>6834.9170000000004</v>
      </c>
      <c r="AE34" s="77">
        <f t="shared" si="5"/>
        <v>6967.7110000000002</v>
      </c>
      <c r="AF34" s="77">
        <f t="shared" si="5"/>
        <v>7061.0130000000008</v>
      </c>
      <c r="AG34" s="77">
        <f t="shared" si="5"/>
        <v>7110.4400000000005</v>
      </c>
      <c r="AH34" s="77">
        <f t="shared" si="5"/>
        <v>7528.9889999999996</v>
      </c>
      <c r="AI34" s="77">
        <f t="shared" si="5"/>
        <v>7608.4429999999993</v>
      </c>
      <c r="AJ34" s="77">
        <f t="shared" si="5"/>
        <v>7661.7719999999999</v>
      </c>
      <c r="AK34" s="77">
        <f t="shared" si="5"/>
        <v>7718.76</v>
      </c>
      <c r="AL34" s="77">
        <f t="shared" si="5"/>
        <v>7666.0769999999993</v>
      </c>
      <c r="AM34" s="77">
        <f t="shared" si="5"/>
        <v>7694.8449999999993</v>
      </c>
      <c r="AN34" s="77">
        <f t="shared" si="5"/>
        <v>7986.2269999999999</v>
      </c>
      <c r="AO34" s="77">
        <f t="shared" si="5"/>
        <v>8023.2650000000003</v>
      </c>
      <c r="AP34" s="77">
        <f t="shared" si="5"/>
        <v>7942.402</v>
      </c>
      <c r="AQ34" s="77">
        <f t="shared" si="5"/>
        <v>7983.1289999999999</v>
      </c>
      <c r="AR34" s="77">
        <f t="shared" si="5"/>
        <v>8039.9359999999997</v>
      </c>
      <c r="AS34" s="77">
        <f t="shared" si="5"/>
        <v>8102.5959999999995</v>
      </c>
      <c r="AT34" s="77">
        <f t="shared" si="5"/>
        <v>8232.6550000000007</v>
      </c>
      <c r="AU34" s="77">
        <f t="shared" si="5"/>
        <v>8298.9519999999993</v>
      </c>
      <c r="AV34" s="77">
        <f t="shared" si="5"/>
        <v>8395.0289999999986</v>
      </c>
      <c r="AW34" s="77">
        <f t="shared" si="5"/>
        <v>8419.8329999999987</v>
      </c>
      <c r="AX34" s="77">
        <f t="shared" si="5"/>
        <v>8562.5499999999993</v>
      </c>
      <c r="AY34" s="77">
        <f t="shared" si="5"/>
        <v>8598.6939999999995</v>
      </c>
      <c r="AZ34" s="77">
        <f t="shared" si="5"/>
        <v>8579.1569999999992</v>
      </c>
      <c r="BA34" s="77">
        <f t="shared" si="5"/>
        <v>8538.7760000000017</v>
      </c>
      <c r="BB34" s="77">
        <f t="shared" si="5"/>
        <v>8515.6440000000002</v>
      </c>
      <c r="BC34" s="77">
        <f t="shared" si="5"/>
        <v>8434.1149999999998</v>
      </c>
      <c r="BD34" s="77">
        <f t="shared" si="5"/>
        <v>8396.5059999999994</v>
      </c>
      <c r="BE34" s="77">
        <f t="shared" si="5"/>
        <v>8367.2139999999999</v>
      </c>
      <c r="BF34" s="77">
        <f t="shared" si="5"/>
        <v>8278.0580000000009</v>
      </c>
      <c r="BG34" s="77">
        <f t="shared" si="5"/>
        <v>8097.7849999999999</v>
      </c>
      <c r="BH34" s="77">
        <f t="shared" si="5"/>
        <v>8104.6949999999997</v>
      </c>
      <c r="BI34" s="77">
        <f t="shared" si="5"/>
        <v>8085.9750000000004</v>
      </c>
      <c r="BJ34" s="77">
        <f t="shared" si="5"/>
        <v>8205.8529999999992</v>
      </c>
      <c r="BK34" s="77">
        <f t="shared" si="5"/>
        <v>8231.0990000000002</v>
      </c>
      <c r="BL34" s="77">
        <f t="shared" si="5"/>
        <v>8250.8709999999992</v>
      </c>
      <c r="BM34" s="77">
        <f t="shared" si="5"/>
        <v>8285.6080000000002</v>
      </c>
      <c r="BN34" s="77">
        <f t="shared" si="5"/>
        <v>8372.7520000000004</v>
      </c>
      <c r="BO34" s="77">
        <f t="shared" ref="BO34:CW34" si="6">SUM(BO31:BO33)</f>
        <v>8414.9079999999994</v>
      </c>
      <c r="BP34" s="77">
        <f t="shared" si="6"/>
        <v>8446.3680000000004</v>
      </c>
      <c r="BQ34" s="77">
        <f t="shared" si="6"/>
        <v>8427.5410000000011</v>
      </c>
      <c r="BR34" s="77">
        <f t="shared" si="6"/>
        <v>8096.6720000000005</v>
      </c>
      <c r="BS34" s="77">
        <f t="shared" si="6"/>
        <v>7972.91</v>
      </c>
      <c r="BT34" s="77">
        <f t="shared" si="6"/>
        <v>7972.3</v>
      </c>
      <c r="BU34" s="77">
        <f t="shared" si="6"/>
        <v>7838.7880000000005</v>
      </c>
      <c r="BV34" s="77">
        <f t="shared" si="6"/>
        <v>7608.1059999999998</v>
      </c>
      <c r="BW34" s="77">
        <f t="shared" si="6"/>
        <v>7555.65</v>
      </c>
      <c r="BX34" s="77">
        <f t="shared" si="6"/>
        <v>7626.7350000000006</v>
      </c>
      <c r="BY34" s="77">
        <f t="shared" si="6"/>
        <v>7415.8819999999996</v>
      </c>
      <c r="BZ34" s="77">
        <f t="shared" si="6"/>
        <v>6982.24</v>
      </c>
      <c r="CA34" s="77">
        <f t="shared" si="6"/>
        <v>7180.2979999999998</v>
      </c>
      <c r="CB34" s="77">
        <f t="shared" si="6"/>
        <v>7271.9670000000006</v>
      </c>
      <c r="CC34" s="77">
        <f t="shared" si="6"/>
        <v>7238.4089999999997</v>
      </c>
      <c r="CD34" s="77">
        <f t="shared" si="6"/>
        <v>7455.43</v>
      </c>
      <c r="CE34" s="77">
        <f t="shared" si="6"/>
        <v>7487.5529999999999</v>
      </c>
      <c r="CF34" s="77">
        <f t="shared" si="6"/>
        <v>7471.241</v>
      </c>
      <c r="CG34" s="77">
        <f t="shared" si="6"/>
        <v>7418.4639999999999</v>
      </c>
      <c r="CH34" s="77">
        <f t="shared" si="6"/>
        <v>7656.3340000000007</v>
      </c>
      <c r="CI34" s="77">
        <f t="shared" si="6"/>
        <v>7515.0839999999998</v>
      </c>
      <c r="CJ34" s="77">
        <f t="shared" si="6"/>
        <v>7290.8360000000002</v>
      </c>
      <c r="CK34" s="77">
        <f t="shared" si="6"/>
        <v>7214.326</v>
      </c>
      <c r="CL34" s="77">
        <f t="shared" si="6"/>
        <v>7541.348</v>
      </c>
      <c r="CM34" s="77">
        <f t="shared" si="6"/>
        <v>7415.5650000000005</v>
      </c>
      <c r="CN34" s="77">
        <f t="shared" si="6"/>
        <v>7472.0810000000001</v>
      </c>
      <c r="CO34" s="77">
        <f t="shared" si="6"/>
        <v>7403.0590000000002</v>
      </c>
      <c r="CP34" s="77">
        <f t="shared" si="6"/>
        <v>7566.4390000000003</v>
      </c>
      <c r="CQ34" s="77">
        <f t="shared" si="6"/>
        <v>7303.5290000000005</v>
      </c>
      <c r="CR34" s="77">
        <f t="shared" si="6"/>
        <v>7139.1990000000005</v>
      </c>
      <c r="CS34" s="77">
        <f t="shared" si="6"/>
        <v>6893.2379999999994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182243.37275000004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25</v>
      </c>
      <c r="C37" s="115">
        <v>25</v>
      </c>
      <c r="D37" s="115">
        <v>25</v>
      </c>
      <c r="E37" s="115">
        <v>25</v>
      </c>
      <c r="F37" s="115">
        <v>49</v>
      </c>
      <c r="G37" s="115">
        <v>49</v>
      </c>
      <c r="H37" s="115">
        <v>49</v>
      </c>
      <c r="I37" s="115">
        <v>49</v>
      </c>
      <c r="J37" s="115">
        <v>65</v>
      </c>
      <c r="K37" s="115">
        <v>65</v>
      </c>
      <c r="L37" s="115">
        <v>65</v>
      </c>
      <c r="M37" s="115">
        <v>65</v>
      </c>
      <c r="N37" s="115">
        <v>65</v>
      </c>
      <c r="O37" s="115">
        <v>65</v>
      </c>
      <c r="P37" s="115">
        <v>65</v>
      </c>
      <c r="Q37" s="115">
        <v>65</v>
      </c>
      <c r="R37" s="115">
        <v>65</v>
      </c>
      <c r="S37" s="115">
        <v>65</v>
      </c>
      <c r="T37" s="115">
        <v>65</v>
      </c>
      <c r="U37" s="115">
        <v>65</v>
      </c>
      <c r="V37" s="115">
        <v>74</v>
      </c>
      <c r="W37" s="115">
        <v>74</v>
      </c>
      <c r="X37" s="115">
        <v>74</v>
      </c>
      <c r="Y37" s="115">
        <v>74</v>
      </c>
      <c r="Z37" s="115">
        <v>71</v>
      </c>
      <c r="AA37" s="115">
        <v>71</v>
      </c>
      <c r="AB37" s="115">
        <v>71</v>
      </c>
      <c r="AC37" s="115">
        <v>71</v>
      </c>
      <c r="AD37" s="115">
        <v>54</v>
      </c>
      <c r="AE37" s="115">
        <v>54</v>
      </c>
      <c r="AF37" s="115">
        <v>54</v>
      </c>
      <c r="AG37" s="115">
        <v>54</v>
      </c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>
        <v>10</v>
      </c>
      <c r="BS37" s="115">
        <v>10</v>
      </c>
      <c r="BT37" s="115">
        <v>10</v>
      </c>
      <c r="BU37" s="115">
        <v>10</v>
      </c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>
        <v>10</v>
      </c>
      <c r="CM37" s="115">
        <v>10</v>
      </c>
      <c r="CN37" s="115">
        <v>10</v>
      </c>
      <c r="CO37" s="115">
        <v>10</v>
      </c>
      <c r="CP37" s="115">
        <v>3</v>
      </c>
      <c r="CQ37" s="115">
        <v>3</v>
      </c>
      <c r="CR37" s="115">
        <v>3</v>
      </c>
      <c r="CS37" s="115">
        <v>3</v>
      </c>
      <c r="CT37" s="116"/>
      <c r="CU37" s="116"/>
      <c r="CV37" s="116"/>
      <c r="CW37" s="117"/>
      <c r="CX37" s="91">
        <f t="array" ref="CX37">SUMPRODUCT(B37:CW37*0.25)</f>
        <v>491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>
        <v>103</v>
      </c>
      <c r="BZ39" s="120">
        <v>572.9</v>
      </c>
      <c r="CA39" s="120">
        <v>412.6</v>
      </c>
      <c r="CB39" s="120">
        <v>357.4</v>
      </c>
      <c r="CC39" s="120">
        <v>433.4</v>
      </c>
      <c r="CD39" s="120">
        <v>223.9</v>
      </c>
      <c r="CE39" s="120">
        <v>206.4</v>
      </c>
      <c r="CF39" s="120">
        <v>194</v>
      </c>
      <c r="CG39" s="120">
        <v>184.5</v>
      </c>
      <c r="CH39" s="120"/>
      <c r="CI39" s="120"/>
      <c r="CJ39" s="120">
        <v>60.5</v>
      </c>
      <c r="CK39" s="120">
        <v>55.7</v>
      </c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701.07500000000005</v>
      </c>
    </row>
    <row r="40" spans="1:102" ht="24.95" customHeight="1" x14ac:dyDescent="0.2">
      <c r="A40" s="118" t="s">
        <v>34</v>
      </c>
      <c r="B40" s="119">
        <v>150</v>
      </c>
      <c r="C40" s="120">
        <v>150</v>
      </c>
      <c r="D40" s="120">
        <v>150</v>
      </c>
      <c r="E40" s="120">
        <v>150</v>
      </c>
      <c r="F40" s="120">
        <v>150</v>
      </c>
      <c r="G40" s="120">
        <v>150</v>
      </c>
      <c r="H40" s="120">
        <v>150</v>
      </c>
      <c r="I40" s="120">
        <v>150</v>
      </c>
      <c r="J40" s="120">
        <v>150</v>
      </c>
      <c r="K40" s="120">
        <v>150</v>
      </c>
      <c r="L40" s="120">
        <v>150</v>
      </c>
      <c r="M40" s="120">
        <v>150</v>
      </c>
      <c r="N40" s="120">
        <v>150</v>
      </c>
      <c r="O40" s="120">
        <v>150</v>
      </c>
      <c r="P40" s="120">
        <v>150</v>
      </c>
      <c r="Q40" s="120">
        <v>150</v>
      </c>
      <c r="R40" s="120">
        <v>150</v>
      </c>
      <c r="S40" s="120">
        <v>150</v>
      </c>
      <c r="T40" s="120">
        <v>150</v>
      </c>
      <c r="U40" s="120">
        <v>150</v>
      </c>
      <c r="V40" s="120">
        <v>150</v>
      </c>
      <c r="W40" s="120">
        <v>150</v>
      </c>
      <c r="X40" s="120">
        <v>150</v>
      </c>
      <c r="Y40" s="120">
        <v>150</v>
      </c>
      <c r="Z40" s="120">
        <v>150</v>
      </c>
      <c r="AA40" s="120">
        <v>150</v>
      </c>
      <c r="AB40" s="120">
        <v>150</v>
      </c>
      <c r="AC40" s="120">
        <v>150</v>
      </c>
      <c r="AD40" s="120">
        <v>150</v>
      </c>
      <c r="AE40" s="120">
        <v>150</v>
      </c>
      <c r="AF40" s="120">
        <v>150</v>
      </c>
      <c r="AG40" s="120">
        <v>150</v>
      </c>
      <c r="AH40" s="120">
        <v>23</v>
      </c>
      <c r="AI40" s="120">
        <v>23</v>
      </c>
      <c r="AJ40" s="120">
        <v>23</v>
      </c>
      <c r="AK40" s="120">
        <v>23</v>
      </c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>
        <v>53</v>
      </c>
      <c r="BO40" s="120">
        <v>53</v>
      </c>
      <c r="BP40" s="120">
        <v>53</v>
      </c>
      <c r="BQ40" s="120">
        <v>53</v>
      </c>
      <c r="BR40" s="120">
        <v>150</v>
      </c>
      <c r="BS40" s="120">
        <v>150</v>
      </c>
      <c r="BT40" s="120">
        <v>150</v>
      </c>
      <c r="BU40" s="120">
        <v>150</v>
      </c>
      <c r="BV40" s="120">
        <v>150</v>
      </c>
      <c r="BW40" s="120">
        <v>150</v>
      </c>
      <c r="BX40" s="120">
        <v>150</v>
      </c>
      <c r="BY40" s="120">
        <v>150</v>
      </c>
      <c r="BZ40" s="120">
        <v>150</v>
      </c>
      <c r="CA40" s="120">
        <v>150</v>
      </c>
      <c r="CB40" s="120">
        <v>150</v>
      </c>
      <c r="CC40" s="120">
        <v>150</v>
      </c>
      <c r="CD40" s="120">
        <v>150</v>
      </c>
      <c r="CE40" s="120">
        <v>150</v>
      </c>
      <c r="CF40" s="120">
        <v>150</v>
      </c>
      <c r="CG40" s="120">
        <v>150</v>
      </c>
      <c r="CH40" s="120">
        <v>150</v>
      </c>
      <c r="CI40" s="120">
        <v>150</v>
      </c>
      <c r="CJ40" s="120">
        <v>150</v>
      </c>
      <c r="CK40" s="120">
        <v>150</v>
      </c>
      <c r="CL40" s="120">
        <v>150</v>
      </c>
      <c r="CM40" s="120">
        <v>150</v>
      </c>
      <c r="CN40" s="120">
        <v>150</v>
      </c>
      <c r="CO40" s="120">
        <v>150</v>
      </c>
      <c r="CP40" s="120">
        <v>150</v>
      </c>
      <c r="CQ40" s="120">
        <v>150</v>
      </c>
      <c r="CR40" s="120">
        <v>150</v>
      </c>
      <c r="CS40" s="120">
        <v>150</v>
      </c>
      <c r="CT40" s="122"/>
      <c r="CU40" s="122"/>
      <c r="CV40" s="122"/>
      <c r="CW40" s="121"/>
      <c r="CX40" s="97">
        <f t="array" ref="CX40">SUMPRODUCT(B40:CW40*0.25)</f>
        <v>2326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175</v>
      </c>
      <c r="C42" s="107">
        <f t="shared" ref="C42:BN42" si="7">SUM(C37:C41)</f>
        <v>175</v>
      </c>
      <c r="D42" s="107">
        <f t="shared" si="7"/>
        <v>175</v>
      </c>
      <c r="E42" s="107">
        <f t="shared" si="7"/>
        <v>175</v>
      </c>
      <c r="F42" s="107">
        <f t="shared" si="7"/>
        <v>199</v>
      </c>
      <c r="G42" s="107">
        <f t="shared" si="7"/>
        <v>199</v>
      </c>
      <c r="H42" s="107">
        <f t="shared" si="7"/>
        <v>199</v>
      </c>
      <c r="I42" s="107">
        <f t="shared" si="7"/>
        <v>199</v>
      </c>
      <c r="J42" s="107">
        <f t="shared" si="7"/>
        <v>215</v>
      </c>
      <c r="K42" s="107">
        <f t="shared" si="7"/>
        <v>215</v>
      </c>
      <c r="L42" s="107">
        <f t="shared" si="7"/>
        <v>215</v>
      </c>
      <c r="M42" s="107">
        <f t="shared" si="7"/>
        <v>215</v>
      </c>
      <c r="N42" s="107">
        <f t="shared" si="7"/>
        <v>215</v>
      </c>
      <c r="O42" s="107">
        <f t="shared" si="7"/>
        <v>215</v>
      </c>
      <c r="P42" s="107">
        <f t="shared" si="7"/>
        <v>215</v>
      </c>
      <c r="Q42" s="107">
        <f t="shared" si="7"/>
        <v>215</v>
      </c>
      <c r="R42" s="107">
        <f t="shared" si="7"/>
        <v>215</v>
      </c>
      <c r="S42" s="107">
        <f t="shared" si="7"/>
        <v>215</v>
      </c>
      <c r="T42" s="107">
        <f t="shared" si="7"/>
        <v>215</v>
      </c>
      <c r="U42" s="107">
        <f t="shared" si="7"/>
        <v>215</v>
      </c>
      <c r="V42" s="107">
        <f t="shared" si="7"/>
        <v>224</v>
      </c>
      <c r="W42" s="107">
        <f t="shared" si="7"/>
        <v>224</v>
      </c>
      <c r="X42" s="107">
        <f t="shared" si="7"/>
        <v>224</v>
      </c>
      <c r="Y42" s="107">
        <f t="shared" si="7"/>
        <v>224</v>
      </c>
      <c r="Z42" s="107">
        <f t="shared" si="7"/>
        <v>221</v>
      </c>
      <c r="AA42" s="107">
        <f t="shared" si="7"/>
        <v>221</v>
      </c>
      <c r="AB42" s="107">
        <f t="shared" si="7"/>
        <v>221</v>
      </c>
      <c r="AC42" s="107">
        <f t="shared" si="7"/>
        <v>221</v>
      </c>
      <c r="AD42" s="107">
        <f t="shared" si="7"/>
        <v>204</v>
      </c>
      <c r="AE42" s="107">
        <f t="shared" si="7"/>
        <v>204</v>
      </c>
      <c r="AF42" s="107">
        <f t="shared" si="7"/>
        <v>204</v>
      </c>
      <c r="AG42" s="107">
        <f t="shared" si="7"/>
        <v>204</v>
      </c>
      <c r="AH42" s="107">
        <f t="shared" si="7"/>
        <v>23</v>
      </c>
      <c r="AI42" s="107">
        <f t="shared" si="7"/>
        <v>23</v>
      </c>
      <c r="AJ42" s="107">
        <f t="shared" si="7"/>
        <v>23</v>
      </c>
      <c r="AK42" s="107">
        <f t="shared" si="7"/>
        <v>23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53</v>
      </c>
      <c r="BO42" s="107">
        <f t="shared" ref="BO42:CW42" si="8">SUM(BO37:BO41)</f>
        <v>53</v>
      </c>
      <c r="BP42" s="107">
        <f t="shared" si="8"/>
        <v>53</v>
      </c>
      <c r="BQ42" s="107">
        <f t="shared" si="8"/>
        <v>53</v>
      </c>
      <c r="BR42" s="107">
        <f t="shared" si="8"/>
        <v>160</v>
      </c>
      <c r="BS42" s="107">
        <f t="shared" si="8"/>
        <v>160</v>
      </c>
      <c r="BT42" s="107">
        <f t="shared" si="8"/>
        <v>160</v>
      </c>
      <c r="BU42" s="107">
        <f t="shared" si="8"/>
        <v>160</v>
      </c>
      <c r="BV42" s="107">
        <f t="shared" si="8"/>
        <v>150</v>
      </c>
      <c r="BW42" s="107">
        <f t="shared" si="8"/>
        <v>150</v>
      </c>
      <c r="BX42" s="107">
        <f t="shared" si="8"/>
        <v>150</v>
      </c>
      <c r="BY42" s="107">
        <f t="shared" si="8"/>
        <v>253</v>
      </c>
      <c r="BZ42" s="107">
        <f t="shared" si="8"/>
        <v>722.9</v>
      </c>
      <c r="CA42" s="107">
        <f t="shared" si="8"/>
        <v>562.6</v>
      </c>
      <c r="CB42" s="107">
        <f t="shared" si="8"/>
        <v>507.4</v>
      </c>
      <c r="CC42" s="107">
        <f t="shared" si="8"/>
        <v>583.4</v>
      </c>
      <c r="CD42" s="107">
        <f t="shared" si="8"/>
        <v>373.9</v>
      </c>
      <c r="CE42" s="107">
        <f t="shared" si="8"/>
        <v>356.4</v>
      </c>
      <c r="CF42" s="107">
        <f t="shared" si="8"/>
        <v>344</v>
      </c>
      <c r="CG42" s="107">
        <f t="shared" si="8"/>
        <v>334.5</v>
      </c>
      <c r="CH42" s="107">
        <f t="shared" si="8"/>
        <v>150</v>
      </c>
      <c r="CI42" s="107">
        <f t="shared" si="8"/>
        <v>150</v>
      </c>
      <c r="CJ42" s="107">
        <f t="shared" si="8"/>
        <v>210.5</v>
      </c>
      <c r="CK42" s="107">
        <f t="shared" si="8"/>
        <v>205.7</v>
      </c>
      <c r="CL42" s="107">
        <f t="shared" si="8"/>
        <v>160</v>
      </c>
      <c r="CM42" s="107">
        <f t="shared" si="8"/>
        <v>160</v>
      </c>
      <c r="CN42" s="107">
        <f t="shared" si="8"/>
        <v>160</v>
      </c>
      <c r="CO42" s="107">
        <f t="shared" si="8"/>
        <v>160</v>
      </c>
      <c r="CP42" s="107">
        <f t="shared" si="8"/>
        <v>153</v>
      </c>
      <c r="CQ42" s="107">
        <f t="shared" si="8"/>
        <v>153</v>
      </c>
      <c r="CR42" s="107">
        <f t="shared" si="8"/>
        <v>153</v>
      </c>
      <c r="CS42" s="107">
        <f t="shared" si="8"/>
        <v>153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3518.0749999999998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>
        <v>103</v>
      </c>
      <c r="BZ47" s="120">
        <v>572.9</v>
      </c>
      <c r="CA47" s="120">
        <v>412.6</v>
      </c>
      <c r="CB47" s="120">
        <v>357.4</v>
      </c>
      <c r="CC47" s="120">
        <v>433.4</v>
      </c>
      <c r="CD47" s="120">
        <v>223.9</v>
      </c>
      <c r="CE47" s="120">
        <v>206.4</v>
      </c>
      <c r="CF47" s="120">
        <v>194</v>
      </c>
      <c r="CG47" s="120">
        <v>184.5</v>
      </c>
      <c r="CH47" s="120"/>
      <c r="CI47" s="120"/>
      <c r="CJ47" s="120">
        <v>60.5</v>
      </c>
      <c r="CK47" s="120">
        <v>55.7</v>
      </c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701.07500000000005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0</v>
      </c>
      <c r="BV51" s="107">
        <f t="shared" si="10"/>
        <v>0</v>
      </c>
      <c r="BW51" s="107">
        <f t="shared" si="10"/>
        <v>0</v>
      </c>
      <c r="BX51" s="107">
        <f t="shared" si="10"/>
        <v>0</v>
      </c>
      <c r="BY51" s="107">
        <f t="shared" si="10"/>
        <v>103</v>
      </c>
      <c r="BZ51" s="107">
        <f t="shared" si="10"/>
        <v>572.9</v>
      </c>
      <c r="CA51" s="107">
        <f t="shared" si="10"/>
        <v>412.6</v>
      </c>
      <c r="CB51" s="107">
        <f t="shared" si="10"/>
        <v>357.4</v>
      </c>
      <c r="CC51" s="107">
        <f t="shared" si="10"/>
        <v>433.4</v>
      </c>
      <c r="CD51" s="107">
        <f t="shared" si="10"/>
        <v>223.9</v>
      </c>
      <c r="CE51" s="107">
        <f t="shared" si="10"/>
        <v>206.4</v>
      </c>
      <c r="CF51" s="107">
        <f t="shared" si="10"/>
        <v>194</v>
      </c>
      <c r="CG51" s="107">
        <f t="shared" si="10"/>
        <v>184.5</v>
      </c>
      <c r="CH51" s="107">
        <f t="shared" si="10"/>
        <v>0</v>
      </c>
      <c r="CI51" s="107">
        <f t="shared" si="10"/>
        <v>0</v>
      </c>
      <c r="CJ51" s="107">
        <f t="shared" si="10"/>
        <v>60.5</v>
      </c>
      <c r="CK51" s="107">
        <f t="shared" si="10"/>
        <v>55.7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701.07500000000005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7418.3049999999994</v>
      </c>
      <c r="C54" s="107">
        <f t="shared" ref="C54:BN54" si="13">C18+C28+C42</f>
        <v>7143.7459999999992</v>
      </c>
      <c r="D54" s="107">
        <f t="shared" si="13"/>
        <v>7066.8549999999996</v>
      </c>
      <c r="E54" s="107">
        <f t="shared" si="13"/>
        <v>7039.1319999999996</v>
      </c>
      <c r="F54" s="107">
        <f t="shared" si="13"/>
        <v>6880.0020000000004</v>
      </c>
      <c r="G54" s="107">
        <f t="shared" si="13"/>
        <v>6824.0749999999998</v>
      </c>
      <c r="H54" s="107">
        <f t="shared" si="13"/>
        <v>6769.009</v>
      </c>
      <c r="I54" s="107">
        <f t="shared" si="13"/>
        <v>6777.3580000000002</v>
      </c>
      <c r="J54" s="107">
        <f t="shared" si="13"/>
        <v>6777.8790000000008</v>
      </c>
      <c r="K54" s="107">
        <f t="shared" si="13"/>
        <v>6852.1090000000004</v>
      </c>
      <c r="L54" s="107">
        <f t="shared" si="13"/>
        <v>6808.3620000000001</v>
      </c>
      <c r="M54" s="107">
        <f t="shared" si="13"/>
        <v>6805.8919999999998</v>
      </c>
      <c r="N54" s="107">
        <f t="shared" si="13"/>
        <v>6839.4760000000006</v>
      </c>
      <c r="O54" s="107">
        <f t="shared" si="13"/>
        <v>6846.8780000000006</v>
      </c>
      <c r="P54" s="107">
        <f t="shared" si="13"/>
        <v>6857.1080000000002</v>
      </c>
      <c r="Q54" s="107">
        <f t="shared" si="13"/>
        <v>6872.3760000000002</v>
      </c>
      <c r="R54" s="107">
        <f t="shared" si="13"/>
        <v>7051.9549999999999</v>
      </c>
      <c r="S54" s="107">
        <f t="shared" si="13"/>
        <v>7059.1819999999998</v>
      </c>
      <c r="T54" s="107">
        <f t="shared" si="13"/>
        <v>7066.317</v>
      </c>
      <c r="U54" s="107">
        <f t="shared" si="13"/>
        <v>7238.3869999999997</v>
      </c>
      <c r="V54" s="107">
        <f t="shared" si="13"/>
        <v>7348.0289999999995</v>
      </c>
      <c r="W54" s="107">
        <f t="shared" si="13"/>
        <v>7332.8209999999999</v>
      </c>
      <c r="X54" s="107">
        <f t="shared" si="13"/>
        <v>7320.9709999999995</v>
      </c>
      <c r="Y54" s="107">
        <f t="shared" si="13"/>
        <v>7323.0709999999999</v>
      </c>
      <c r="Z54" s="107">
        <f t="shared" si="13"/>
        <v>7368.6210000000001</v>
      </c>
      <c r="AA54" s="107">
        <f t="shared" si="13"/>
        <v>7368.6350000000002</v>
      </c>
      <c r="AB54" s="107">
        <f t="shared" si="13"/>
        <v>7245.4290000000001</v>
      </c>
      <c r="AC54" s="107">
        <f t="shared" si="13"/>
        <v>7196.6679999999997</v>
      </c>
      <c r="AD54" s="107">
        <f t="shared" si="13"/>
        <v>6834.9169999999995</v>
      </c>
      <c r="AE54" s="107">
        <f t="shared" si="13"/>
        <v>6967.7109999999993</v>
      </c>
      <c r="AF54" s="107">
        <f t="shared" si="13"/>
        <v>7061.0130000000008</v>
      </c>
      <c r="AG54" s="107">
        <f t="shared" si="13"/>
        <v>7110.4400000000005</v>
      </c>
      <c r="AH54" s="107">
        <f t="shared" si="13"/>
        <v>7528.9889999999996</v>
      </c>
      <c r="AI54" s="107">
        <f t="shared" si="13"/>
        <v>7608.4430000000011</v>
      </c>
      <c r="AJ54" s="107">
        <f t="shared" si="13"/>
        <v>7661.7720000000008</v>
      </c>
      <c r="AK54" s="107">
        <f t="shared" si="13"/>
        <v>7718.76</v>
      </c>
      <c r="AL54" s="107">
        <f t="shared" si="13"/>
        <v>7666.0770000000002</v>
      </c>
      <c r="AM54" s="107">
        <f t="shared" si="13"/>
        <v>7694.8449999999993</v>
      </c>
      <c r="AN54" s="107">
        <f t="shared" si="13"/>
        <v>7986.2270000000008</v>
      </c>
      <c r="AO54" s="107">
        <f t="shared" si="13"/>
        <v>8023.2650000000003</v>
      </c>
      <c r="AP54" s="107">
        <f t="shared" si="13"/>
        <v>7942.4019999999991</v>
      </c>
      <c r="AQ54" s="107">
        <f t="shared" si="13"/>
        <v>7983.1289999999999</v>
      </c>
      <c r="AR54" s="107">
        <f t="shared" si="13"/>
        <v>8039.9359999999988</v>
      </c>
      <c r="AS54" s="107">
        <f t="shared" si="13"/>
        <v>8102.5959999999995</v>
      </c>
      <c r="AT54" s="107">
        <f t="shared" si="13"/>
        <v>8232.6549999999988</v>
      </c>
      <c r="AU54" s="107">
        <f t="shared" si="13"/>
        <v>8298.9519999999993</v>
      </c>
      <c r="AV54" s="107">
        <f t="shared" si="13"/>
        <v>8395.0290000000005</v>
      </c>
      <c r="AW54" s="107">
        <f t="shared" si="13"/>
        <v>8419.8330000000005</v>
      </c>
      <c r="AX54" s="107">
        <f t="shared" si="13"/>
        <v>8562.5499999999993</v>
      </c>
      <c r="AY54" s="107">
        <f t="shared" si="13"/>
        <v>8598.6939999999995</v>
      </c>
      <c r="AZ54" s="107">
        <f t="shared" si="13"/>
        <v>8579.1570000000011</v>
      </c>
      <c r="BA54" s="107">
        <f t="shared" si="13"/>
        <v>8538.7759999999998</v>
      </c>
      <c r="BB54" s="107">
        <f t="shared" si="13"/>
        <v>8515.6440000000002</v>
      </c>
      <c r="BC54" s="107">
        <f t="shared" si="13"/>
        <v>8434.1149999999998</v>
      </c>
      <c r="BD54" s="107">
        <f t="shared" si="13"/>
        <v>8396.5059999999994</v>
      </c>
      <c r="BE54" s="107">
        <f t="shared" si="13"/>
        <v>8367.2139999999999</v>
      </c>
      <c r="BF54" s="107">
        <f t="shared" si="13"/>
        <v>8278.0579999999991</v>
      </c>
      <c r="BG54" s="107">
        <f t="shared" si="13"/>
        <v>8097.7849999999999</v>
      </c>
      <c r="BH54" s="107">
        <f t="shared" si="13"/>
        <v>8104.6949999999997</v>
      </c>
      <c r="BI54" s="107">
        <f t="shared" si="13"/>
        <v>8085.9749999999995</v>
      </c>
      <c r="BJ54" s="107">
        <f t="shared" si="13"/>
        <v>8205.853000000001</v>
      </c>
      <c r="BK54" s="107">
        <f t="shared" si="13"/>
        <v>8231.0990000000002</v>
      </c>
      <c r="BL54" s="107">
        <f t="shared" si="13"/>
        <v>8250.8709999999992</v>
      </c>
      <c r="BM54" s="107">
        <f t="shared" si="13"/>
        <v>8285.6080000000002</v>
      </c>
      <c r="BN54" s="107">
        <f t="shared" si="13"/>
        <v>8372.7520000000004</v>
      </c>
      <c r="BO54" s="107">
        <f t="shared" ref="BO54:CX54" si="14">BO18+BO28+BO42</f>
        <v>8414.9080000000013</v>
      </c>
      <c r="BP54" s="107">
        <f t="shared" si="14"/>
        <v>8446.3680000000004</v>
      </c>
      <c r="BQ54" s="107">
        <f t="shared" si="14"/>
        <v>8427.5410000000011</v>
      </c>
      <c r="BR54" s="107">
        <f t="shared" si="14"/>
        <v>8096.6719999999996</v>
      </c>
      <c r="BS54" s="107">
        <f t="shared" si="14"/>
        <v>7972.91</v>
      </c>
      <c r="BT54" s="107">
        <f t="shared" si="14"/>
        <v>7972.3000000000011</v>
      </c>
      <c r="BU54" s="107">
        <f t="shared" si="14"/>
        <v>7838.7880000000005</v>
      </c>
      <c r="BV54" s="107">
        <f t="shared" si="14"/>
        <v>7608.1059999999998</v>
      </c>
      <c r="BW54" s="107">
        <f t="shared" si="14"/>
        <v>7555.6500000000005</v>
      </c>
      <c r="BX54" s="107">
        <f t="shared" si="14"/>
        <v>7626.7349999999988</v>
      </c>
      <c r="BY54" s="107">
        <f t="shared" si="14"/>
        <v>7518.8819999999996</v>
      </c>
      <c r="BZ54" s="107">
        <f t="shared" si="14"/>
        <v>7555.14</v>
      </c>
      <c r="CA54" s="107">
        <f t="shared" si="14"/>
        <v>7592.898000000001</v>
      </c>
      <c r="CB54" s="107">
        <f t="shared" si="14"/>
        <v>7629.3669999999993</v>
      </c>
      <c r="CC54" s="107">
        <f t="shared" si="14"/>
        <v>7671.8089999999993</v>
      </c>
      <c r="CD54" s="107">
        <f t="shared" si="14"/>
        <v>7679.33</v>
      </c>
      <c r="CE54" s="107">
        <f t="shared" si="14"/>
        <v>7693.9530000000004</v>
      </c>
      <c r="CF54" s="107">
        <f t="shared" si="14"/>
        <v>7665.241</v>
      </c>
      <c r="CG54" s="107">
        <f t="shared" si="14"/>
        <v>7602.9639999999999</v>
      </c>
      <c r="CH54" s="107">
        <f t="shared" si="14"/>
        <v>7656.3339999999998</v>
      </c>
      <c r="CI54" s="107">
        <f t="shared" si="14"/>
        <v>7515.0839999999998</v>
      </c>
      <c r="CJ54" s="107">
        <f t="shared" si="14"/>
        <v>7351.3360000000002</v>
      </c>
      <c r="CK54" s="107">
        <f t="shared" si="14"/>
        <v>7270.0260000000007</v>
      </c>
      <c r="CL54" s="107">
        <f t="shared" si="14"/>
        <v>7541.348</v>
      </c>
      <c r="CM54" s="107">
        <f t="shared" si="14"/>
        <v>7415.5649999999996</v>
      </c>
      <c r="CN54" s="107">
        <f t="shared" si="14"/>
        <v>7472.0810000000001</v>
      </c>
      <c r="CO54" s="107">
        <f t="shared" si="14"/>
        <v>7403.0590000000002</v>
      </c>
      <c r="CP54" s="107">
        <f t="shared" si="14"/>
        <v>7566.4390000000003</v>
      </c>
      <c r="CQ54" s="107">
        <f t="shared" si="14"/>
        <v>7303.5290000000005</v>
      </c>
      <c r="CR54" s="107">
        <f t="shared" si="14"/>
        <v>7139.1989999999996</v>
      </c>
      <c r="CS54" s="107">
        <f t="shared" si="14"/>
        <v>6893.2380000000003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182944.44774999999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7418.3220000000001</v>
      </c>
      <c r="C5" s="25">
        <v>7143.7939999999999</v>
      </c>
      <c r="D5" s="25">
        <v>7066.8720000000003</v>
      </c>
      <c r="E5" s="25">
        <v>7039.1220000000003</v>
      </c>
      <c r="F5" s="25">
        <v>6879.9660000000003</v>
      </c>
      <c r="G5" s="25">
        <v>6824.0609999999997</v>
      </c>
      <c r="H5" s="25">
        <v>6768.9930000000004</v>
      </c>
      <c r="I5" s="25">
        <v>6777.3109999999997</v>
      </c>
      <c r="J5" s="25">
        <v>6777.8469999999998</v>
      </c>
      <c r="K5" s="25">
        <v>6852.0959999999995</v>
      </c>
      <c r="L5" s="25">
        <v>6808.3890000000001</v>
      </c>
      <c r="M5" s="25">
        <v>6805.875</v>
      </c>
      <c r="N5" s="25">
        <v>6839.5110000000004</v>
      </c>
      <c r="O5" s="25">
        <v>6846.875</v>
      </c>
      <c r="P5" s="25">
        <v>6857.152</v>
      </c>
      <c r="Q5" s="25">
        <v>6872.38</v>
      </c>
      <c r="R5" s="25">
        <v>7051.93</v>
      </c>
      <c r="S5" s="25">
        <v>7059.1350000000002</v>
      </c>
      <c r="T5" s="25">
        <v>7066.3649999999998</v>
      </c>
      <c r="U5" s="25">
        <v>7238.3389999999999</v>
      </c>
      <c r="V5" s="25">
        <v>7348.0290000000005</v>
      </c>
      <c r="W5" s="25">
        <v>7332.8209999999999</v>
      </c>
      <c r="X5" s="25">
        <v>7320.9709999999995</v>
      </c>
      <c r="Y5" s="25">
        <v>7323.0709999999999</v>
      </c>
      <c r="Z5" s="25">
        <v>7368.6210000000001</v>
      </c>
      <c r="AA5" s="25">
        <v>7368.6549999999997</v>
      </c>
      <c r="AB5" s="25">
        <v>7245.4380000000001</v>
      </c>
      <c r="AC5" s="25">
        <v>7196.6719999999996</v>
      </c>
      <c r="AD5" s="25">
        <v>6834.9179999999997</v>
      </c>
      <c r="AE5" s="25">
        <v>6967.7110000000002</v>
      </c>
      <c r="AF5" s="25">
        <v>7061.0129999999999</v>
      </c>
      <c r="AG5" s="25">
        <v>7110.44</v>
      </c>
      <c r="AH5" s="25">
        <v>7528.9889999999996</v>
      </c>
      <c r="AI5" s="25">
        <v>7608.4430000000002</v>
      </c>
      <c r="AJ5" s="25">
        <v>7661.7719999999999</v>
      </c>
      <c r="AK5" s="25">
        <v>7718.76</v>
      </c>
      <c r="AL5" s="25">
        <v>7666.0770000000002</v>
      </c>
      <c r="AM5" s="25">
        <v>7694.8450000000003</v>
      </c>
      <c r="AN5" s="25">
        <v>7986.2269999999999</v>
      </c>
      <c r="AO5" s="25">
        <v>8023.2650000000003</v>
      </c>
      <c r="AP5" s="25">
        <v>7942.402</v>
      </c>
      <c r="AQ5" s="25">
        <v>7983.1289999999999</v>
      </c>
      <c r="AR5" s="25">
        <v>8039.9359999999997</v>
      </c>
      <c r="AS5" s="25">
        <v>8102.5959999999995</v>
      </c>
      <c r="AT5" s="25">
        <v>8232.6549999999988</v>
      </c>
      <c r="AU5" s="25">
        <v>8298.9520000000011</v>
      </c>
      <c r="AV5" s="25">
        <v>8395.0290000000005</v>
      </c>
      <c r="AW5" s="25">
        <v>8419.8329999999987</v>
      </c>
      <c r="AX5" s="25">
        <v>8562.5499999999993</v>
      </c>
      <c r="AY5" s="25">
        <v>8598.6939999999995</v>
      </c>
      <c r="AZ5" s="25">
        <v>8579.1569999999992</v>
      </c>
      <c r="BA5" s="25">
        <v>8538.7759999999998</v>
      </c>
      <c r="BB5" s="25">
        <v>8515.6440000000002</v>
      </c>
      <c r="BC5" s="25">
        <v>8434.1149999999998</v>
      </c>
      <c r="BD5" s="25">
        <v>8396.5060000000012</v>
      </c>
      <c r="BE5" s="25">
        <v>8367.2139999999999</v>
      </c>
      <c r="BF5" s="25">
        <v>8278.0580000000009</v>
      </c>
      <c r="BG5" s="25">
        <v>8097.7849999999999</v>
      </c>
      <c r="BH5" s="25">
        <v>8104.6949999999997</v>
      </c>
      <c r="BI5" s="25">
        <v>8085.9750000000004</v>
      </c>
      <c r="BJ5" s="25">
        <v>8205.8529999999992</v>
      </c>
      <c r="BK5" s="25">
        <v>8231.0990000000002</v>
      </c>
      <c r="BL5" s="25">
        <v>8250.8709999999992</v>
      </c>
      <c r="BM5" s="25">
        <v>8285.6080000000002</v>
      </c>
      <c r="BN5" s="25">
        <v>8372.7520000000004</v>
      </c>
      <c r="BO5" s="25">
        <v>8414.9079999999994</v>
      </c>
      <c r="BP5" s="25">
        <v>8446.3680000000004</v>
      </c>
      <c r="BQ5" s="25">
        <v>8427.5410000000011</v>
      </c>
      <c r="BR5" s="25">
        <v>8096.7139999999999</v>
      </c>
      <c r="BS5" s="25">
        <v>7972.9059999999999</v>
      </c>
      <c r="BT5" s="25">
        <v>7972.3249999999998</v>
      </c>
      <c r="BU5" s="25">
        <v>7838.8230000000003</v>
      </c>
      <c r="BV5" s="25">
        <v>7608.0879999999997</v>
      </c>
      <c r="BW5" s="25">
        <v>7555.625</v>
      </c>
      <c r="BX5" s="25">
        <v>7626.7179999999998</v>
      </c>
      <c r="BY5" s="25">
        <v>7518.8710000000001</v>
      </c>
      <c r="BZ5" s="25">
        <v>7555.1040000000003</v>
      </c>
      <c r="CA5" s="25">
        <v>7592.9319999999998</v>
      </c>
      <c r="CB5" s="25">
        <v>7629.37</v>
      </c>
      <c r="CC5" s="25">
        <v>7671.76</v>
      </c>
      <c r="CD5" s="25">
        <v>7679.2830000000004</v>
      </c>
      <c r="CE5" s="25">
        <v>7694.0020000000004</v>
      </c>
      <c r="CF5" s="25">
        <v>7665.2520000000004</v>
      </c>
      <c r="CG5" s="25">
        <v>7602.9709999999995</v>
      </c>
      <c r="CH5" s="25">
        <v>7656.3010000000004</v>
      </c>
      <c r="CI5" s="25">
        <v>7515.0529999999999</v>
      </c>
      <c r="CJ5" s="25">
        <v>7351.2939999999999</v>
      </c>
      <c r="CK5" s="25">
        <v>7269.9830000000002</v>
      </c>
      <c r="CL5" s="25">
        <v>7541.3249999999998</v>
      </c>
      <c r="CM5" s="25">
        <v>7415.5429999999997</v>
      </c>
      <c r="CN5" s="25">
        <v>7472.0630000000001</v>
      </c>
      <c r="CO5" s="25">
        <v>7403.0730000000003</v>
      </c>
      <c r="CP5" s="25">
        <v>7566.4189999999999</v>
      </c>
      <c r="CQ5" s="25">
        <v>7303.5680000000002</v>
      </c>
      <c r="CR5" s="25">
        <v>7139.2359999999999</v>
      </c>
      <c r="CS5" s="25">
        <v>6893.2719999999999</v>
      </c>
      <c r="CT5" s="26"/>
      <c r="CU5" s="26"/>
      <c r="CV5" s="26"/>
      <c r="CW5" s="27"/>
      <c r="CX5" s="28">
        <f t="array" ref="CX5">SUMPRODUCT(B5:CW5*0.25)</f>
        <v>182944.41199999995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188.25</v>
      </c>
      <c r="C8" s="37">
        <v>175.26</v>
      </c>
      <c r="D8" s="37">
        <v>168.8</v>
      </c>
      <c r="E8" s="37">
        <v>164.94</v>
      </c>
      <c r="F8" s="37">
        <v>180.07</v>
      </c>
      <c r="G8" s="37">
        <v>172.2</v>
      </c>
      <c r="H8" s="37">
        <v>164.94</v>
      </c>
      <c r="I8" s="37">
        <v>157.13999999999999</v>
      </c>
      <c r="J8" s="37">
        <v>163</v>
      </c>
      <c r="K8" s="37">
        <v>172.43</v>
      </c>
      <c r="L8" s="37">
        <v>167.97</v>
      </c>
      <c r="M8" s="37">
        <v>157.91999999999999</v>
      </c>
      <c r="N8" s="37">
        <v>160.34</v>
      </c>
      <c r="O8" s="37">
        <v>157.44999999999999</v>
      </c>
      <c r="P8" s="37">
        <v>156.85</v>
      </c>
      <c r="Q8" s="37">
        <v>155.5</v>
      </c>
      <c r="R8" s="37">
        <v>158.41</v>
      </c>
      <c r="S8" s="37">
        <v>155.77000000000001</v>
      </c>
      <c r="T8" s="37">
        <v>156.44999999999999</v>
      </c>
      <c r="U8" s="37">
        <v>156.97</v>
      </c>
      <c r="V8" s="37">
        <v>145.87</v>
      </c>
      <c r="W8" s="37">
        <v>145.87</v>
      </c>
      <c r="X8" s="37">
        <v>145.87</v>
      </c>
      <c r="Y8" s="37">
        <v>145.87</v>
      </c>
      <c r="Z8" s="37">
        <v>145.87</v>
      </c>
      <c r="AA8" s="37">
        <v>160</v>
      </c>
      <c r="AB8" s="37">
        <v>153.58000000000001</v>
      </c>
      <c r="AC8" s="37">
        <v>151.62</v>
      </c>
      <c r="AD8" s="37">
        <v>160</v>
      </c>
      <c r="AE8" s="37">
        <v>126.78</v>
      </c>
      <c r="AF8" s="37">
        <v>0.02</v>
      </c>
      <c r="AG8" s="37">
        <v>0</v>
      </c>
      <c r="AH8" s="37">
        <v>0</v>
      </c>
      <c r="AI8" s="37">
        <v>-0.01</v>
      </c>
      <c r="AJ8" s="37">
        <v>-0.01</v>
      </c>
      <c r="AK8" s="37">
        <v>-0.01</v>
      </c>
      <c r="AL8" s="37">
        <v>-0.01</v>
      </c>
      <c r="AM8" s="37">
        <v>-0.01</v>
      </c>
      <c r="AN8" s="37">
        <v>-0.01</v>
      </c>
      <c r="AO8" s="37">
        <v>-0.01</v>
      </c>
      <c r="AP8" s="37">
        <v>-0.01</v>
      </c>
      <c r="AQ8" s="37">
        <v>-0.01</v>
      </c>
      <c r="AR8" s="37">
        <v>-0.01</v>
      </c>
      <c r="AS8" s="37">
        <v>-0.01</v>
      </c>
      <c r="AT8" s="37">
        <v>-0.01</v>
      </c>
      <c r="AU8" s="37">
        <v>-0.01</v>
      </c>
      <c r="AV8" s="37">
        <v>-0.01</v>
      </c>
      <c r="AW8" s="37">
        <v>-0.01</v>
      </c>
      <c r="AX8" s="37">
        <v>-0.01</v>
      </c>
      <c r="AY8" s="37">
        <v>-0.01</v>
      </c>
      <c r="AZ8" s="37">
        <v>-0.01</v>
      </c>
      <c r="BA8" s="37">
        <v>-0.01</v>
      </c>
      <c r="BB8" s="37">
        <v>-0.01</v>
      </c>
      <c r="BC8" s="37">
        <v>-0.01</v>
      </c>
      <c r="BD8" s="37">
        <v>-0.01</v>
      </c>
      <c r="BE8" s="37">
        <v>-0.01</v>
      </c>
      <c r="BF8" s="37">
        <v>-0.01</v>
      </c>
      <c r="BG8" s="37">
        <v>-0.01</v>
      </c>
      <c r="BH8" s="37">
        <v>-0.01</v>
      </c>
      <c r="BI8" s="37">
        <v>-0.01</v>
      </c>
      <c r="BJ8" s="37">
        <v>-0.01</v>
      </c>
      <c r="BK8" s="37">
        <v>-0.01</v>
      </c>
      <c r="BL8" s="37">
        <v>-0.01</v>
      </c>
      <c r="BM8" s="37">
        <v>-0.01</v>
      </c>
      <c r="BN8" s="37">
        <v>-0.01</v>
      </c>
      <c r="BO8" s="37">
        <v>0</v>
      </c>
      <c r="BP8" s="37">
        <v>0.01</v>
      </c>
      <c r="BQ8" s="37">
        <v>126.05</v>
      </c>
      <c r="BR8" s="37">
        <v>118.12</v>
      </c>
      <c r="BS8" s="37">
        <v>133.05000000000001</v>
      </c>
      <c r="BT8" s="37">
        <v>155.13</v>
      </c>
      <c r="BU8" s="37">
        <v>175</v>
      </c>
      <c r="BV8" s="37">
        <v>155</v>
      </c>
      <c r="BW8" s="37">
        <v>173.02</v>
      </c>
      <c r="BX8" s="37">
        <v>184.44</v>
      </c>
      <c r="BY8" s="37">
        <v>187.23</v>
      </c>
      <c r="BZ8" s="37">
        <v>172.2</v>
      </c>
      <c r="CA8" s="37">
        <v>181.6</v>
      </c>
      <c r="CB8" s="37">
        <v>194.17</v>
      </c>
      <c r="CC8" s="37">
        <v>203.91</v>
      </c>
      <c r="CD8" s="37">
        <v>188</v>
      </c>
      <c r="CE8" s="37">
        <v>197.99</v>
      </c>
      <c r="CF8" s="37">
        <v>202.8</v>
      </c>
      <c r="CG8" s="37">
        <v>211.28</v>
      </c>
      <c r="CH8" s="37">
        <v>212.4</v>
      </c>
      <c r="CI8" s="37">
        <v>208.21</v>
      </c>
      <c r="CJ8" s="37">
        <v>202.99</v>
      </c>
      <c r="CK8" s="37">
        <v>199.1</v>
      </c>
      <c r="CL8" s="37">
        <v>200.01</v>
      </c>
      <c r="CM8" s="37">
        <v>175.05</v>
      </c>
      <c r="CN8" s="37">
        <v>184.45</v>
      </c>
      <c r="CO8" s="37">
        <v>197.35</v>
      </c>
      <c r="CP8" s="37">
        <v>203.55</v>
      </c>
      <c r="CQ8" s="37">
        <v>194</v>
      </c>
      <c r="CR8" s="37">
        <v>188.27</v>
      </c>
      <c r="CS8" s="37">
        <v>184.77</v>
      </c>
      <c r="CT8" s="38"/>
      <c r="CU8" s="38"/>
      <c r="CV8" s="38"/>
      <c r="CW8" s="39"/>
      <c r="CX8" s="40">
        <f>IF(SUM(B8:CW8)&lt;&gt;0,AVERAGEIF(B8:CW8,"&lt;&gt;"""),"")</f>
        <v>105.00874999999992</v>
      </c>
    </row>
    <row r="9" spans="1:102" ht="24.95" customHeight="1" thickBot="1" x14ac:dyDescent="0.25">
      <c r="A9" s="41" t="s">
        <v>6</v>
      </c>
      <c r="B9" s="42">
        <v>174.3125</v>
      </c>
      <c r="C9" s="43">
        <v>174.3125</v>
      </c>
      <c r="D9" s="43">
        <v>174.3125</v>
      </c>
      <c r="E9" s="43">
        <v>174.3125</v>
      </c>
      <c r="F9" s="43">
        <v>168.58750000000001</v>
      </c>
      <c r="G9" s="43">
        <v>168.58750000000001</v>
      </c>
      <c r="H9" s="43">
        <v>168.58750000000001</v>
      </c>
      <c r="I9" s="43">
        <v>168.58750000000001</v>
      </c>
      <c r="J9" s="43">
        <v>165.33</v>
      </c>
      <c r="K9" s="43">
        <v>165.33</v>
      </c>
      <c r="L9" s="43">
        <v>165.33</v>
      </c>
      <c r="M9" s="43">
        <v>165.33</v>
      </c>
      <c r="N9" s="43">
        <v>157.535</v>
      </c>
      <c r="O9" s="43">
        <v>157.535</v>
      </c>
      <c r="P9" s="43">
        <v>157.535</v>
      </c>
      <c r="Q9" s="43">
        <v>157.535</v>
      </c>
      <c r="R9" s="43">
        <v>156.9</v>
      </c>
      <c r="S9" s="43">
        <v>156.9</v>
      </c>
      <c r="T9" s="43">
        <v>156.9</v>
      </c>
      <c r="U9" s="43">
        <v>156.9</v>
      </c>
      <c r="V9" s="43">
        <v>145.87</v>
      </c>
      <c r="W9" s="43">
        <v>145.87</v>
      </c>
      <c r="X9" s="43">
        <v>145.87</v>
      </c>
      <c r="Y9" s="43">
        <v>145.87</v>
      </c>
      <c r="Z9" s="43">
        <v>152.76750000000001</v>
      </c>
      <c r="AA9" s="43">
        <v>152.76750000000001</v>
      </c>
      <c r="AB9" s="43">
        <v>152.76750000000001</v>
      </c>
      <c r="AC9" s="43">
        <v>152.76750000000001</v>
      </c>
      <c r="AD9" s="43">
        <v>71.7</v>
      </c>
      <c r="AE9" s="43">
        <v>71.7</v>
      </c>
      <c r="AF9" s="43">
        <v>71.7</v>
      </c>
      <c r="AG9" s="43">
        <v>71.7</v>
      </c>
      <c r="AH9" s="43">
        <v>-7.4999999999999997E-3</v>
      </c>
      <c r="AI9" s="43">
        <v>-7.4999999999999997E-3</v>
      </c>
      <c r="AJ9" s="43">
        <v>-7.4999999999999997E-3</v>
      </c>
      <c r="AK9" s="43">
        <v>-7.4999999999999997E-3</v>
      </c>
      <c r="AL9" s="43">
        <v>-0.01</v>
      </c>
      <c r="AM9" s="43">
        <v>-0.01</v>
      </c>
      <c r="AN9" s="43">
        <v>-0.01</v>
      </c>
      <c r="AO9" s="43">
        <v>-0.01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-0.01</v>
      </c>
      <c r="AU9" s="43">
        <v>-0.01</v>
      </c>
      <c r="AV9" s="43">
        <v>-0.01</v>
      </c>
      <c r="AW9" s="43">
        <v>-0.01</v>
      </c>
      <c r="AX9" s="43">
        <v>-0.01</v>
      </c>
      <c r="AY9" s="43">
        <v>-0.01</v>
      </c>
      <c r="AZ9" s="43">
        <v>-0.01</v>
      </c>
      <c r="BA9" s="43">
        <v>-0.01</v>
      </c>
      <c r="BB9" s="43">
        <v>-0.01</v>
      </c>
      <c r="BC9" s="43">
        <v>-0.01</v>
      </c>
      <c r="BD9" s="43">
        <v>-0.01</v>
      </c>
      <c r="BE9" s="43">
        <v>-0.01</v>
      </c>
      <c r="BF9" s="43">
        <v>-0.01</v>
      </c>
      <c r="BG9" s="43">
        <v>-0.01</v>
      </c>
      <c r="BH9" s="43">
        <v>-0.01</v>
      </c>
      <c r="BI9" s="43">
        <v>-0.01</v>
      </c>
      <c r="BJ9" s="43">
        <v>-0.01</v>
      </c>
      <c r="BK9" s="43">
        <v>-0.01</v>
      </c>
      <c r="BL9" s="43">
        <v>-0.01</v>
      </c>
      <c r="BM9" s="43">
        <v>-0.01</v>
      </c>
      <c r="BN9" s="43">
        <v>31.512499999999999</v>
      </c>
      <c r="BO9" s="43">
        <v>31.512499999999999</v>
      </c>
      <c r="BP9" s="43">
        <v>31.512499999999999</v>
      </c>
      <c r="BQ9" s="43">
        <v>31.512499999999999</v>
      </c>
      <c r="BR9" s="43">
        <v>145.32499999999999</v>
      </c>
      <c r="BS9" s="43">
        <v>145.32499999999999</v>
      </c>
      <c r="BT9" s="43">
        <v>145.32499999999999</v>
      </c>
      <c r="BU9" s="43">
        <v>145.32499999999999</v>
      </c>
      <c r="BV9" s="43">
        <v>174.92250000000001</v>
      </c>
      <c r="BW9" s="43">
        <v>174.92250000000001</v>
      </c>
      <c r="BX9" s="43">
        <v>174.92250000000001</v>
      </c>
      <c r="BY9" s="43">
        <v>174.92250000000001</v>
      </c>
      <c r="BZ9" s="43">
        <v>187.97</v>
      </c>
      <c r="CA9" s="43">
        <v>187.97</v>
      </c>
      <c r="CB9" s="43">
        <v>187.97</v>
      </c>
      <c r="CC9" s="43">
        <v>187.97</v>
      </c>
      <c r="CD9" s="43">
        <v>200.01750000000001</v>
      </c>
      <c r="CE9" s="43">
        <v>200.01750000000001</v>
      </c>
      <c r="CF9" s="43">
        <v>200.01750000000001</v>
      </c>
      <c r="CG9" s="43">
        <v>200.01750000000001</v>
      </c>
      <c r="CH9" s="43">
        <v>205.67500000000001</v>
      </c>
      <c r="CI9" s="43">
        <v>205.67500000000001</v>
      </c>
      <c r="CJ9" s="43">
        <v>205.67500000000001</v>
      </c>
      <c r="CK9" s="43">
        <v>205.67500000000001</v>
      </c>
      <c r="CL9" s="43">
        <v>189.215</v>
      </c>
      <c r="CM9" s="43">
        <v>189.215</v>
      </c>
      <c r="CN9" s="43">
        <v>189.215</v>
      </c>
      <c r="CO9" s="43">
        <v>189.215</v>
      </c>
      <c r="CP9" s="43">
        <v>192.64750000000001</v>
      </c>
      <c r="CQ9" s="43">
        <v>192.64750000000001</v>
      </c>
      <c r="CR9" s="43">
        <v>192.64750000000001</v>
      </c>
      <c r="CS9" s="43">
        <v>192.64750000000001</v>
      </c>
      <c r="CT9" s="44"/>
      <c r="CU9" s="44"/>
      <c r="CV9" s="44"/>
      <c r="CW9" s="45"/>
      <c r="CX9" s="46">
        <f>IF(SUM(B9:CW9)&lt;&gt;0,AVERAGEIF(B9:CW9,"&lt;&gt;"""),"")</f>
        <v>105.00874999999986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56.637999999999998</v>
      </c>
      <c r="Y15" s="71">
        <v>55.863999999999997</v>
      </c>
      <c r="Z15" s="71">
        <v>54.548999999999999</v>
      </c>
      <c r="AA15" s="71">
        <v>52.893999999999998</v>
      </c>
      <c r="AB15" s="71">
        <v>50.570999999999998</v>
      </c>
      <c r="AC15" s="71">
        <v>47.018999999999998</v>
      </c>
      <c r="AD15" s="71">
        <v>42.398000000000003</v>
      </c>
      <c r="AE15" s="71">
        <v>37.988999999999997</v>
      </c>
      <c r="AF15" s="71">
        <v>34.04</v>
      </c>
      <c r="AG15" s="71">
        <v>29.95</v>
      </c>
      <c r="AH15" s="71">
        <v>25.442</v>
      </c>
      <c r="AI15" s="71">
        <v>21.242999999999999</v>
      </c>
      <c r="AJ15" s="71">
        <v>17.515000000000001</v>
      </c>
      <c r="AK15" s="71">
        <v>13.973000000000001</v>
      </c>
      <c r="AL15" s="71">
        <v>10.443</v>
      </c>
      <c r="AM15" s="71">
        <v>7.15</v>
      </c>
      <c r="AN15" s="71">
        <v>4.3380000000000001</v>
      </c>
      <c r="AO15" s="71">
        <v>2.0910000000000002</v>
      </c>
      <c r="AP15" s="71">
        <v>0.26700000000000002</v>
      </c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>
        <v>1.25</v>
      </c>
      <c r="BH15" s="71">
        <v>3.3069999999999999</v>
      </c>
      <c r="BI15" s="71">
        <v>5.7009999999999996</v>
      </c>
      <c r="BJ15" s="71">
        <v>8.4019999999999992</v>
      </c>
      <c r="BK15" s="71">
        <v>11.128</v>
      </c>
      <c r="BL15" s="71">
        <v>13.962999999999999</v>
      </c>
      <c r="BM15" s="71">
        <v>17.163</v>
      </c>
      <c r="BN15" s="71">
        <v>20.677</v>
      </c>
      <c r="BO15" s="71">
        <v>24.03</v>
      </c>
      <c r="BP15" s="71">
        <v>27.483000000000001</v>
      </c>
      <c r="BQ15" s="71">
        <v>31.544</v>
      </c>
      <c r="BR15" s="71">
        <v>36.024000000000001</v>
      </c>
      <c r="BS15" s="71">
        <v>39.822000000000003</v>
      </c>
      <c r="BT15" s="71">
        <v>42.945999999999998</v>
      </c>
      <c r="BU15" s="71">
        <v>46.027000000000001</v>
      </c>
      <c r="BV15" s="71">
        <v>49.201999999999998</v>
      </c>
      <c r="BW15" s="71">
        <v>51.765000000000001</v>
      </c>
      <c r="BX15" s="71">
        <v>53.624000000000002</v>
      </c>
      <c r="BY15" s="71">
        <v>55.034999999999997</v>
      </c>
      <c r="BZ15" s="71">
        <v>56.113999999999997</v>
      </c>
      <c r="CA15" s="71">
        <v>56.734000000000002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874.07874999999979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>
        <v>19</v>
      </c>
      <c r="AK17" s="71">
        <v>19</v>
      </c>
      <c r="AL17" s="71"/>
      <c r="AM17" s="71"/>
      <c r="AN17" s="71">
        <v>259.2</v>
      </c>
      <c r="AO17" s="71">
        <v>259.2</v>
      </c>
      <c r="AP17" s="71">
        <v>286.2</v>
      </c>
      <c r="AQ17" s="71">
        <v>290.2</v>
      </c>
      <c r="AR17" s="71">
        <v>309.2</v>
      </c>
      <c r="AS17" s="71">
        <v>332.2</v>
      </c>
      <c r="AT17" s="71">
        <v>310.2</v>
      </c>
      <c r="AU17" s="71">
        <v>338.5</v>
      </c>
      <c r="AV17" s="71">
        <v>402.7</v>
      </c>
      <c r="AW17" s="71">
        <v>406.7</v>
      </c>
      <c r="AX17" s="71">
        <v>405.7</v>
      </c>
      <c r="AY17" s="71">
        <v>411.6</v>
      </c>
      <c r="AZ17" s="71">
        <v>395.7</v>
      </c>
      <c r="BA17" s="71">
        <v>373.18</v>
      </c>
      <c r="BB17" s="71">
        <v>369.18</v>
      </c>
      <c r="BC17" s="71">
        <v>316.5</v>
      </c>
      <c r="BD17" s="71">
        <v>312.5</v>
      </c>
      <c r="BE17" s="71">
        <v>293.5</v>
      </c>
      <c r="BF17" s="71">
        <v>219</v>
      </c>
      <c r="BG17" s="71">
        <v>48.5</v>
      </c>
      <c r="BH17" s="71">
        <v>47.5</v>
      </c>
      <c r="BI17" s="71">
        <v>19</v>
      </c>
      <c r="BJ17" s="71">
        <v>2.2999999999999998</v>
      </c>
      <c r="BK17" s="71">
        <v>15.2</v>
      </c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1615.415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56.637999999999998</v>
      </c>
      <c r="Y18" s="77">
        <f t="shared" si="0"/>
        <v>55.863999999999997</v>
      </c>
      <c r="Z18" s="77">
        <f t="shared" si="0"/>
        <v>54.548999999999999</v>
      </c>
      <c r="AA18" s="77">
        <f t="shared" si="0"/>
        <v>52.893999999999998</v>
      </c>
      <c r="AB18" s="77">
        <f t="shared" si="0"/>
        <v>50.570999999999998</v>
      </c>
      <c r="AC18" s="77">
        <f t="shared" si="0"/>
        <v>47.018999999999998</v>
      </c>
      <c r="AD18" s="77">
        <f t="shared" si="0"/>
        <v>42.398000000000003</v>
      </c>
      <c r="AE18" s="77">
        <f t="shared" si="0"/>
        <v>37.988999999999997</v>
      </c>
      <c r="AF18" s="77">
        <f t="shared" si="0"/>
        <v>34.04</v>
      </c>
      <c r="AG18" s="77">
        <f t="shared" si="0"/>
        <v>29.95</v>
      </c>
      <c r="AH18" s="77">
        <f t="shared" si="0"/>
        <v>25.442</v>
      </c>
      <c r="AI18" s="77">
        <f t="shared" si="0"/>
        <v>21.242999999999999</v>
      </c>
      <c r="AJ18" s="77">
        <f t="shared" si="0"/>
        <v>36.515000000000001</v>
      </c>
      <c r="AK18" s="77">
        <f t="shared" si="0"/>
        <v>32.972999999999999</v>
      </c>
      <c r="AL18" s="77">
        <f t="shared" si="0"/>
        <v>10.443</v>
      </c>
      <c r="AM18" s="77">
        <f t="shared" si="0"/>
        <v>7.15</v>
      </c>
      <c r="AN18" s="77">
        <f t="shared" si="0"/>
        <v>263.53800000000001</v>
      </c>
      <c r="AO18" s="77">
        <f t="shared" si="0"/>
        <v>261.291</v>
      </c>
      <c r="AP18" s="77">
        <f t="shared" si="0"/>
        <v>286.46699999999998</v>
      </c>
      <c r="AQ18" s="77">
        <f t="shared" si="0"/>
        <v>290.2</v>
      </c>
      <c r="AR18" s="77">
        <f t="shared" si="0"/>
        <v>309.2</v>
      </c>
      <c r="AS18" s="77">
        <f t="shared" si="0"/>
        <v>332.2</v>
      </c>
      <c r="AT18" s="77">
        <f t="shared" si="0"/>
        <v>310.2</v>
      </c>
      <c r="AU18" s="77">
        <f t="shared" si="0"/>
        <v>338.5</v>
      </c>
      <c r="AV18" s="77">
        <f t="shared" si="0"/>
        <v>402.7</v>
      </c>
      <c r="AW18" s="77">
        <f t="shared" si="0"/>
        <v>406.7</v>
      </c>
      <c r="AX18" s="77">
        <f t="shared" si="0"/>
        <v>405.7</v>
      </c>
      <c r="AY18" s="77">
        <f t="shared" si="0"/>
        <v>411.6</v>
      </c>
      <c r="AZ18" s="77">
        <f t="shared" si="0"/>
        <v>395.7</v>
      </c>
      <c r="BA18" s="77">
        <f t="shared" si="0"/>
        <v>373.18</v>
      </c>
      <c r="BB18" s="77">
        <f t="shared" si="0"/>
        <v>369.18</v>
      </c>
      <c r="BC18" s="77">
        <f t="shared" si="0"/>
        <v>316.5</v>
      </c>
      <c r="BD18" s="77">
        <f t="shared" si="0"/>
        <v>312.5</v>
      </c>
      <c r="BE18" s="77">
        <f t="shared" si="0"/>
        <v>293.5</v>
      </c>
      <c r="BF18" s="77">
        <f t="shared" si="0"/>
        <v>219</v>
      </c>
      <c r="BG18" s="77">
        <f t="shared" si="0"/>
        <v>49.75</v>
      </c>
      <c r="BH18" s="77">
        <f t="shared" si="0"/>
        <v>50.807000000000002</v>
      </c>
      <c r="BI18" s="77">
        <f t="shared" si="0"/>
        <v>24.701000000000001</v>
      </c>
      <c r="BJ18" s="77">
        <f t="shared" si="0"/>
        <v>10.701999999999998</v>
      </c>
      <c r="BK18" s="77">
        <f t="shared" si="0"/>
        <v>26.327999999999999</v>
      </c>
      <c r="BL18" s="77">
        <f t="shared" si="0"/>
        <v>13.962999999999999</v>
      </c>
      <c r="BM18" s="77">
        <f t="shared" si="0"/>
        <v>17.163</v>
      </c>
      <c r="BN18" s="77">
        <f t="shared" si="0"/>
        <v>20.677</v>
      </c>
      <c r="BO18" s="77">
        <f t="shared" ref="BO18:CW18" si="1">SUM(BO11:BO17)</f>
        <v>24.03</v>
      </c>
      <c r="BP18" s="77">
        <f t="shared" si="1"/>
        <v>27.483000000000001</v>
      </c>
      <c r="BQ18" s="77">
        <f t="shared" si="1"/>
        <v>31.544</v>
      </c>
      <c r="BR18" s="77">
        <f t="shared" si="1"/>
        <v>36.024000000000001</v>
      </c>
      <c r="BS18" s="77">
        <f t="shared" si="1"/>
        <v>39.822000000000003</v>
      </c>
      <c r="BT18" s="77">
        <f t="shared" si="1"/>
        <v>42.945999999999998</v>
      </c>
      <c r="BU18" s="77">
        <f t="shared" si="1"/>
        <v>46.027000000000001</v>
      </c>
      <c r="BV18" s="77">
        <f t="shared" si="1"/>
        <v>49.201999999999998</v>
      </c>
      <c r="BW18" s="77">
        <f t="shared" si="1"/>
        <v>51.765000000000001</v>
      </c>
      <c r="BX18" s="77">
        <f t="shared" si="1"/>
        <v>53.624000000000002</v>
      </c>
      <c r="BY18" s="77">
        <f t="shared" si="1"/>
        <v>55.034999999999997</v>
      </c>
      <c r="BZ18" s="77">
        <f t="shared" si="1"/>
        <v>56.113999999999997</v>
      </c>
      <c r="CA18" s="77">
        <f t="shared" si="1"/>
        <v>56.734000000000002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2489.4937499999996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687.91300000000001</v>
      </c>
      <c r="C21" s="88">
        <v>687.48</v>
      </c>
      <c r="D21" s="88">
        <v>688.05</v>
      </c>
      <c r="E21" s="88">
        <v>688.06</v>
      </c>
      <c r="F21" s="88">
        <v>685.44399999999996</v>
      </c>
      <c r="G21" s="88">
        <v>685.29</v>
      </c>
      <c r="H21" s="88">
        <v>685.03499999999997</v>
      </c>
      <c r="I21" s="88">
        <v>684.91399999999999</v>
      </c>
      <c r="J21" s="88">
        <v>684.23</v>
      </c>
      <c r="K21" s="88">
        <v>683.96900000000005</v>
      </c>
      <c r="L21" s="88">
        <v>684.28399999999999</v>
      </c>
      <c r="M21" s="88">
        <v>683.75300000000004</v>
      </c>
      <c r="N21" s="88">
        <v>680.76199999999994</v>
      </c>
      <c r="O21" s="88">
        <v>680.95100000000002</v>
      </c>
      <c r="P21" s="88">
        <v>681.10699999999997</v>
      </c>
      <c r="Q21" s="88">
        <v>680.72500000000002</v>
      </c>
      <c r="R21" s="88">
        <v>686.072</v>
      </c>
      <c r="S21" s="88">
        <v>686.79600000000005</v>
      </c>
      <c r="T21" s="88">
        <v>686.28099999999995</v>
      </c>
      <c r="U21" s="88">
        <v>686.36199999999997</v>
      </c>
      <c r="V21" s="88">
        <v>684.44500000000005</v>
      </c>
      <c r="W21" s="88">
        <v>684.24900000000002</v>
      </c>
      <c r="X21" s="88">
        <v>684.13199999999995</v>
      </c>
      <c r="Y21" s="88">
        <v>684.18600000000004</v>
      </c>
      <c r="Z21" s="88">
        <v>663.84900000000005</v>
      </c>
      <c r="AA21" s="88">
        <v>663.58600000000001</v>
      </c>
      <c r="AB21" s="88">
        <v>662.31</v>
      </c>
      <c r="AC21" s="88">
        <v>664.16300000000001</v>
      </c>
      <c r="AD21" s="88">
        <v>657.10299999999995</v>
      </c>
      <c r="AE21" s="88">
        <v>666.58299999999997</v>
      </c>
      <c r="AF21" s="88">
        <v>664.21199999999999</v>
      </c>
      <c r="AG21" s="88">
        <v>664.03</v>
      </c>
      <c r="AH21" s="88">
        <v>691.947</v>
      </c>
      <c r="AI21" s="88">
        <v>691.36400000000003</v>
      </c>
      <c r="AJ21" s="88">
        <v>690.35</v>
      </c>
      <c r="AK21" s="88">
        <v>691.327</v>
      </c>
      <c r="AL21" s="88">
        <v>681.32600000000002</v>
      </c>
      <c r="AM21" s="88">
        <v>680.79899999999998</v>
      </c>
      <c r="AN21" s="88">
        <v>679.94799999999998</v>
      </c>
      <c r="AO21" s="88">
        <v>680.31899999999996</v>
      </c>
      <c r="AP21" s="88">
        <v>675.11500000000001</v>
      </c>
      <c r="AQ21" s="88">
        <v>675.94799999999998</v>
      </c>
      <c r="AR21" s="88">
        <v>675.72299999999996</v>
      </c>
      <c r="AS21" s="88">
        <v>676.298</v>
      </c>
      <c r="AT21" s="88">
        <v>673.553</v>
      </c>
      <c r="AU21" s="88">
        <v>673.68899999999996</v>
      </c>
      <c r="AV21" s="88">
        <v>672.76900000000001</v>
      </c>
      <c r="AW21" s="88">
        <v>672.56500000000005</v>
      </c>
      <c r="AX21" s="88">
        <v>673.42399999999998</v>
      </c>
      <c r="AY21" s="88">
        <v>673.90800000000002</v>
      </c>
      <c r="AZ21" s="88">
        <v>674.21100000000001</v>
      </c>
      <c r="BA21" s="88">
        <v>674.24199999999996</v>
      </c>
      <c r="BB21" s="88">
        <v>663.649</v>
      </c>
      <c r="BC21" s="88">
        <v>663.245</v>
      </c>
      <c r="BD21" s="88">
        <v>663.42399999999998</v>
      </c>
      <c r="BE21" s="88">
        <v>663.09900000000005</v>
      </c>
      <c r="BF21" s="88">
        <v>668.26400000000001</v>
      </c>
      <c r="BG21" s="88">
        <v>667.34100000000001</v>
      </c>
      <c r="BH21" s="88">
        <v>667.82799999999997</v>
      </c>
      <c r="BI21" s="88">
        <v>667.91300000000001</v>
      </c>
      <c r="BJ21" s="88">
        <v>684.32100000000003</v>
      </c>
      <c r="BK21" s="88">
        <v>685.10199999999998</v>
      </c>
      <c r="BL21" s="88">
        <v>687.42899999999997</v>
      </c>
      <c r="BM21" s="88">
        <v>689.67100000000005</v>
      </c>
      <c r="BN21" s="88">
        <v>696.04300000000001</v>
      </c>
      <c r="BO21" s="88">
        <v>702.27200000000005</v>
      </c>
      <c r="BP21" s="88">
        <v>689.09100000000001</v>
      </c>
      <c r="BQ21" s="88">
        <v>687.85900000000004</v>
      </c>
      <c r="BR21" s="88">
        <v>671.41700000000003</v>
      </c>
      <c r="BS21" s="88">
        <v>670.89800000000002</v>
      </c>
      <c r="BT21" s="88">
        <v>670.96199999999999</v>
      </c>
      <c r="BU21" s="88">
        <v>670.93399999999997</v>
      </c>
      <c r="BV21" s="88">
        <v>671.36199999999997</v>
      </c>
      <c r="BW21" s="88">
        <v>671.06500000000005</v>
      </c>
      <c r="BX21" s="88">
        <v>670.77099999999996</v>
      </c>
      <c r="BY21" s="88">
        <v>670.89099999999996</v>
      </c>
      <c r="BZ21" s="88">
        <v>643.55499999999995</v>
      </c>
      <c r="CA21" s="88">
        <v>643.79899999999998</v>
      </c>
      <c r="CB21" s="88">
        <v>643.88800000000003</v>
      </c>
      <c r="CC21" s="88">
        <v>644.45100000000002</v>
      </c>
      <c r="CD21" s="88">
        <v>642.75</v>
      </c>
      <c r="CE21" s="88">
        <v>642.90099999999995</v>
      </c>
      <c r="CF21" s="88">
        <v>643.17700000000002</v>
      </c>
      <c r="CG21" s="88">
        <v>643.14300000000003</v>
      </c>
      <c r="CH21" s="88">
        <v>643.49699999999996</v>
      </c>
      <c r="CI21" s="88">
        <v>643.678</v>
      </c>
      <c r="CJ21" s="88">
        <v>643.34500000000003</v>
      </c>
      <c r="CK21" s="88">
        <v>643.10199999999998</v>
      </c>
      <c r="CL21" s="88">
        <v>645.87199999999996</v>
      </c>
      <c r="CM21" s="88">
        <v>645.76</v>
      </c>
      <c r="CN21" s="88">
        <v>646.18899999999996</v>
      </c>
      <c r="CO21" s="88">
        <v>646.79100000000005</v>
      </c>
      <c r="CP21" s="88">
        <v>668.95100000000002</v>
      </c>
      <c r="CQ21" s="88">
        <v>669.50099999999998</v>
      </c>
      <c r="CR21" s="88">
        <v>670.11400000000003</v>
      </c>
      <c r="CS21" s="88">
        <v>670.8</v>
      </c>
      <c r="CT21" s="89"/>
      <c r="CU21" s="89"/>
      <c r="CV21" s="89"/>
      <c r="CW21" s="90"/>
      <c r="CX21" s="91">
        <f t="array" ref="CX21">SUMPRODUCT(B21:CW21*0.25)</f>
        <v>16129.816500000004</v>
      </c>
    </row>
    <row r="22" spans="1:102" ht="24.95" customHeight="1" x14ac:dyDescent="0.2">
      <c r="A22" s="92" t="s">
        <v>18</v>
      </c>
      <c r="B22" s="93">
        <v>970.94299999999998</v>
      </c>
      <c r="C22" s="94">
        <v>969.85699999999997</v>
      </c>
      <c r="D22" s="94">
        <v>967.46199999999999</v>
      </c>
      <c r="E22" s="94">
        <v>965.03</v>
      </c>
      <c r="F22" s="94">
        <v>944.75900000000001</v>
      </c>
      <c r="G22" s="94">
        <v>943.57299999999998</v>
      </c>
      <c r="H22" s="94">
        <v>942.15899999999999</v>
      </c>
      <c r="I22" s="94">
        <v>940.52</v>
      </c>
      <c r="J22" s="94">
        <v>926.21</v>
      </c>
      <c r="K22" s="94">
        <v>925.14200000000005</v>
      </c>
      <c r="L22" s="94">
        <v>923.995</v>
      </c>
      <c r="M22" s="94">
        <v>923.399</v>
      </c>
      <c r="N22" s="94">
        <v>923.78800000000001</v>
      </c>
      <c r="O22" s="94">
        <v>923.80100000000004</v>
      </c>
      <c r="P22" s="94">
        <v>924.14300000000003</v>
      </c>
      <c r="Q22" s="94">
        <v>922.57399999999996</v>
      </c>
      <c r="R22" s="94">
        <v>927.49400000000003</v>
      </c>
      <c r="S22" s="94">
        <v>926.95799999999997</v>
      </c>
      <c r="T22" s="94">
        <v>926.61500000000001</v>
      </c>
      <c r="U22" s="94">
        <v>927.38800000000003</v>
      </c>
      <c r="V22" s="94">
        <v>934.81399999999996</v>
      </c>
      <c r="W22" s="94">
        <v>935.67200000000003</v>
      </c>
      <c r="X22" s="94">
        <v>933.77</v>
      </c>
      <c r="Y22" s="94">
        <v>931.04499999999996</v>
      </c>
      <c r="Z22" s="94">
        <v>940.43700000000001</v>
      </c>
      <c r="AA22" s="94">
        <v>937.774</v>
      </c>
      <c r="AB22" s="94">
        <v>932.89599999999996</v>
      </c>
      <c r="AC22" s="94">
        <v>925.92200000000003</v>
      </c>
      <c r="AD22" s="94">
        <v>949.279</v>
      </c>
      <c r="AE22" s="94">
        <v>948.3</v>
      </c>
      <c r="AF22" s="94">
        <v>958.11800000000005</v>
      </c>
      <c r="AG22" s="94">
        <v>950.40099999999995</v>
      </c>
      <c r="AH22" s="94">
        <v>935.95600000000002</v>
      </c>
      <c r="AI22" s="94">
        <v>941.50300000000004</v>
      </c>
      <c r="AJ22" s="94">
        <v>932.76099999999997</v>
      </c>
      <c r="AK22" s="94">
        <v>925.87699999999995</v>
      </c>
      <c r="AL22" s="94">
        <v>881.60400000000004</v>
      </c>
      <c r="AM22" s="94">
        <v>874.17100000000005</v>
      </c>
      <c r="AN22" s="94">
        <v>870.15499999999997</v>
      </c>
      <c r="AO22" s="94">
        <v>861.697</v>
      </c>
      <c r="AP22" s="94">
        <v>855.22</v>
      </c>
      <c r="AQ22" s="94">
        <v>850.78899999999999</v>
      </c>
      <c r="AR22" s="94">
        <v>847.07399999999996</v>
      </c>
      <c r="AS22" s="94">
        <v>841.24</v>
      </c>
      <c r="AT22" s="94">
        <v>840.81299999999999</v>
      </c>
      <c r="AU22" s="94">
        <v>835.53700000000003</v>
      </c>
      <c r="AV22" s="94">
        <v>835.32399999999996</v>
      </c>
      <c r="AW22" s="94">
        <v>821.63300000000004</v>
      </c>
      <c r="AX22" s="94">
        <v>826.03499999999997</v>
      </c>
      <c r="AY22" s="94">
        <v>841.08699999999999</v>
      </c>
      <c r="AZ22" s="94">
        <v>842.03599999999994</v>
      </c>
      <c r="BA22" s="94">
        <v>842.04100000000005</v>
      </c>
      <c r="BB22" s="94">
        <v>842.69399999999996</v>
      </c>
      <c r="BC22" s="94">
        <v>844.11099999999999</v>
      </c>
      <c r="BD22" s="94">
        <v>829.67200000000003</v>
      </c>
      <c r="BE22" s="94">
        <v>848.30100000000004</v>
      </c>
      <c r="BF22" s="94">
        <v>861.51599999999996</v>
      </c>
      <c r="BG22" s="94">
        <v>869.41300000000001</v>
      </c>
      <c r="BH22" s="94">
        <v>875.53200000000004</v>
      </c>
      <c r="BI22" s="94">
        <v>879.67499999999995</v>
      </c>
      <c r="BJ22" s="94">
        <v>939.26700000000005</v>
      </c>
      <c r="BK22" s="94">
        <v>947.21299999999997</v>
      </c>
      <c r="BL22" s="94">
        <v>957.23699999999997</v>
      </c>
      <c r="BM22" s="94">
        <v>964.39</v>
      </c>
      <c r="BN22" s="94">
        <v>995.37199999999996</v>
      </c>
      <c r="BO22" s="94">
        <v>1006.149</v>
      </c>
      <c r="BP22" s="94">
        <v>1015.552</v>
      </c>
      <c r="BQ22" s="94">
        <v>1005.513</v>
      </c>
      <c r="BR22" s="94">
        <v>994.73500000000001</v>
      </c>
      <c r="BS22" s="94">
        <v>1006.631</v>
      </c>
      <c r="BT22" s="94">
        <v>1019.768</v>
      </c>
      <c r="BU22" s="94">
        <v>1029.8910000000001</v>
      </c>
      <c r="BV22" s="94">
        <v>1041.558</v>
      </c>
      <c r="BW22" s="94">
        <v>1052.28</v>
      </c>
      <c r="BX22" s="94">
        <v>1058.615</v>
      </c>
      <c r="BY22" s="94">
        <v>1063.96</v>
      </c>
      <c r="BZ22" s="94">
        <v>1070.029</v>
      </c>
      <c r="CA22" s="94">
        <v>1072.425</v>
      </c>
      <c r="CB22" s="94">
        <v>1073.8109999999999</v>
      </c>
      <c r="CC22" s="94">
        <v>1074.921</v>
      </c>
      <c r="CD22" s="94">
        <v>1072.53</v>
      </c>
      <c r="CE22" s="94">
        <v>1071.357</v>
      </c>
      <c r="CF22" s="94">
        <v>1064.3109999999999</v>
      </c>
      <c r="CG22" s="94">
        <v>1061.6379999999999</v>
      </c>
      <c r="CH22" s="94">
        <v>1048.345</v>
      </c>
      <c r="CI22" s="94">
        <v>1042.7539999999999</v>
      </c>
      <c r="CJ22" s="94">
        <v>1038.2329999999999</v>
      </c>
      <c r="CK22" s="94">
        <v>1035.1769999999999</v>
      </c>
      <c r="CL22" s="94">
        <v>1025.8240000000001</v>
      </c>
      <c r="CM22" s="94">
        <v>1023.879</v>
      </c>
      <c r="CN22" s="94">
        <v>1020.044</v>
      </c>
      <c r="CO22" s="94">
        <v>1012.957</v>
      </c>
      <c r="CP22" s="94">
        <v>996.09400000000005</v>
      </c>
      <c r="CQ22" s="94">
        <v>993.27300000000002</v>
      </c>
      <c r="CR22" s="94">
        <v>989.654</v>
      </c>
      <c r="CS22" s="94">
        <v>984.10299999999995</v>
      </c>
      <c r="CT22" s="95"/>
      <c r="CU22" s="95"/>
      <c r="CV22" s="95"/>
      <c r="CW22" s="96"/>
      <c r="CX22" s="97">
        <f t="array" ref="CX22">SUMPRODUCT(B22:CW22*0.25)</f>
        <v>22761.798750000002</v>
      </c>
    </row>
    <row r="23" spans="1:102" ht="24.95" customHeight="1" x14ac:dyDescent="0.2">
      <c r="A23" s="92" t="s">
        <v>19</v>
      </c>
      <c r="B23" s="98">
        <v>3098.5659999999998</v>
      </c>
      <c r="C23" s="99">
        <v>3056.5569999999998</v>
      </c>
      <c r="D23" s="99">
        <v>3006.86</v>
      </c>
      <c r="E23" s="99">
        <v>2951.0320000000002</v>
      </c>
      <c r="F23" s="99">
        <v>2914.5630000000001</v>
      </c>
      <c r="G23" s="99">
        <v>2863.3980000000001</v>
      </c>
      <c r="H23" s="99">
        <v>2814.9989999999998</v>
      </c>
      <c r="I23" s="99">
        <v>2783.1770000000001</v>
      </c>
      <c r="J23" s="99">
        <v>2758.4070000000002</v>
      </c>
      <c r="K23" s="99">
        <v>2724.3850000000002</v>
      </c>
      <c r="L23" s="99">
        <v>2690.11</v>
      </c>
      <c r="M23" s="99">
        <v>2665.123</v>
      </c>
      <c r="N23" s="99">
        <v>2643.261</v>
      </c>
      <c r="O23" s="99">
        <v>2618.123</v>
      </c>
      <c r="P23" s="99">
        <v>2598.3020000000001</v>
      </c>
      <c r="Q23" s="99">
        <v>2591.2809999999999</v>
      </c>
      <c r="R23" s="99">
        <v>2582.2640000000001</v>
      </c>
      <c r="S23" s="99">
        <v>2572.4810000000002</v>
      </c>
      <c r="T23" s="99">
        <v>2560.569</v>
      </c>
      <c r="U23" s="99">
        <v>2547.2890000000002</v>
      </c>
      <c r="V23" s="99">
        <v>2544.77</v>
      </c>
      <c r="W23" s="99">
        <v>2529.9</v>
      </c>
      <c r="X23" s="99">
        <v>2520.431</v>
      </c>
      <c r="Y23" s="99">
        <v>2526.9760000000001</v>
      </c>
      <c r="Z23" s="99">
        <v>2563.7860000000001</v>
      </c>
      <c r="AA23" s="99">
        <v>2584.1010000000001</v>
      </c>
      <c r="AB23" s="99">
        <v>2621.6610000000001</v>
      </c>
      <c r="AC23" s="99">
        <v>2675.768</v>
      </c>
      <c r="AD23" s="99">
        <v>2745.4380000000001</v>
      </c>
      <c r="AE23" s="99">
        <v>2818.8389999999999</v>
      </c>
      <c r="AF23" s="99">
        <v>2912.643</v>
      </c>
      <c r="AG23" s="99">
        <v>2977.0590000000002</v>
      </c>
      <c r="AH23" s="99">
        <v>3002.6439999999998</v>
      </c>
      <c r="AI23" s="99">
        <v>3083.3330000000001</v>
      </c>
      <c r="AJ23" s="99">
        <v>3132.1460000000002</v>
      </c>
      <c r="AK23" s="99">
        <v>3199.5830000000001</v>
      </c>
      <c r="AL23" s="99">
        <v>3247.7040000000002</v>
      </c>
      <c r="AM23" s="99">
        <v>3288.7249999999999</v>
      </c>
      <c r="AN23" s="99">
        <v>3328.5859999999998</v>
      </c>
      <c r="AO23" s="99">
        <v>3375.9580000000001</v>
      </c>
      <c r="AP23" s="99">
        <v>3411.6</v>
      </c>
      <c r="AQ23" s="99">
        <v>3452.192</v>
      </c>
      <c r="AR23" s="99">
        <v>3493.9389999999999</v>
      </c>
      <c r="AS23" s="99">
        <v>3538.8580000000002</v>
      </c>
      <c r="AT23" s="99">
        <v>3580.0889999999999</v>
      </c>
      <c r="AU23" s="99">
        <v>3623.2260000000001</v>
      </c>
      <c r="AV23" s="99">
        <v>3656.2359999999999</v>
      </c>
      <c r="AW23" s="99">
        <v>3690.9349999999999</v>
      </c>
      <c r="AX23" s="99">
        <v>3716.3910000000001</v>
      </c>
      <c r="AY23" s="99">
        <v>3731.0990000000002</v>
      </c>
      <c r="AZ23" s="99">
        <v>3726.21</v>
      </c>
      <c r="BA23" s="99">
        <v>3708.3130000000001</v>
      </c>
      <c r="BB23" s="99">
        <v>3689.1210000000001</v>
      </c>
      <c r="BC23" s="99">
        <v>3659.259</v>
      </c>
      <c r="BD23" s="99">
        <v>3639.91</v>
      </c>
      <c r="BE23" s="99">
        <v>3611.3139999999999</v>
      </c>
      <c r="BF23" s="99">
        <v>3585.2779999999998</v>
      </c>
      <c r="BG23" s="99">
        <v>3567.2809999999999</v>
      </c>
      <c r="BH23" s="99">
        <v>3566.5279999999998</v>
      </c>
      <c r="BI23" s="99">
        <v>3569.6860000000001</v>
      </c>
      <c r="BJ23" s="99">
        <v>3599.5630000000001</v>
      </c>
      <c r="BK23" s="99">
        <v>3600.4560000000001</v>
      </c>
      <c r="BL23" s="99">
        <v>3619.2420000000002</v>
      </c>
      <c r="BM23" s="99">
        <v>3641.384</v>
      </c>
      <c r="BN23" s="99">
        <v>3682.66</v>
      </c>
      <c r="BO23" s="99">
        <v>3702.4569999999999</v>
      </c>
      <c r="BP23" s="99">
        <v>3731.2420000000002</v>
      </c>
      <c r="BQ23" s="99">
        <v>3714.625</v>
      </c>
      <c r="BR23" s="99">
        <v>3743.4380000000001</v>
      </c>
      <c r="BS23" s="99">
        <v>3768.0549999999998</v>
      </c>
      <c r="BT23" s="99">
        <v>3785.4490000000001</v>
      </c>
      <c r="BU23" s="99">
        <v>3736.7710000000002</v>
      </c>
      <c r="BV23" s="99">
        <v>3810.2660000000001</v>
      </c>
      <c r="BW23" s="99">
        <v>3813.0149999999999</v>
      </c>
      <c r="BX23" s="99">
        <v>3826.808</v>
      </c>
      <c r="BY23" s="99">
        <v>3845.9850000000001</v>
      </c>
      <c r="BZ23" s="99">
        <v>3909.4059999999999</v>
      </c>
      <c r="CA23" s="99">
        <v>3940.9740000000002</v>
      </c>
      <c r="CB23" s="99">
        <v>3973.6709999999998</v>
      </c>
      <c r="CC23" s="99">
        <v>4013.3879999999999</v>
      </c>
      <c r="CD23" s="99">
        <v>4046.0030000000002</v>
      </c>
      <c r="CE23" s="99">
        <v>4061.7440000000001</v>
      </c>
      <c r="CF23" s="99">
        <v>4039.7640000000001</v>
      </c>
      <c r="CG23" s="99">
        <v>3982.19</v>
      </c>
      <c r="CH23" s="99">
        <v>3933.5590000000002</v>
      </c>
      <c r="CI23" s="99">
        <v>3852.221</v>
      </c>
      <c r="CJ23" s="99">
        <v>3799.7159999999999</v>
      </c>
      <c r="CK23" s="99">
        <v>3723.7040000000002</v>
      </c>
      <c r="CL23" s="99">
        <v>3659.6289999999999</v>
      </c>
      <c r="CM23" s="99">
        <v>3599.8040000000001</v>
      </c>
      <c r="CN23" s="99">
        <v>3520.13</v>
      </c>
      <c r="CO23" s="99">
        <v>3445.3249999999998</v>
      </c>
      <c r="CP23" s="99">
        <v>3330.5740000000001</v>
      </c>
      <c r="CQ23" s="99">
        <v>3322.0940000000001</v>
      </c>
      <c r="CR23" s="99">
        <v>3280.768</v>
      </c>
      <c r="CS23" s="99">
        <v>3234.4690000000001</v>
      </c>
      <c r="CT23" s="100"/>
      <c r="CU23" s="100"/>
      <c r="CV23" s="100"/>
      <c r="CW23" s="96"/>
      <c r="CX23" s="97">
        <f t="array" ref="CX23">SUMPRODUCT(B23:CW23*0.25)</f>
        <v>79807.202999999994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>
        <v>125</v>
      </c>
      <c r="AI24" s="99">
        <v>125</v>
      </c>
      <c r="AJ24" s="99">
        <v>125</v>
      </c>
      <c r="AK24" s="99">
        <v>125</v>
      </c>
      <c r="AL24" s="99">
        <v>125</v>
      </c>
      <c r="AM24" s="99">
        <v>125</v>
      </c>
      <c r="AN24" s="99">
        <v>125</v>
      </c>
      <c r="AO24" s="99">
        <v>125</v>
      </c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250</v>
      </c>
    </row>
    <row r="25" spans="1:102" ht="24.95" customHeight="1" x14ac:dyDescent="0.2">
      <c r="A25" s="104" t="s">
        <v>21</v>
      </c>
      <c r="B25" s="94">
        <v>120</v>
      </c>
      <c r="C25" s="94">
        <v>118</v>
      </c>
      <c r="D25" s="94">
        <v>117</v>
      </c>
      <c r="E25" s="94">
        <v>115</v>
      </c>
      <c r="F25" s="94">
        <v>114</v>
      </c>
      <c r="G25" s="94">
        <v>112</v>
      </c>
      <c r="H25" s="94">
        <v>111</v>
      </c>
      <c r="I25" s="94">
        <v>110</v>
      </c>
      <c r="J25" s="94">
        <v>109</v>
      </c>
      <c r="K25" s="94">
        <v>108</v>
      </c>
      <c r="L25" s="94">
        <v>108</v>
      </c>
      <c r="M25" s="94">
        <v>107</v>
      </c>
      <c r="N25" s="94">
        <v>106</v>
      </c>
      <c r="O25" s="94">
        <v>105</v>
      </c>
      <c r="P25" s="94">
        <v>105</v>
      </c>
      <c r="Q25" s="94">
        <v>104</v>
      </c>
      <c r="R25" s="94">
        <v>104</v>
      </c>
      <c r="S25" s="94">
        <v>103</v>
      </c>
      <c r="T25" s="94">
        <v>103</v>
      </c>
      <c r="U25" s="94">
        <v>103</v>
      </c>
      <c r="V25" s="94">
        <v>103</v>
      </c>
      <c r="W25" s="94">
        <v>102</v>
      </c>
      <c r="X25" s="94">
        <v>102</v>
      </c>
      <c r="Y25" s="94">
        <v>101</v>
      </c>
      <c r="Z25" s="94">
        <v>100</v>
      </c>
      <c r="AA25" s="94">
        <v>98</v>
      </c>
      <c r="AB25" s="94">
        <v>95</v>
      </c>
      <c r="AC25" s="94">
        <v>92</v>
      </c>
      <c r="AD25" s="94">
        <v>89</v>
      </c>
      <c r="AE25" s="94">
        <v>85</v>
      </c>
      <c r="AF25" s="94">
        <v>81</v>
      </c>
      <c r="AG25" s="94">
        <v>78</v>
      </c>
      <c r="AH25" s="94">
        <v>75</v>
      </c>
      <c r="AI25" s="94">
        <v>73</v>
      </c>
      <c r="AJ25" s="94">
        <v>72</v>
      </c>
      <c r="AK25" s="94">
        <v>71</v>
      </c>
      <c r="AL25" s="94">
        <v>71</v>
      </c>
      <c r="AM25" s="94">
        <v>70</v>
      </c>
      <c r="AN25" s="94">
        <v>70</v>
      </c>
      <c r="AO25" s="94">
        <v>70</v>
      </c>
      <c r="AP25" s="94">
        <v>70</v>
      </c>
      <c r="AQ25" s="94">
        <v>70</v>
      </c>
      <c r="AR25" s="94">
        <v>70</v>
      </c>
      <c r="AS25" s="94">
        <v>70</v>
      </c>
      <c r="AT25" s="94">
        <v>70</v>
      </c>
      <c r="AU25" s="94">
        <v>70</v>
      </c>
      <c r="AV25" s="94">
        <v>70</v>
      </c>
      <c r="AW25" s="94">
        <v>70</v>
      </c>
      <c r="AX25" s="94">
        <v>70</v>
      </c>
      <c r="AY25" s="94">
        <v>70</v>
      </c>
      <c r="AZ25" s="94">
        <v>70</v>
      </c>
      <c r="BA25" s="94">
        <v>70</v>
      </c>
      <c r="BB25" s="94">
        <v>70</v>
      </c>
      <c r="BC25" s="94">
        <v>70</v>
      </c>
      <c r="BD25" s="94">
        <v>70</v>
      </c>
      <c r="BE25" s="94">
        <v>70</v>
      </c>
      <c r="BF25" s="94">
        <v>70</v>
      </c>
      <c r="BG25" s="94">
        <v>70</v>
      </c>
      <c r="BH25" s="94">
        <v>70</v>
      </c>
      <c r="BI25" s="94">
        <v>70</v>
      </c>
      <c r="BJ25" s="94">
        <v>70</v>
      </c>
      <c r="BK25" s="94">
        <v>70</v>
      </c>
      <c r="BL25" s="94">
        <v>71</v>
      </c>
      <c r="BM25" s="94">
        <v>71</v>
      </c>
      <c r="BN25" s="94">
        <v>72</v>
      </c>
      <c r="BO25" s="94">
        <v>74</v>
      </c>
      <c r="BP25" s="94">
        <v>77</v>
      </c>
      <c r="BQ25" s="94">
        <v>82</v>
      </c>
      <c r="BR25" s="94">
        <v>89</v>
      </c>
      <c r="BS25" s="94">
        <v>96</v>
      </c>
      <c r="BT25" s="94">
        <v>104</v>
      </c>
      <c r="BU25" s="94">
        <v>111</v>
      </c>
      <c r="BV25" s="94">
        <v>119</v>
      </c>
      <c r="BW25" s="94">
        <v>125</v>
      </c>
      <c r="BX25" s="94">
        <v>131</v>
      </c>
      <c r="BY25" s="94">
        <v>135</v>
      </c>
      <c r="BZ25" s="94">
        <v>139</v>
      </c>
      <c r="CA25" s="94">
        <v>142</v>
      </c>
      <c r="CB25" s="94">
        <v>144</v>
      </c>
      <c r="CC25" s="94">
        <v>145</v>
      </c>
      <c r="CD25" s="94">
        <v>146</v>
      </c>
      <c r="CE25" s="94">
        <v>146</v>
      </c>
      <c r="CF25" s="94">
        <v>146</v>
      </c>
      <c r="CG25" s="94">
        <v>144</v>
      </c>
      <c r="CH25" s="94">
        <v>143</v>
      </c>
      <c r="CI25" s="94">
        <v>141</v>
      </c>
      <c r="CJ25" s="94">
        <v>139</v>
      </c>
      <c r="CK25" s="94">
        <v>137</v>
      </c>
      <c r="CL25" s="94">
        <v>135</v>
      </c>
      <c r="CM25" s="94">
        <v>133</v>
      </c>
      <c r="CN25" s="94">
        <v>132</v>
      </c>
      <c r="CO25" s="94">
        <v>131</v>
      </c>
      <c r="CP25" s="94">
        <v>130</v>
      </c>
      <c r="CQ25" s="94">
        <v>128</v>
      </c>
      <c r="CR25" s="94">
        <v>127</v>
      </c>
      <c r="CS25" s="94">
        <v>125</v>
      </c>
      <c r="CT25" s="94"/>
      <c r="CU25" s="94"/>
      <c r="CV25" s="94"/>
      <c r="CW25" s="94"/>
      <c r="CX25" s="97">
        <f t="array" ref="CX25">SUMPRODUCT(B25:CW25*0.25)</f>
        <v>2382.5</v>
      </c>
    </row>
    <row r="26" spans="1:102" ht="24.95" customHeight="1" x14ac:dyDescent="0.2">
      <c r="A26" s="104" t="s">
        <v>22</v>
      </c>
      <c r="B26" s="94">
        <v>361</v>
      </c>
      <c r="C26" s="94">
        <v>361</v>
      </c>
      <c r="D26" s="94">
        <v>361</v>
      </c>
      <c r="E26" s="94">
        <v>361</v>
      </c>
      <c r="F26" s="94">
        <v>344</v>
      </c>
      <c r="G26" s="94">
        <v>344</v>
      </c>
      <c r="H26" s="94">
        <v>344</v>
      </c>
      <c r="I26" s="94">
        <v>344</v>
      </c>
      <c r="J26" s="94">
        <v>331</v>
      </c>
      <c r="K26" s="94">
        <v>331</v>
      </c>
      <c r="L26" s="94">
        <v>331</v>
      </c>
      <c r="M26" s="94">
        <v>331</v>
      </c>
      <c r="N26" s="94">
        <v>322</v>
      </c>
      <c r="O26" s="94">
        <v>322</v>
      </c>
      <c r="P26" s="94">
        <v>322</v>
      </c>
      <c r="Q26" s="94">
        <v>322</v>
      </c>
      <c r="R26" s="94">
        <v>321</v>
      </c>
      <c r="S26" s="94">
        <v>321</v>
      </c>
      <c r="T26" s="94">
        <v>321</v>
      </c>
      <c r="U26" s="94">
        <v>321</v>
      </c>
      <c r="V26" s="94">
        <v>328</v>
      </c>
      <c r="W26" s="94">
        <v>328</v>
      </c>
      <c r="X26" s="94">
        <v>328</v>
      </c>
      <c r="Y26" s="94">
        <v>328</v>
      </c>
      <c r="Z26" s="94">
        <v>344</v>
      </c>
      <c r="AA26" s="94">
        <v>344</v>
      </c>
      <c r="AB26" s="94">
        <v>344</v>
      </c>
      <c r="AC26" s="94">
        <v>344</v>
      </c>
      <c r="AD26" s="94">
        <v>378</v>
      </c>
      <c r="AE26" s="94">
        <v>378</v>
      </c>
      <c r="AF26" s="94">
        <v>378</v>
      </c>
      <c r="AG26" s="94">
        <v>378</v>
      </c>
      <c r="AH26" s="94">
        <v>411</v>
      </c>
      <c r="AI26" s="94">
        <v>411</v>
      </c>
      <c r="AJ26" s="94">
        <v>411</v>
      </c>
      <c r="AK26" s="94">
        <v>411</v>
      </c>
      <c r="AL26" s="94">
        <v>422</v>
      </c>
      <c r="AM26" s="94">
        <v>422</v>
      </c>
      <c r="AN26" s="94">
        <v>422</v>
      </c>
      <c r="AO26" s="94">
        <v>422</v>
      </c>
      <c r="AP26" s="94">
        <v>423</v>
      </c>
      <c r="AQ26" s="94">
        <v>423</v>
      </c>
      <c r="AR26" s="94">
        <v>423</v>
      </c>
      <c r="AS26" s="94">
        <v>423</v>
      </c>
      <c r="AT26" s="94">
        <v>433</v>
      </c>
      <c r="AU26" s="94">
        <v>433</v>
      </c>
      <c r="AV26" s="94">
        <v>433</v>
      </c>
      <c r="AW26" s="94">
        <v>433</v>
      </c>
      <c r="AX26" s="94">
        <v>450</v>
      </c>
      <c r="AY26" s="94">
        <v>450</v>
      </c>
      <c r="AZ26" s="94">
        <v>450</v>
      </c>
      <c r="BA26" s="94">
        <v>450</v>
      </c>
      <c r="BB26" s="94">
        <v>450</v>
      </c>
      <c r="BC26" s="94">
        <v>450</v>
      </c>
      <c r="BD26" s="94">
        <v>450</v>
      </c>
      <c r="BE26" s="94">
        <v>450</v>
      </c>
      <c r="BF26" s="94">
        <v>443</v>
      </c>
      <c r="BG26" s="94">
        <v>443</v>
      </c>
      <c r="BH26" s="94">
        <v>443</v>
      </c>
      <c r="BI26" s="94">
        <v>443</v>
      </c>
      <c r="BJ26" s="94">
        <v>451</v>
      </c>
      <c r="BK26" s="94">
        <v>451</v>
      </c>
      <c r="BL26" s="94">
        <v>451</v>
      </c>
      <c r="BM26" s="94">
        <v>451</v>
      </c>
      <c r="BN26" s="94">
        <v>472</v>
      </c>
      <c r="BO26" s="94">
        <v>472</v>
      </c>
      <c r="BP26" s="94">
        <v>472</v>
      </c>
      <c r="BQ26" s="94">
        <v>472</v>
      </c>
      <c r="BR26" s="94">
        <v>498</v>
      </c>
      <c r="BS26" s="94">
        <v>498</v>
      </c>
      <c r="BT26" s="94">
        <v>498</v>
      </c>
      <c r="BU26" s="94">
        <v>498</v>
      </c>
      <c r="BV26" s="94">
        <v>503</v>
      </c>
      <c r="BW26" s="94">
        <v>503</v>
      </c>
      <c r="BX26" s="94">
        <v>503</v>
      </c>
      <c r="BY26" s="94">
        <v>503</v>
      </c>
      <c r="BZ26" s="94">
        <v>496</v>
      </c>
      <c r="CA26" s="94">
        <v>496</v>
      </c>
      <c r="CB26" s="94">
        <v>496</v>
      </c>
      <c r="CC26" s="94">
        <v>496</v>
      </c>
      <c r="CD26" s="94">
        <v>482</v>
      </c>
      <c r="CE26" s="94">
        <v>482</v>
      </c>
      <c r="CF26" s="94">
        <v>482</v>
      </c>
      <c r="CG26" s="94">
        <v>482</v>
      </c>
      <c r="CH26" s="94">
        <v>446</v>
      </c>
      <c r="CI26" s="94">
        <v>446</v>
      </c>
      <c r="CJ26" s="94">
        <v>446</v>
      </c>
      <c r="CK26" s="94">
        <v>446</v>
      </c>
      <c r="CL26" s="94">
        <v>412</v>
      </c>
      <c r="CM26" s="94">
        <v>412</v>
      </c>
      <c r="CN26" s="94">
        <v>412</v>
      </c>
      <c r="CO26" s="94">
        <v>412</v>
      </c>
      <c r="CP26" s="94">
        <v>365</v>
      </c>
      <c r="CQ26" s="94">
        <v>365</v>
      </c>
      <c r="CR26" s="94">
        <v>365</v>
      </c>
      <c r="CS26" s="94">
        <v>365</v>
      </c>
      <c r="CT26" s="94"/>
      <c r="CU26" s="94"/>
      <c r="CV26" s="94"/>
      <c r="CW26" s="94"/>
      <c r="CX26" s="97">
        <f t="array" ref="CX26">SUMPRODUCT(B26:CW26*0.25)</f>
        <v>9886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5238.4219999999996</v>
      </c>
      <c r="C28" s="107">
        <f t="shared" ref="C28:BN28" si="2">SUM(C21:C27)</f>
        <v>5192.8940000000002</v>
      </c>
      <c r="D28" s="107">
        <f t="shared" si="2"/>
        <v>5140.3720000000003</v>
      </c>
      <c r="E28" s="107">
        <f t="shared" si="2"/>
        <v>5080.1220000000003</v>
      </c>
      <c r="F28" s="107">
        <f t="shared" si="2"/>
        <v>5002.7659999999996</v>
      </c>
      <c r="G28" s="107">
        <f t="shared" si="2"/>
        <v>4948.2610000000004</v>
      </c>
      <c r="H28" s="107">
        <f t="shared" si="2"/>
        <v>4897.1929999999993</v>
      </c>
      <c r="I28" s="107">
        <f t="shared" si="2"/>
        <v>4862.6109999999999</v>
      </c>
      <c r="J28" s="107">
        <f t="shared" si="2"/>
        <v>4808.8469999999998</v>
      </c>
      <c r="K28" s="107">
        <f t="shared" si="2"/>
        <v>4772.4960000000001</v>
      </c>
      <c r="L28" s="107">
        <f t="shared" si="2"/>
        <v>4737.3890000000001</v>
      </c>
      <c r="M28" s="107">
        <f t="shared" si="2"/>
        <v>4710.2749999999996</v>
      </c>
      <c r="N28" s="107">
        <f t="shared" si="2"/>
        <v>4675.8109999999997</v>
      </c>
      <c r="O28" s="107">
        <f t="shared" si="2"/>
        <v>4649.875</v>
      </c>
      <c r="P28" s="107">
        <f t="shared" si="2"/>
        <v>4630.5519999999997</v>
      </c>
      <c r="Q28" s="107">
        <f t="shared" si="2"/>
        <v>4620.58</v>
      </c>
      <c r="R28" s="107">
        <f t="shared" si="2"/>
        <v>4620.83</v>
      </c>
      <c r="S28" s="107">
        <f t="shared" si="2"/>
        <v>4610.2350000000006</v>
      </c>
      <c r="T28" s="107">
        <f t="shared" si="2"/>
        <v>4597.4650000000001</v>
      </c>
      <c r="U28" s="107">
        <f t="shared" si="2"/>
        <v>4585.0390000000007</v>
      </c>
      <c r="V28" s="107">
        <f t="shared" si="2"/>
        <v>4595.0290000000005</v>
      </c>
      <c r="W28" s="107">
        <f t="shared" si="2"/>
        <v>4579.8209999999999</v>
      </c>
      <c r="X28" s="107">
        <f t="shared" si="2"/>
        <v>4568.3330000000005</v>
      </c>
      <c r="Y28" s="107">
        <f t="shared" si="2"/>
        <v>4571.2070000000003</v>
      </c>
      <c r="Z28" s="107">
        <f t="shared" si="2"/>
        <v>4612.0720000000001</v>
      </c>
      <c r="AA28" s="107">
        <f t="shared" si="2"/>
        <v>4627.4610000000002</v>
      </c>
      <c r="AB28" s="107">
        <f t="shared" si="2"/>
        <v>4655.8670000000002</v>
      </c>
      <c r="AC28" s="107">
        <f t="shared" si="2"/>
        <v>4701.8530000000001</v>
      </c>
      <c r="AD28" s="107">
        <f t="shared" si="2"/>
        <v>4818.82</v>
      </c>
      <c r="AE28" s="107">
        <f t="shared" si="2"/>
        <v>4896.7219999999998</v>
      </c>
      <c r="AF28" s="107">
        <f t="shared" si="2"/>
        <v>4993.973</v>
      </c>
      <c r="AG28" s="107">
        <f t="shared" si="2"/>
        <v>5047.49</v>
      </c>
      <c r="AH28" s="107">
        <f t="shared" si="2"/>
        <v>5241.5469999999996</v>
      </c>
      <c r="AI28" s="107">
        <f t="shared" si="2"/>
        <v>5325.2000000000007</v>
      </c>
      <c r="AJ28" s="107">
        <f t="shared" si="2"/>
        <v>5363.2569999999996</v>
      </c>
      <c r="AK28" s="107">
        <f t="shared" si="2"/>
        <v>5423.7870000000003</v>
      </c>
      <c r="AL28" s="107">
        <f t="shared" si="2"/>
        <v>5428.634</v>
      </c>
      <c r="AM28" s="107">
        <f t="shared" si="2"/>
        <v>5460.6949999999997</v>
      </c>
      <c r="AN28" s="107">
        <f t="shared" si="2"/>
        <v>5495.6890000000003</v>
      </c>
      <c r="AO28" s="107">
        <f t="shared" si="2"/>
        <v>5534.9740000000002</v>
      </c>
      <c r="AP28" s="107">
        <f t="shared" si="2"/>
        <v>5434.9349999999995</v>
      </c>
      <c r="AQ28" s="107">
        <f t="shared" si="2"/>
        <v>5471.9290000000001</v>
      </c>
      <c r="AR28" s="107">
        <f t="shared" si="2"/>
        <v>5509.7359999999999</v>
      </c>
      <c r="AS28" s="107">
        <f t="shared" si="2"/>
        <v>5549.3960000000006</v>
      </c>
      <c r="AT28" s="107">
        <f t="shared" si="2"/>
        <v>5597.4549999999999</v>
      </c>
      <c r="AU28" s="107">
        <f t="shared" si="2"/>
        <v>5635.4520000000002</v>
      </c>
      <c r="AV28" s="107">
        <f t="shared" si="2"/>
        <v>5667.3289999999997</v>
      </c>
      <c r="AW28" s="107">
        <f t="shared" si="2"/>
        <v>5688.1329999999998</v>
      </c>
      <c r="AX28" s="107">
        <f t="shared" si="2"/>
        <v>5735.85</v>
      </c>
      <c r="AY28" s="107">
        <f t="shared" si="2"/>
        <v>5766.0940000000001</v>
      </c>
      <c r="AZ28" s="107">
        <f t="shared" si="2"/>
        <v>5762.4570000000003</v>
      </c>
      <c r="BA28" s="107">
        <f t="shared" si="2"/>
        <v>5744.5959999999995</v>
      </c>
      <c r="BB28" s="107">
        <f t="shared" si="2"/>
        <v>5715.4639999999999</v>
      </c>
      <c r="BC28" s="107">
        <f t="shared" si="2"/>
        <v>5686.6149999999998</v>
      </c>
      <c r="BD28" s="107">
        <f t="shared" si="2"/>
        <v>5653.0059999999994</v>
      </c>
      <c r="BE28" s="107">
        <f t="shared" si="2"/>
        <v>5642.7139999999999</v>
      </c>
      <c r="BF28" s="107">
        <f t="shared" si="2"/>
        <v>5628.058</v>
      </c>
      <c r="BG28" s="107">
        <f t="shared" si="2"/>
        <v>5617.0349999999999</v>
      </c>
      <c r="BH28" s="107">
        <f t="shared" si="2"/>
        <v>5622.8879999999999</v>
      </c>
      <c r="BI28" s="107">
        <f t="shared" si="2"/>
        <v>5630.2740000000003</v>
      </c>
      <c r="BJ28" s="107">
        <f t="shared" si="2"/>
        <v>5744.1509999999998</v>
      </c>
      <c r="BK28" s="107">
        <f t="shared" si="2"/>
        <v>5753.7710000000006</v>
      </c>
      <c r="BL28" s="107">
        <f t="shared" si="2"/>
        <v>5785.9080000000004</v>
      </c>
      <c r="BM28" s="107">
        <f t="shared" si="2"/>
        <v>5817.4449999999997</v>
      </c>
      <c r="BN28" s="107">
        <f t="shared" si="2"/>
        <v>5918.0749999999998</v>
      </c>
      <c r="BO28" s="107">
        <f t="shared" ref="BO28:CW28" si="3">SUM(BO21:BO27)</f>
        <v>5956.8779999999997</v>
      </c>
      <c r="BP28" s="107">
        <f t="shared" si="3"/>
        <v>5984.8850000000002</v>
      </c>
      <c r="BQ28" s="107">
        <f t="shared" si="3"/>
        <v>5961.9970000000003</v>
      </c>
      <c r="BR28" s="107">
        <f t="shared" si="3"/>
        <v>5996.59</v>
      </c>
      <c r="BS28" s="107">
        <f t="shared" si="3"/>
        <v>6039.5839999999998</v>
      </c>
      <c r="BT28" s="107">
        <f t="shared" si="3"/>
        <v>6078.1790000000001</v>
      </c>
      <c r="BU28" s="107">
        <f t="shared" si="3"/>
        <v>6046.5960000000005</v>
      </c>
      <c r="BV28" s="107">
        <f t="shared" si="3"/>
        <v>6145.1859999999997</v>
      </c>
      <c r="BW28" s="107">
        <f t="shared" si="3"/>
        <v>6164.36</v>
      </c>
      <c r="BX28" s="107">
        <f t="shared" si="3"/>
        <v>6190.1939999999995</v>
      </c>
      <c r="BY28" s="107">
        <f t="shared" si="3"/>
        <v>6218.8360000000002</v>
      </c>
      <c r="BZ28" s="107">
        <f t="shared" si="3"/>
        <v>6257.99</v>
      </c>
      <c r="CA28" s="107">
        <f t="shared" si="3"/>
        <v>6295.1980000000003</v>
      </c>
      <c r="CB28" s="107">
        <f t="shared" si="3"/>
        <v>6331.37</v>
      </c>
      <c r="CC28" s="107">
        <f t="shared" si="3"/>
        <v>6373.76</v>
      </c>
      <c r="CD28" s="107">
        <f t="shared" si="3"/>
        <v>6389.2830000000004</v>
      </c>
      <c r="CE28" s="107">
        <f t="shared" si="3"/>
        <v>6404.0020000000004</v>
      </c>
      <c r="CF28" s="107">
        <f t="shared" si="3"/>
        <v>6375.2520000000004</v>
      </c>
      <c r="CG28" s="107">
        <f t="shared" si="3"/>
        <v>6312.9709999999995</v>
      </c>
      <c r="CH28" s="107">
        <f t="shared" si="3"/>
        <v>6214.4009999999998</v>
      </c>
      <c r="CI28" s="107">
        <f t="shared" si="3"/>
        <v>6125.6530000000002</v>
      </c>
      <c r="CJ28" s="107">
        <f t="shared" si="3"/>
        <v>6066.2939999999999</v>
      </c>
      <c r="CK28" s="107">
        <f t="shared" si="3"/>
        <v>5984.9830000000002</v>
      </c>
      <c r="CL28" s="107">
        <f t="shared" si="3"/>
        <v>5878.3249999999998</v>
      </c>
      <c r="CM28" s="107">
        <f t="shared" si="3"/>
        <v>5814.4430000000002</v>
      </c>
      <c r="CN28" s="107">
        <f t="shared" si="3"/>
        <v>5730.3630000000003</v>
      </c>
      <c r="CO28" s="107">
        <f t="shared" si="3"/>
        <v>5648.0730000000003</v>
      </c>
      <c r="CP28" s="107">
        <f t="shared" si="3"/>
        <v>5490.6190000000006</v>
      </c>
      <c r="CQ28" s="107">
        <f t="shared" si="3"/>
        <v>5477.8680000000004</v>
      </c>
      <c r="CR28" s="107">
        <f t="shared" si="3"/>
        <v>5432.5360000000001</v>
      </c>
      <c r="CS28" s="107">
        <f t="shared" si="3"/>
        <v>5379.3719999999994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131217.31825000001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917.78</v>
      </c>
      <c r="C31" s="88">
        <v>915.78</v>
      </c>
      <c r="D31" s="88">
        <v>914.78</v>
      </c>
      <c r="E31" s="88">
        <v>912.78</v>
      </c>
      <c r="F31" s="88">
        <v>894.78</v>
      </c>
      <c r="G31" s="88">
        <v>892.78</v>
      </c>
      <c r="H31" s="88">
        <v>891.78</v>
      </c>
      <c r="I31" s="88">
        <v>890.78</v>
      </c>
      <c r="J31" s="88">
        <v>876.78</v>
      </c>
      <c r="K31" s="88">
        <v>875.78</v>
      </c>
      <c r="L31" s="88">
        <v>875.78</v>
      </c>
      <c r="M31" s="88">
        <v>874.78</v>
      </c>
      <c r="N31" s="88">
        <v>864.78</v>
      </c>
      <c r="O31" s="88">
        <v>863.78</v>
      </c>
      <c r="P31" s="88">
        <v>863.78</v>
      </c>
      <c r="Q31" s="88">
        <v>862.78</v>
      </c>
      <c r="R31" s="88">
        <v>861.78</v>
      </c>
      <c r="S31" s="88">
        <v>860.78</v>
      </c>
      <c r="T31" s="88">
        <v>860.78</v>
      </c>
      <c r="U31" s="88">
        <v>860.78</v>
      </c>
      <c r="V31" s="88">
        <v>867.78</v>
      </c>
      <c r="W31" s="88">
        <v>866.78</v>
      </c>
      <c r="X31" s="88">
        <v>866.78</v>
      </c>
      <c r="Y31" s="88">
        <v>865.78</v>
      </c>
      <c r="Z31" s="88">
        <v>901.24</v>
      </c>
      <c r="AA31" s="88">
        <v>899.24</v>
      </c>
      <c r="AB31" s="88">
        <v>896.24</v>
      </c>
      <c r="AC31" s="88">
        <v>893.24</v>
      </c>
      <c r="AD31" s="88">
        <v>942.92</v>
      </c>
      <c r="AE31" s="88">
        <v>938.92</v>
      </c>
      <c r="AF31" s="88">
        <v>934.92</v>
      </c>
      <c r="AG31" s="88">
        <v>931.92</v>
      </c>
      <c r="AH31" s="88">
        <v>996.49</v>
      </c>
      <c r="AI31" s="88">
        <v>994.49</v>
      </c>
      <c r="AJ31" s="88">
        <v>1012.49</v>
      </c>
      <c r="AK31" s="88">
        <v>1011.49</v>
      </c>
      <c r="AL31" s="88">
        <v>1029.8</v>
      </c>
      <c r="AM31" s="88">
        <v>1028.8</v>
      </c>
      <c r="AN31" s="88">
        <v>1288</v>
      </c>
      <c r="AO31" s="88">
        <v>1288</v>
      </c>
      <c r="AP31" s="88">
        <v>1297.46</v>
      </c>
      <c r="AQ31" s="88">
        <v>1301.46</v>
      </c>
      <c r="AR31" s="88">
        <v>1320.46</v>
      </c>
      <c r="AS31" s="88">
        <v>1343.46</v>
      </c>
      <c r="AT31" s="88">
        <v>1332.2</v>
      </c>
      <c r="AU31" s="88">
        <v>1360.5</v>
      </c>
      <c r="AV31" s="88">
        <v>1424.7</v>
      </c>
      <c r="AW31" s="88">
        <v>1428.7</v>
      </c>
      <c r="AX31" s="88">
        <v>1461.94</v>
      </c>
      <c r="AY31" s="88">
        <v>1467.84</v>
      </c>
      <c r="AZ31" s="88">
        <v>1451.94</v>
      </c>
      <c r="BA31" s="88">
        <v>1429.42</v>
      </c>
      <c r="BB31" s="88">
        <v>1425.3</v>
      </c>
      <c r="BC31" s="88">
        <v>1372.62</v>
      </c>
      <c r="BD31" s="88">
        <v>1368.62</v>
      </c>
      <c r="BE31" s="88">
        <v>1349.62</v>
      </c>
      <c r="BF31" s="88">
        <v>1267.6199999999999</v>
      </c>
      <c r="BG31" s="88">
        <v>1097.1199999999999</v>
      </c>
      <c r="BH31" s="88">
        <v>1096.1199999999999</v>
      </c>
      <c r="BI31" s="88">
        <v>1067.6199999999999</v>
      </c>
      <c r="BJ31" s="88">
        <v>1025.6500000000001</v>
      </c>
      <c r="BK31" s="88">
        <v>1038.55</v>
      </c>
      <c r="BL31" s="88">
        <v>1024.3499999999999</v>
      </c>
      <c r="BM31" s="88">
        <v>1024.3499999999999</v>
      </c>
      <c r="BN31" s="88">
        <v>1022.27</v>
      </c>
      <c r="BO31" s="88">
        <v>1024.27</v>
      </c>
      <c r="BP31" s="88">
        <v>1027.27</v>
      </c>
      <c r="BQ31" s="88">
        <v>1032.27</v>
      </c>
      <c r="BR31" s="88">
        <v>1086.73</v>
      </c>
      <c r="BS31" s="88">
        <v>1093.73</v>
      </c>
      <c r="BT31" s="88">
        <v>1101.73</v>
      </c>
      <c r="BU31" s="88">
        <v>1108.73</v>
      </c>
      <c r="BV31" s="88">
        <v>1055.6399999999999</v>
      </c>
      <c r="BW31" s="88">
        <v>1061.6399999999999</v>
      </c>
      <c r="BX31" s="88">
        <v>1067.6399999999999</v>
      </c>
      <c r="BY31" s="88">
        <v>1071.6399999999999</v>
      </c>
      <c r="BZ31" s="88">
        <v>1067.78</v>
      </c>
      <c r="CA31" s="88">
        <v>1070.78</v>
      </c>
      <c r="CB31" s="88">
        <v>1072.78</v>
      </c>
      <c r="CC31" s="88">
        <v>1073.78</v>
      </c>
      <c r="CD31" s="88">
        <v>1060.78</v>
      </c>
      <c r="CE31" s="88">
        <v>1060.78</v>
      </c>
      <c r="CF31" s="88">
        <v>1060.78</v>
      </c>
      <c r="CG31" s="88">
        <v>1058.78</v>
      </c>
      <c r="CH31" s="88">
        <v>1021.78</v>
      </c>
      <c r="CI31" s="88">
        <v>1019.78</v>
      </c>
      <c r="CJ31" s="88">
        <v>1017.78</v>
      </c>
      <c r="CK31" s="88">
        <v>1015.78</v>
      </c>
      <c r="CL31" s="88">
        <v>979.78</v>
      </c>
      <c r="CM31" s="88">
        <v>977.78</v>
      </c>
      <c r="CN31" s="88">
        <v>976.78</v>
      </c>
      <c r="CO31" s="88">
        <v>975.78</v>
      </c>
      <c r="CP31" s="88">
        <v>927.78</v>
      </c>
      <c r="CQ31" s="88">
        <v>925.78</v>
      </c>
      <c r="CR31" s="88">
        <v>924.78</v>
      </c>
      <c r="CS31" s="88">
        <v>922.78</v>
      </c>
      <c r="CT31" s="89"/>
      <c r="CU31" s="89"/>
      <c r="CV31" s="89"/>
      <c r="CW31" s="90"/>
      <c r="CX31" s="91">
        <f t="array" ref="CX31">SUMPRODUCT(B31:CW31*0.25)</f>
        <v>25208.174999999999</v>
      </c>
    </row>
    <row r="32" spans="1:102" ht="24.95" customHeight="1" x14ac:dyDescent="0.2">
      <c r="A32" s="92" t="s">
        <v>27</v>
      </c>
      <c r="B32" s="93">
        <v>5125.6419999999998</v>
      </c>
      <c r="C32" s="94">
        <v>5082.1139999999996</v>
      </c>
      <c r="D32" s="94">
        <v>5030.5919999999996</v>
      </c>
      <c r="E32" s="94">
        <v>4972.3419999999996</v>
      </c>
      <c r="F32" s="94">
        <v>4854.9859999999999</v>
      </c>
      <c r="G32" s="94">
        <v>4802.4809999999998</v>
      </c>
      <c r="H32" s="94">
        <v>4752.4129999999996</v>
      </c>
      <c r="I32" s="94">
        <v>4718.8310000000001</v>
      </c>
      <c r="J32" s="94">
        <v>4686.067</v>
      </c>
      <c r="K32" s="94">
        <v>4650.7160000000003</v>
      </c>
      <c r="L32" s="94">
        <v>4615.6090000000004</v>
      </c>
      <c r="M32" s="94">
        <v>4589.4949999999999</v>
      </c>
      <c r="N32" s="94">
        <v>4558.0309999999999</v>
      </c>
      <c r="O32" s="94">
        <v>4533.0950000000003</v>
      </c>
      <c r="P32" s="94">
        <v>4513.7719999999999</v>
      </c>
      <c r="Q32" s="94">
        <v>4504.8</v>
      </c>
      <c r="R32" s="94">
        <v>4506.05</v>
      </c>
      <c r="S32" s="94">
        <v>4496.4549999999999</v>
      </c>
      <c r="T32" s="94">
        <v>4483.6850000000004</v>
      </c>
      <c r="U32" s="94">
        <v>4471.259</v>
      </c>
      <c r="V32" s="94">
        <v>4475.2489999999998</v>
      </c>
      <c r="W32" s="94">
        <v>4461.0410000000002</v>
      </c>
      <c r="X32" s="94">
        <v>4449.1909999999998</v>
      </c>
      <c r="Y32" s="94">
        <v>4452.2910000000002</v>
      </c>
      <c r="Z32" s="94">
        <v>4509.3810000000003</v>
      </c>
      <c r="AA32" s="94">
        <v>4525.1149999999998</v>
      </c>
      <c r="AB32" s="94">
        <v>4554.1980000000003</v>
      </c>
      <c r="AC32" s="94">
        <v>4599.6319999999996</v>
      </c>
      <c r="AD32" s="94">
        <v>4651.2979999999998</v>
      </c>
      <c r="AE32" s="94">
        <v>4728.7910000000002</v>
      </c>
      <c r="AF32" s="94">
        <v>4826.0929999999998</v>
      </c>
      <c r="AG32" s="94">
        <v>4878.5200000000004</v>
      </c>
      <c r="AH32" s="94">
        <v>5232.4989999999998</v>
      </c>
      <c r="AI32" s="94">
        <v>5313.9530000000004</v>
      </c>
      <c r="AJ32" s="94">
        <v>5349.2820000000002</v>
      </c>
      <c r="AK32" s="94">
        <v>5407.27</v>
      </c>
      <c r="AL32" s="94">
        <v>5336.277</v>
      </c>
      <c r="AM32" s="94">
        <v>5366.0450000000001</v>
      </c>
      <c r="AN32" s="94">
        <v>5398.2269999999999</v>
      </c>
      <c r="AO32" s="94">
        <v>5435.2650000000003</v>
      </c>
      <c r="AP32" s="94">
        <v>5344.942</v>
      </c>
      <c r="AQ32" s="94">
        <v>5381.6689999999999</v>
      </c>
      <c r="AR32" s="94">
        <v>5419.4759999999997</v>
      </c>
      <c r="AS32" s="94">
        <v>5459.1360000000004</v>
      </c>
      <c r="AT32" s="94">
        <v>5400.4549999999999</v>
      </c>
      <c r="AU32" s="94">
        <v>5438.4520000000002</v>
      </c>
      <c r="AV32" s="94">
        <v>5470.3289999999997</v>
      </c>
      <c r="AW32" s="94">
        <v>5491.1329999999998</v>
      </c>
      <c r="AX32" s="94">
        <v>5600.61</v>
      </c>
      <c r="AY32" s="94">
        <v>5630.8540000000003</v>
      </c>
      <c r="AZ32" s="94">
        <v>5627.2169999999996</v>
      </c>
      <c r="BA32" s="94">
        <v>5609.3559999999998</v>
      </c>
      <c r="BB32" s="94">
        <v>5590.3440000000001</v>
      </c>
      <c r="BC32" s="94">
        <v>5561.4949999999999</v>
      </c>
      <c r="BD32" s="94">
        <v>5527.8860000000004</v>
      </c>
      <c r="BE32" s="94">
        <v>5517.5940000000001</v>
      </c>
      <c r="BF32" s="94">
        <v>5510.4380000000001</v>
      </c>
      <c r="BG32" s="94">
        <v>5500.665</v>
      </c>
      <c r="BH32" s="94">
        <v>5508.5749999999998</v>
      </c>
      <c r="BI32" s="94">
        <v>5518.3549999999996</v>
      </c>
      <c r="BJ32" s="94">
        <v>5680.2030000000004</v>
      </c>
      <c r="BK32" s="94">
        <v>5692.549</v>
      </c>
      <c r="BL32" s="94">
        <v>5726.5209999999997</v>
      </c>
      <c r="BM32" s="94">
        <v>5761.2579999999998</v>
      </c>
      <c r="BN32" s="94">
        <v>5850.482</v>
      </c>
      <c r="BO32" s="94">
        <v>5890.6379999999999</v>
      </c>
      <c r="BP32" s="94">
        <v>5919.098</v>
      </c>
      <c r="BQ32" s="94">
        <v>5895.2709999999997</v>
      </c>
      <c r="BR32" s="94">
        <v>5720.884</v>
      </c>
      <c r="BS32" s="94">
        <v>5760.6760000000004</v>
      </c>
      <c r="BT32" s="94">
        <v>5794.3950000000004</v>
      </c>
      <c r="BU32" s="94">
        <v>5758.893</v>
      </c>
      <c r="BV32" s="94">
        <v>5883.7479999999996</v>
      </c>
      <c r="BW32" s="94">
        <v>5899.4849999999997</v>
      </c>
      <c r="BX32" s="94">
        <v>5921.1779999999999</v>
      </c>
      <c r="BY32" s="94">
        <v>5947.2309999999998</v>
      </c>
      <c r="BZ32" s="94">
        <v>5987.3239999999996</v>
      </c>
      <c r="CA32" s="94">
        <v>6022.152</v>
      </c>
      <c r="CB32" s="94">
        <v>6056.59</v>
      </c>
      <c r="CC32" s="94">
        <v>6097.98</v>
      </c>
      <c r="CD32" s="94">
        <v>6118.5029999999997</v>
      </c>
      <c r="CE32" s="94">
        <v>6133.2219999999998</v>
      </c>
      <c r="CF32" s="94">
        <v>6104.4719999999998</v>
      </c>
      <c r="CG32" s="94">
        <v>6044.1909999999998</v>
      </c>
      <c r="CH32" s="94">
        <v>5977.6210000000001</v>
      </c>
      <c r="CI32" s="94">
        <v>5890.8729999999996</v>
      </c>
      <c r="CJ32" s="94">
        <v>5833.5140000000001</v>
      </c>
      <c r="CK32" s="94">
        <v>5754.2030000000004</v>
      </c>
      <c r="CL32" s="94">
        <v>5625.5450000000001</v>
      </c>
      <c r="CM32" s="94">
        <v>5563.6629999999996</v>
      </c>
      <c r="CN32" s="94">
        <v>5480.5829999999996</v>
      </c>
      <c r="CO32" s="94">
        <v>5399.2929999999997</v>
      </c>
      <c r="CP32" s="94">
        <v>5266.8389999999999</v>
      </c>
      <c r="CQ32" s="94">
        <v>5256.0879999999997</v>
      </c>
      <c r="CR32" s="94">
        <v>5211.7560000000003</v>
      </c>
      <c r="CS32" s="94">
        <v>5160.5919999999996</v>
      </c>
      <c r="CT32" s="95"/>
      <c r="CU32" s="95"/>
      <c r="CV32" s="95"/>
      <c r="CW32" s="96"/>
      <c r="CX32" s="97">
        <f t="array" ref="CX32">SUMPRODUCT(B32:CW32*0.25)</f>
        <v>127523.637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6043.4219999999996</v>
      </c>
      <c r="C34" s="77">
        <f t="shared" ref="C34:BN34" si="4">SUM(C31:C33)</f>
        <v>5997.8939999999993</v>
      </c>
      <c r="D34" s="77">
        <f t="shared" si="4"/>
        <v>5945.3719999999994</v>
      </c>
      <c r="E34" s="77">
        <f t="shared" si="4"/>
        <v>5885.1219999999994</v>
      </c>
      <c r="F34" s="77">
        <f t="shared" si="4"/>
        <v>5749.7659999999996</v>
      </c>
      <c r="G34" s="77">
        <f t="shared" si="4"/>
        <v>5695.2609999999995</v>
      </c>
      <c r="H34" s="77">
        <f t="shared" si="4"/>
        <v>5644.1929999999993</v>
      </c>
      <c r="I34" s="77">
        <f t="shared" si="4"/>
        <v>5609.6109999999999</v>
      </c>
      <c r="J34" s="77">
        <f t="shared" si="4"/>
        <v>5562.8469999999998</v>
      </c>
      <c r="K34" s="77">
        <f t="shared" si="4"/>
        <v>5526.4960000000001</v>
      </c>
      <c r="L34" s="77">
        <f t="shared" si="4"/>
        <v>5491.3890000000001</v>
      </c>
      <c r="M34" s="77">
        <f t="shared" si="4"/>
        <v>5464.2749999999996</v>
      </c>
      <c r="N34" s="77">
        <f t="shared" si="4"/>
        <v>5422.8109999999997</v>
      </c>
      <c r="O34" s="77">
        <f t="shared" si="4"/>
        <v>5396.875</v>
      </c>
      <c r="P34" s="77">
        <f t="shared" si="4"/>
        <v>5377.5519999999997</v>
      </c>
      <c r="Q34" s="77">
        <f t="shared" si="4"/>
        <v>5367.58</v>
      </c>
      <c r="R34" s="77">
        <f t="shared" si="4"/>
        <v>5367.83</v>
      </c>
      <c r="S34" s="77">
        <f t="shared" si="4"/>
        <v>5357.2349999999997</v>
      </c>
      <c r="T34" s="77">
        <f t="shared" si="4"/>
        <v>5344.4650000000001</v>
      </c>
      <c r="U34" s="77">
        <f t="shared" si="4"/>
        <v>5332.0389999999998</v>
      </c>
      <c r="V34" s="77">
        <f t="shared" si="4"/>
        <v>5343.0289999999995</v>
      </c>
      <c r="W34" s="77">
        <f t="shared" si="4"/>
        <v>5327.8209999999999</v>
      </c>
      <c r="X34" s="77">
        <f t="shared" si="4"/>
        <v>5315.9709999999995</v>
      </c>
      <c r="Y34" s="77">
        <f t="shared" si="4"/>
        <v>5318.0709999999999</v>
      </c>
      <c r="Z34" s="77">
        <f t="shared" si="4"/>
        <v>5410.6210000000001</v>
      </c>
      <c r="AA34" s="77">
        <f t="shared" si="4"/>
        <v>5424.3549999999996</v>
      </c>
      <c r="AB34" s="77">
        <f t="shared" si="4"/>
        <v>5450.4380000000001</v>
      </c>
      <c r="AC34" s="77">
        <f t="shared" si="4"/>
        <v>5492.8719999999994</v>
      </c>
      <c r="AD34" s="77">
        <f t="shared" si="4"/>
        <v>5594.2179999999998</v>
      </c>
      <c r="AE34" s="77">
        <f t="shared" si="4"/>
        <v>5667.7110000000002</v>
      </c>
      <c r="AF34" s="77">
        <f t="shared" si="4"/>
        <v>5761.0129999999999</v>
      </c>
      <c r="AG34" s="77">
        <f t="shared" si="4"/>
        <v>5810.4400000000005</v>
      </c>
      <c r="AH34" s="77">
        <f t="shared" si="4"/>
        <v>6228.9889999999996</v>
      </c>
      <c r="AI34" s="77">
        <f t="shared" si="4"/>
        <v>6308.4430000000002</v>
      </c>
      <c r="AJ34" s="77">
        <f t="shared" si="4"/>
        <v>6361.7719999999999</v>
      </c>
      <c r="AK34" s="77">
        <f t="shared" si="4"/>
        <v>6418.76</v>
      </c>
      <c r="AL34" s="77">
        <f t="shared" si="4"/>
        <v>6366.0770000000002</v>
      </c>
      <c r="AM34" s="77">
        <f t="shared" si="4"/>
        <v>6394.8450000000003</v>
      </c>
      <c r="AN34" s="77">
        <f t="shared" si="4"/>
        <v>6686.2269999999999</v>
      </c>
      <c r="AO34" s="77">
        <f t="shared" si="4"/>
        <v>6723.2650000000003</v>
      </c>
      <c r="AP34" s="77">
        <f t="shared" si="4"/>
        <v>6642.402</v>
      </c>
      <c r="AQ34" s="77">
        <f t="shared" si="4"/>
        <v>6683.1289999999999</v>
      </c>
      <c r="AR34" s="77">
        <f t="shared" si="4"/>
        <v>6739.9359999999997</v>
      </c>
      <c r="AS34" s="77">
        <f t="shared" si="4"/>
        <v>6802.5960000000005</v>
      </c>
      <c r="AT34" s="77">
        <f t="shared" si="4"/>
        <v>6732.6549999999997</v>
      </c>
      <c r="AU34" s="77">
        <f t="shared" si="4"/>
        <v>6798.9520000000002</v>
      </c>
      <c r="AV34" s="77">
        <f t="shared" si="4"/>
        <v>6895.0289999999995</v>
      </c>
      <c r="AW34" s="77">
        <f t="shared" si="4"/>
        <v>6919.8329999999996</v>
      </c>
      <c r="AX34" s="77">
        <f t="shared" si="4"/>
        <v>7062.5499999999993</v>
      </c>
      <c r="AY34" s="77">
        <f t="shared" si="4"/>
        <v>7098.6940000000004</v>
      </c>
      <c r="AZ34" s="77">
        <f t="shared" si="4"/>
        <v>7079.1569999999992</v>
      </c>
      <c r="BA34" s="77">
        <f t="shared" si="4"/>
        <v>7038.7759999999998</v>
      </c>
      <c r="BB34" s="77">
        <f t="shared" si="4"/>
        <v>7015.6440000000002</v>
      </c>
      <c r="BC34" s="77">
        <f t="shared" si="4"/>
        <v>6934.1149999999998</v>
      </c>
      <c r="BD34" s="77">
        <f t="shared" si="4"/>
        <v>6896.5060000000003</v>
      </c>
      <c r="BE34" s="77">
        <f t="shared" si="4"/>
        <v>6867.2139999999999</v>
      </c>
      <c r="BF34" s="77">
        <f t="shared" si="4"/>
        <v>6778.058</v>
      </c>
      <c r="BG34" s="77">
        <f t="shared" si="4"/>
        <v>6597.7849999999999</v>
      </c>
      <c r="BH34" s="77">
        <f t="shared" si="4"/>
        <v>6604.6949999999997</v>
      </c>
      <c r="BI34" s="77">
        <f t="shared" si="4"/>
        <v>6585.9749999999995</v>
      </c>
      <c r="BJ34" s="77">
        <f t="shared" si="4"/>
        <v>6705.853000000001</v>
      </c>
      <c r="BK34" s="77">
        <f t="shared" si="4"/>
        <v>6731.0990000000002</v>
      </c>
      <c r="BL34" s="77">
        <f t="shared" si="4"/>
        <v>6750.8709999999992</v>
      </c>
      <c r="BM34" s="77">
        <f t="shared" si="4"/>
        <v>6785.6080000000002</v>
      </c>
      <c r="BN34" s="77">
        <f t="shared" si="4"/>
        <v>6872.7520000000004</v>
      </c>
      <c r="BO34" s="77">
        <f t="shared" ref="BO34:CW34" si="5">SUM(BO31:BO33)</f>
        <v>6914.9079999999994</v>
      </c>
      <c r="BP34" s="77">
        <f t="shared" si="5"/>
        <v>6946.3680000000004</v>
      </c>
      <c r="BQ34" s="77">
        <f t="shared" si="5"/>
        <v>6927.5409999999993</v>
      </c>
      <c r="BR34" s="77">
        <f t="shared" si="5"/>
        <v>6807.6139999999996</v>
      </c>
      <c r="BS34" s="77">
        <f t="shared" si="5"/>
        <v>6854.4060000000009</v>
      </c>
      <c r="BT34" s="77">
        <f t="shared" si="5"/>
        <v>6896.125</v>
      </c>
      <c r="BU34" s="77">
        <f t="shared" si="5"/>
        <v>6867.6229999999996</v>
      </c>
      <c r="BV34" s="77">
        <f t="shared" si="5"/>
        <v>6939.387999999999</v>
      </c>
      <c r="BW34" s="77">
        <f t="shared" si="5"/>
        <v>6961.125</v>
      </c>
      <c r="BX34" s="77">
        <f t="shared" si="5"/>
        <v>6988.8179999999993</v>
      </c>
      <c r="BY34" s="77">
        <f t="shared" si="5"/>
        <v>7018.8709999999992</v>
      </c>
      <c r="BZ34" s="77">
        <f t="shared" si="5"/>
        <v>7055.1039999999994</v>
      </c>
      <c r="CA34" s="77">
        <f t="shared" si="5"/>
        <v>7092.9319999999998</v>
      </c>
      <c r="CB34" s="77">
        <f t="shared" si="5"/>
        <v>7129.37</v>
      </c>
      <c r="CC34" s="77">
        <f t="shared" si="5"/>
        <v>7171.7599999999993</v>
      </c>
      <c r="CD34" s="77">
        <f t="shared" si="5"/>
        <v>7179.2829999999994</v>
      </c>
      <c r="CE34" s="77">
        <f t="shared" si="5"/>
        <v>7194.0019999999995</v>
      </c>
      <c r="CF34" s="77">
        <f t="shared" si="5"/>
        <v>7165.2519999999995</v>
      </c>
      <c r="CG34" s="77">
        <f t="shared" si="5"/>
        <v>7102.9709999999995</v>
      </c>
      <c r="CH34" s="77">
        <f t="shared" si="5"/>
        <v>6999.4009999999998</v>
      </c>
      <c r="CI34" s="77">
        <f t="shared" si="5"/>
        <v>6910.6529999999993</v>
      </c>
      <c r="CJ34" s="77">
        <f t="shared" si="5"/>
        <v>6851.2939999999999</v>
      </c>
      <c r="CK34" s="77">
        <f t="shared" si="5"/>
        <v>6769.9830000000002</v>
      </c>
      <c r="CL34" s="77">
        <f t="shared" si="5"/>
        <v>6605.3249999999998</v>
      </c>
      <c r="CM34" s="77">
        <f t="shared" si="5"/>
        <v>6541.4429999999993</v>
      </c>
      <c r="CN34" s="77">
        <f t="shared" si="5"/>
        <v>6457.3629999999994</v>
      </c>
      <c r="CO34" s="77">
        <f t="shared" si="5"/>
        <v>6375.0729999999994</v>
      </c>
      <c r="CP34" s="77">
        <f t="shared" si="5"/>
        <v>6194.6189999999997</v>
      </c>
      <c r="CQ34" s="77">
        <f t="shared" si="5"/>
        <v>6181.8679999999995</v>
      </c>
      <c r="CR34" s="77">
        <f t="shared" si="5"/>
        <v>6136.5360000000001</v>
      </c>
      <c r="CS34" s="77">
        <f t="shared" si="5"/>
        <v>6083.3719999999994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152731.81200000001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298</v>
      </c>
      <c r="C37" s="115">
        <v>298</v>
      </c>
      <c r="D37" s="115">
        <v>298</v>
      </c>
      <c r="E37" s="115">
        <v>298</v>
      </c>
      <c r="F37" s="115">
        <v>283</v>
      </c>
      <c r="G37" s="115">
        <v>283</v>
      </c>
      <c r="H37" s="115">
        <v>283</v>
      </c>
      <c r="I37" s="115">
        <v>283</v>
      </c>
      <c r="J37" s="115">
        <v>289</v>
      </c>
      <c r="K37" s="115">
        <v>289</v>
      </c>
      <c r="L37" s="115">
        <v>289</v>
      </c>
      <c r="M37" s="115">
        <v>289</v>
      </c>
      <c r="N37" s="115">
        <v>284</v>
      </c>
      <c r="O37" s="115">
        <v>284</v>
      </c>
      <c r="P37" s="115">
        <v>284</v>
      </c>
      <c r="Q37" s="115">
        <v>284</v>
      </c>
      <c r="R37" s="115">
        <v>284</v>
      </c>
      <c r="S37" s="115">
        <v>284</v>
      </c>
      <c r="T37" s="115">
        <v>284</v>
      </c>
      <c r="U37" s="115">
        <v>284</v>
      </c>
      <c r="V37" s="115">
        <v>284</v>
      </c>
      <c r="W37" s="115">
        <v>284</v>
      </c>
      <c r="X37" s="115">
        <v>284</v>
      </c>
      <c r="Y37" s="115">
        <v>284</v>
      </c>
      <c r="Z37" s="115">
        <v>289</v>
      </c>
      <c r="AA37" s="115">
        <v>289</v>
      </c>
      <c r="AB37" s="115">
        <v>289</v>
      </c>
      <c r="AC37" s="115">
        <v>289</v>
      </c>
      <c r="AD37" s="115">
        <v>291</v>
      </c>
      <c r="AE37" s="115">
        <v>291</v>
      </c>
      <c r="AF37" s="115">
        <v>291</v>
      </c>
      <c r="AG37" s="115">
        <v>291</v>
      </c>
      <c r="AH37" s="115">
        <v>288</v>
      </c>
      <c r="AI37" s="115">
        <v>288</v>
      </c>
      <c r="AJ37" s="115">
        <v>288</v>
      </c>
      <c r="AK37" s="115">
        <v>288</v>
      </c>
      <c r="AL37" s="115">
        <v>286</v>
      </c>
      <c r="AM37" s="115">
        <v>286</v>
      </c>
      <c r="AN37" s="115">
        <v>286</v>
      </c>
      <c r="AO37" s="115">
        <v>286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300</v>
      </c>
      <c r="BO37" s="115">
        <v>300</v>
      </c>
      <c r="BP37" s="115">
        <v>300</v>
      </c>
      <c r="BQ37" s="115">
        <v>300</v>
      </c>
      <c r="BR37" s="115">
        <v>290</v>
      </c>
      <c r="BS37" s="115">
        <v>290</v>
      </c>
      <c r="BT37" s="115">
        <v>290</v>
      </c>
      <c r="BU37" s="115">
        <v>290</v>
      </c>
      <c r="BV37" s="115">
        <v>280</v>
      </c>
      <c r="BW37" s="115">
        <v>280</v>
      </c>
      <c r="BX37" s="115">
        <v>280</v>
      </c>
      <c r="BY37" s="115">
        <v>280</v>
      </c>
      <c r="BZ37" s="115">
        <v>290</v>
      </c>
      <c r="CA37" s="115">
        <v>290</v>
      </c>
      <c r="CB37" s="115">
        <v>290</v>
      </c>
      <c r="CC37" s="115">
        <v>290</v>
      </c>
      <c r="CD37" s="115">
        <v>290</v>
      </c>
      <c r="CE37" s="115">
        <v>290</v>
      </c>
      <c r="CF37" s="115">
        <v>290</v>
      </c>
      <c r="CG37" s="115">
        <v>290</v>
      </c>
      <c r="CH37" s="115">
        <v>286</v>
      </c>
      <c r="CI37" s="115">
        <v>286</v>
      </c>
      <c r="CJ37" s="115">
        <v>286</v>
      </c>
      <c r="CK37" s="115">
        <v>286</v>
      </c>
      <c r="CL37" s="115">
        <v>285</v>
      </c>
      <c r="CM37" s="115">
        <v>285</v>
      </c>
      <c r="CN37" s="115">
        <v>285</v>
      </c>
      <c r="CO37" s="115">
        <v>285</v>
      </c>
      <c r="CP37" s="115">
        <v>268</v>
      </c>
      <c r="CQ37" s="115">
        <v>268</v>
      </c>
      <c r="CR37" s="115">
        <v>268</v>
      </c>
      <c r="CS37" s="115">
        <v>268</v>
      </c>
      <c r="CT37" s="116"/>
      <c r="CU37" s="116"/>
      <c r="CV37" s="116"/>
      <c r="CW37" s="117"/>
      <c r="CX37" s="91">
        <f t="array" ref="CX37">SUMPRODUCT(B37:CW37*0.25)</f>
        <v>6965</v>
      </c>
    </row>
    <row r="38" spans="1:102" ht="24.95" customHeight="1" x14ac:dyDescent="0.2">
      <c r="A38" s="118" t="s">
        <v>45</v>
      </c>
      <c r="B38" s="119">
        <v>450</v>
      </c>
      <c r="C38" s="120">
        <v>450</v>
      </c>
      <c r="D38" s="120">
        <v>450</v>
      </c>
      <c r="E38" s="120">
        <v>450</v>
      </c>
      <c r="F38" s="120">
        <v>407</v>
      </c>
      <c r="G38" s="120">
        <v>407</v>
      </c>
      <c r="H38" s="120">
        <v>407</v>
      </c>
      <c r="I38" s="120">
        <v>407</v>
      </c>
      <c r="J38" s="120">
        <v>408</v>
      </c>
      <c r="K38" s="120">
        <v>408</v>
      </c>
      <c r="L38" s="120">
        <v>408</v>
      </c>
      <c r="M38" s="120">
        <v>408</v>
      </c>
      <c r="N38" s="120">
        <v>406</v>
      </c>
      <c r="O38" s="120">
        <v>406</v>
      </c>
      <c r="P38" s="120">
        <v>406</v>
      </c>
      <c r="Q38" s="120">
        <v>406</v>
      </c>
      <c r="R38" s="120">
        <v>406</v>
      </c>
      <c r="S38" s="120">
        <v>406</v>
      </c>
      <c r="T38" s="120">
        <v>406</v>
      </c>
      <c r="U38" s="120">
        <v>406</v>
      </c>
      <c r="V38" s="120">
        <v>407</v>
      </c>
      <c r="W38" s="120">
        <v>407</v>
      </c>
      <c r="X38" s="120">
        <v>407</v>
      </c>
      <c r="Y38" s="120">
        <v>407</v>
      </c>
      <c r="Z38" s="120">
        <v>455</v>
      </c>
      <c r="AA38" s="120">
        <v>455</v>
      </c>
      <c r="AB38" s="120">
        <v>455</v>
      </c>
      <c r="AC38" s="120">
        <v>455</v>
      </c>
      <c r="AD38" s="120">
        <v>442</v>
      </c>
      <c r="AE38" s="120">
        <v>442</v>
      </c>
      <c r="AF38" s="120">
        <v>442</v>
      </c>
      <c r="AG38" s="120">
        <v>442</v>
      </c>
      <c r="AH38" s="120">
        <v>485</v>
      </c>
      <c r="AI38" s="120">
        <v>485</v>
      </c>
      <c r="AJ38" s="120">
        <v>485</v>
      </c>
      <c r="AK38" s="120">
        <v>485</v>
      </c>
      <c r="AL38" s="120">
        <v>485</v>
      </c>
      <c r="AM38" s="120">
        <v>485</v>
      </c>
      <c r="AN38" s="120">
        <v>485</v>
      </c>
      <c r="AO38" s="120">
        <v>485</v>
      </c>
      <c r="AP38" s="120">
        <v>465</v>
      </c>
      <c r="AQ38" s="120">
        <v>465</v>
      </c>
      <c r="AR38" s="120">
        <v>465</v>
      </c>
      <c r="AS38" s="120">
        <v>465</v>
      </c>
      <c r="AT38" s="120">
        <v>439</v>
      </c>
      <c r="AU38" s="120">
        <v>439</v>
      </c>
      <c r="AV38" s="120">
        <v>439</v>
      </c>
      <c r="AW38" s="120">
        <v>439</v>
      </c>
      <c r="AX38" s="120">
        <v>465</v>
      </c>
      <c r="AY38" s="120">
        <v>465</v>
      </c>
      <c r="AZ38" s="120">
        <v>465</v>
      </c>
      <c r="BA38" s="120">
        <v>465</v>
      </c>
      <c r="BB38" s="120">
        <v>465</v>
      </c>
      <c r="BC38" s="120">
        <v>465</v>
      </c>
      <c r="BD38" s="120">
        <v>465</v>
      </c>
      <c r="BE38" s="120">
        <v>465</v>
      </c>
      <c r="BF38" s="120">
        <v>465</v>
      </c>
      <c r="BG38" s="120">
        <v>465</v>
      </c>
      <c r="BH38" s="120">
        <v>465</v>
      </c>
      <c r="BI38" s="120">
        <v>465</v>
      </c>
      <c r="BJ38" s="120">
        <v>485</v>
      </c>
      <c r="BK38" s="120">
        <v>485</v>
      </c>
      <c r="BL38" s="120">
        <v>485</v>
      </c>
      <c r="BM38" s="120">
        <v>485</v>
      </c>
      <c r="BN38" s="120">
        <v>485</v>
      </c>
      <c r="BO38" s="120">
        <v>485</v>
      </c>
      <c r="BP38" s="120">
        <v>485</v>
      </c>
      <c r="BQ38" s="120">
        <v>485</v>
      </c>
      <c r="BR38" s="120">
        <v>485</v>
      </c>
      <c r="BS38" s="120">
        <v>485</v>
      </c>
      <c r="BT38" s="120">
        <v>485</v>
      </c>
      <c r="BU38" s="120">
        <v>485</v>
      </c>
      <c r="BV38" s="120">
        <v>465</v>
      </c>
      <c r="BW38" s="120">
        <v>465</v>
      </c>
      <c r="BX38" s="120">
        <v>465</v>
      </c>
      <c r="BY38" s="120">
        <v>465</v>
      </c>
      <c r="BZ38" s="120">
        <v>451</v>
      </c>
      <c r="CA38" s="120">
        <v>451</v>
      </c>
      <c r="CB38" s="120">
        <v>451</v>
      </c>
      <c r="CC38" s="120">
        <v>451</v>
      </c>
      <c r="CD38" s="120">
        <v>443</v>
      </c>
      <c r="CE38" s="120">
        <v>443</v>
      </c>
      <c r="CF38" s="120">
        <v>443</v>
      </c>
      <c r="CG38" s="120">
        <v>443</v>
      </c>
      <c r="CH38" s="120">
        <v>442</v>
      </c>
      <c r="CI38" s="120">
        <v>442</v>
      </c>
      <c r="CJ38" s="120">
        <v>442</v>
      </c>
      <c r="CK38" s="120">
        <v>442</v>
      </c>
      <c r="CL38" s="120">
        <v>385</v>
      </c>
      <c r="CM38" s="120">
        <v>385</v>
      </c>
      <c r="CN38" s="120">
        <v>385</v>
      </c>
      <c r="CO38" s="120">
        <v>385</v>
      </c>
      <c r="CP38" s="120">
        <v>379</v>
      </c>
      <c r="CQ38" s="120">
        <v>379</v>
      </c>
      <c r="CR38" s="120">
        <v>379</v>
      </c>
      <c r="CS38" s="120">
        <v>379</v>
      </c>
      <c r="CT38" s="120"/>
      <c r="CU38" s="120"/>
      <c r="CV38" s="120"/>
      <c r="CW38" s="121"/>
      <c r="CX38" s="97">
        <f t="array" ref="CX38">SUMPRODUCT(B38:CW38*0.25)</f>
        <v>10670</v>
      </c>
    </row>
    <row r="39" spans="1:102" ht="24.95" customHeight="1" x14ac:dyDescent="0.2">
      <c r="A39" s="118" t="s">
        <v>46</v>
      </c>
      <c r="B39" s="119">
        <v>874.9</v>
      </c>
      <c r="C39" s="120">
        <v>645.9</v>
      </c>
      <c r="D39" s="120">
        <v>621.5</v>
      </c>
      <c r="E39" s="120">
        <v>654</v>
      </c>
      <c r="F39" s="120">
        <v>630.20000000000005</v>
      </c>
      <c r="G39" s="120">
        <v>628.79999999999995</v>
      </c>
      <c r="H39" s="120">
        <v>624.79999999999995</v>
      </c>
      <c r="I39" s="120">
        <v>667.7</v>
      </c>
      <c r="J39" s="120">
        <v>715</v>
      </c>
      <c r="K39" s="120">
        <v>825.6</v>
      </c>
      <c r="L39" s="120">
        <v>817</v>
      </c>
      <c r="M39" s="120">
        <v>841.6</v>
      </c>
      <c r="N39" s="120">
        <v>916.7</v>
      </c>
      <c r="O39" s="120">
        <v>950</v>
      </c>
      <c r="P39" s="120">
        <v>979.6</v>
      </c>
      <c r="Q39" s="120">
        <v>1004.8</v>
      </c>
      <c r="R39" s="120">
        <v>1184.0999999999999</v>
      </c>
      <c r="S39" s="120">
        <v>1201.9000000000001</v>
      </c>
      <c r="T39" s="120">
        <v>1221.9000000000001</v>
      </c>
      <c r="U39" s="120">
        <v>1406.3</v>
      </c>
      <c r="V39" s="120">
        <v>1505</v>
      </c>
      <c r="W39" s="120">
        <v>1505</v>
      </c>
      <c r="X39" s="120">
        <v>1505</v>
      </c>
      <c r="Y39" s="120">
        <v>1505</v>
      </c>
      <c r="Z39" s="120">
        <v>1458</v>
      </c>
      <c r="AA39" s="120">
        <v>1444.3</v>
      </c>
      <c r="AB39" s="120">
        <v>1295</v>
      </c>
      <c r="AC39" s="120">
        <v>1203.8</v>
      </c>
      <c r="AD39" s="120">
        <v>740.7</v>
      </c>
      <c r="AE39" s="120">
        <v>800</v>
      </c>
      <c r="AF39" s="120">
        <v>800</v>
      </c>
      <c r="AG39" s="120">
        <v>800</v>
      </c>
      <c r="AH39" s="120">
        <v>800</v>
      </c>
      <c r="AI39" s="120">
        <v>800</v>
      </c>
      <c r="AJ39" s="120">
        <v>800</v>
      </c>
      <c r="AK39" s="120">
        <v>800</v>
      </c>
      <c r="AL39" s="120">
        <v>800</v>
      </c>
      <c r="AM39" s="120">
        <v>800</v>
      </c>
      <c r="AN39" s="120">
        <v>800</v>
      </c>
      <c r="AO39" s="120">
        <v>800</v>
      </c>
      <c r="AP39" s="120">
        <v>800</v>
      </c>
      <c r="AQ39" s="120">
        <v>800</v>
      </c>
      <c r="AR39" s="120">
        <v>800</v>
      </c>
      <c r="AS39" s="120">
        <v>800</v>
      </c>
      <c r="AT39" s="120">
        <v>1000</v>
      </c>
      <c r="AU39" s="120">
        <v>1000</v>
      </c>
      <c r="AV39" s="120">
        <v>1000</v>
      </c>
      <c r="AW39" s="120">
        <v>1000</v>
      </c>
      <c r="AX39" s="120">
        <v>1000</v>
      </c>
      <c r="AY39" s="120">
        <v>1000</v>
      </c>
      <c r="AZ39" s="120">
        <v>1000</v>
      </c>
      <c r="BA39" s="120">
        <v>1000</v>
      </c>
      <c r="BB39" s="120">
        <v>1000</v>
      </c>
      <c r="BC39" s="120">
        <v>1000</v>
      </c>
      <c r="BD39" s="120">
        <v>1000</v>
      </c>
      <c r="BE39" s="120">
        <v>1000</v>
      </c>
      <c r="BF39" s="120">
        <v>1000</v>
      </c>
      <c r="BG39" s="120">
        <v>1000</v>
      </c>
      <c r="BH39" s="120">
        <v>1000</v>
      </c>
      <c r="BI39" s="120">
        <v>1000</v>
      </c>
      <c r="BJ39" s="120">
        <v>1000</v>
      </c>
      <c r="BK39" s="120">
        <v>1000</v>
      </c>
      <c r="BL39" s="120">
        <v>1000</v>
      </c>
      <c r="BM39" s="120">
        <v>1000</v>
      </c>
      <c r="BN39" s="120">
        <v>1000</v>
      </c>
      <c r="BO39" s="120">
        <v>1000</v>
      </c>
      <c r="BP39" s="120">
        <v>1000</v>
      </c>
      <c r="BQ39" s="120">
        <v>1000</v>
      </c>
      <c r="BR39" s="120">
        <v>789.1</v>
      </c>
      <c r="BS39" s="120">
        <v>618.5</v>
      </c>
      <c r="BT39" s="120">
        <v>576.20000000000005</v>
      </c>
      <c r="BU39" s="120">
        <v>471.2</v>
      </c>
      <c r="BV39" s="120">
        <v>168.7</v>
      </c>
      <c r="BW39" s="120">
        <v>94.5</v>
      </c>
      <c r="BX39" s="120">
        <v>137.9</v>
      </c>
      <c r="BY39" s="120"/>
      <c r="BZ39" s="120"/>
      <c r="CA39" s="120"/>
      <c r="CB39" s="120"/>
      <c r="CC39" s="120"/>
      <c r="CD39" s="120"/>
      <c r="CE39" s="120"/>
      <c r="CF39" s="120"/>
      <c r="CG39" s="120"/>
      <c r="CH39" s="120">
        <v>156.9</v>
      </c>
      <c r="CI39" s="120">
        <v>104.4</v>
      </c>
      <c r="CJ39" s="120"/>
      <c r="CK39" s="120"/>
      <c r="CL39" s="120">
        <v>436</v>
      </c>
      <c r="CM39" s="120">
        <v>374.1</v>
      </c>
      <c r="CN39" s="120">
        <v>514.70000000000005</v>
      </c>
      <c r="CO39" s="120">
        <v>528</v>
      </c>
      <c r="CP39" s="120">
        <v>871.8</v>
      </c>
      <c r="CQ39" s="120">
        <v>621.70000000000005</v>
      </c>
      <c r="CR39" s="120">
        <v>502.7</v>
      </c>
      <c r="CS39" s="120">
        <v>309.89999999999998</v>
      </c>
      <c r="CT39" s="122"/>
      <c r="CU39" s="122"/>
      <c r="CV39" s="122"/>
      <c r="CW39" s="121"/>
      <c r="CX39" s="97">
        <f t="array" ref="CX39">SUMPRODUCT(B39:CW39*0.25)</f>
        <v>18212.599999999995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>
        <v>189</v>
      </c>
      <c r="AI40" s="120">
        <v>189</v>
      </c>
      <c r="AJ40" s="120">
        <v>189</v>
      </c>
      <c r="AK40" s="120">
        <v>189</v>
      </c>
      <c r="AL40" s="120">
        <v>156</v>
      </c>
      <c r="AM40" s="120">
        <v>156</v>
      </c>
      <c r="AN40" s="120">
        <v>156</v>
      </c>
      <c r="AO40" s="120">
        <v>156</v>
      </c>
      <c r="AP40" s="120">
        <v>156</v>
      </c>
      <c r="AQ40" s="120">
        <v>156</v>
      </c>
      <c r="AR40" s="120">
        <v>156</v>
      </c>
      <c r="AS40" s="120">
        <v>156</v>
      </c>
      <c r="AT40" s="120">
        <v>86</v>
      </c>
      <c r="AU40" s="120">
        <v>86</v>
      </c>
      <c r="AV40" s="120">
        <v>86</v>
      </c>
      <c r="AW40" s="120">
        <v>86</v>
      </c>
      <c r="AX40" s="120">
        <v>156</v>
      </c>
      <c r="AY40" s="120">
        <v>156</v>
      </c>
      <c r="AZ40" s="120">
        <v>156</v>
      </c>
      <c r="BA40" s="120">
        <v>156</v>
      </c>
      <c r="BB40" s="120">
        <v>166</v>
      </c>
      <c r="BC40" s="120">
        <v>166</v>
      </c>
      <c r="BD40" s="120">
        <v>166</v>
      </c>
      <c r="BE40" s="120">
        <v>166</v>
      </c>
      <c r="BF40" s="120">
        <v>166</v>
      </c>
      <c r="BG40" s="120">
        <v>166</v>
      </c>
      <c r="BH40" s="120">
        <v>166</v>
      </c>
      <c r="BI40" s="120">
        <v>166</v>
      </c>
      <c r="BJ40" s="120">
        <v>166</v>
      </c>
      <c r="BK40" s="120">
        <v>166</v>
      </c>
      <c r="BL40" s="120">
        <v>166</v>
      </c>
      <c r="BM40" s="120">
        <v>166</v>
      </c>
      <c r="BN40" s="120">
        <v>149</v>
      </c>
      <c r="BO40" s="120">
        <v>149</v>
      </c>
      <c r="BP40" s="120">
        <v>149</v>
      </c>
      <c r="BQ40" s="120">
        <v>149</v>
      </c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1390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500</v>
      </c>
      <c r="BS41" s="120">
        <v>500</v>
      </c>
      <c r="BT41" s="120">
        <v>500</v>
      </c>
      <c r="BU41" s="120">
        <v>500</v>
      </c>
      <c r="BV41" s="120">
        <v>500</v>
      </c>
      <c r="BW41" s="120">
        <v>500</v>
      </c>
      <c r="BX41" s="120">
        <v>500</v>
      </c>
      <c r="BY41" s="120">
        <v>500</v>
      </c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500</v>
      </c>
      <c r="CM41" s="120">
        <v>500</v>
      </c>
      <c r="CN41" s="120">
        <v>500</v>
      </c>
      <c r="CO41" s="120">
        <v>500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12000</v>
      </c>
    </row>
    <row r="42" spans="1:102" ht="30" customHeight="1" thickBot="1" x14ac:dyDescent="0.25">
      <c r="A42" s="105" t="s">
        <v>49</v>
      </c>
      <c r="B42" s="106">
        <f>SUM(B37:B41)</f>
        <v>2122.9</v>
      </c>
      <c r="C42" s="107">
        <f t="shared" ref="C42:BN42" si="6">SUM(C37:C41)</f>
        <v>1893.9</v>
      </c>
      <c r="D42" s="107">
        <f t="shared" si="6"/>
        <v>1869.5</v>
      </c>
      <c r="E42" s="107">
        <f t="shared" si="6"/>
        <v>1902</v>
      </c>
      <c r="F42" s="107">
        <f t="shared" si="6"/>
        <v>1820.2</v>
      </c>
      <c r="G42" s="107">
        <f t="shared" si="6"/>
        <v>1818.8</v>
      </c>
      <c r="H42" s="107">
        <f t="shared" si="6"/>
        <v>1814.8</v>
      </c>
      <c r="I42" s="107">
        <f t="shared" si="6"/>
        <v>1857.7</v>
      </c>
      <c r="J42" s="107">
        <f t="shared" si="6"/>
        <v>1912</v>
      </c>
      <c r="K42" s="107">
        <f t="shared" si="6"/>
        <v>2022.6</v>
      </c>
      <c r="L42" s="107">
        <f t="shared" si="6"/>
        <v>2014</v>
      </c>
      <c r="M42" s="107">
        <f t="shared" si="6"/>
        <v>2038.6</v>
      </c>
      <c r="N42" s="107">
        <f t="shared" si="6"/>
        <v>2106.6999999999998</v>
      </c>
      <c r="O42" s="107">
        <f t="shared" si="6"/>
        <v>2140</v>
      </c>
      <c r="P42" s="107">
        <f t="shared" si="6"/>
        <v>2169.6</v>
      </c>
      <c r="Q42" s="107">
        <f t="shared" si="6"/>
        <v>2194.8000000000002</v>
      </c>
      <c r="R42" s="107">
        <f t="shared" si="6"/>
        <v>2374.1</v>
      </c>
      <c r="S42" s="107">
        <f t="shared" si="6"/>
        <v>2391.9</v>
      </c>
      <c r="T42" s="107">
        <f t="shared" si="6"/>
        <v>2411.9</v>
      </c>
      <c r="U42" s="107">
        <f t="shared" si="6"/>
        <v>2596.3000000000002</v>
      </c>
      <c r="V42" s="107">
        <f t="shared" si="6"/>
        <v>2696</v>
      </c>
      <c r="W42" s="107">
        <f t="shared" si="6"/>
        <v>2696</v>
      </c>
      <c r="X42" s="107">
        <f t="shared" si="6"/>
        <v>2696</v>
      </c>
      <c r="Y42" s="107">
        <f t="shared" si="6"/>
        <v>2696</v>
      </c>
      <c r="Z42" s="107">
        <f t="shared" si="6"/>
        <v>2702</v>
      </c>
      <c r="AA42" s="107">
        <f t="shared" si="6"/>
        <v>2688.3</v>
      </c>
      <c r="AB42" s="107">
        <f t="shared" si="6"/>
        <v>2539</v>
      </c>
      <c r="AC42" s="107">
        <f t="shared" si="6"/>
        <v>2447.8000000000002</v>
      </c>
      <c r="AD42" s="107">
        <f t="shared" si="6"/>
        <v>1973.7</v>
      </c>
      <c r="AE42" s="107">
        <f t="shared" si="6"/>
        <v>2033</v>
      </c>
      <c r="AF42" s="107">
        <f t="shared" si="6"/>
        <v>2033</v>
      </c>
      <c r="AG42" s="107">
        <f t="shared" si="6"/>
        <v>2033</v>
      </c>
      <c r="AH42" s="107">
        <f t="shared" si="6"/>
        <v>2262</v>
      </c>
      <c r="AI42" s="107">
        <f t="shared" si="6"/>
        <v>2262</v>
      </c>
      <c r="AJ42" s="107">
        <f t="shared" si="6"/>
        <v>2262</v>
      </c>
      <c r="AK42" s="107">
        <f t="shared" si="6"/>
        <v>2262</v>
      </c>
      <c r="AL42" s="107">
        <f t="shared" si="6"/>
        <v>2227</v>
      </c>
      <c r="AM42" s="107">
        <f t="shared" si="6"/>
        <v>2227</v>
      </c>
      <c r="AN42" s="107">
        <f t="shared" si="6"/>
        <v>2227</v>
      </c>
      <c r="AO42" s="107">
        <f t="shared" si="6"/>
        <v>2227</v>
      </c>
      <c r="AP42" s="107">
        <f t="shared" si="6"/>
        <v>2221</v>
      </c>
      <c r="AQ42" s="107">
        <f t="shared" si="6"/>
        <v>2221</v>
      </c>
      <c r="AR42" s="107">
        <f t="shared" si="6"/>
        <v>2221</v>
      </c>
      <c r="AS42" s="107">
        <f t="shared" si="6"/>
        <v>2221</v>
      </c>
      <c r="AT42" s="107">
        <f t="shared" si="6"/>
        <v>2325</v>
      </c>
      <c r="AU42" s="107">
        <f t="shared" si="6"/>
        <v>2325</v>
      </c>
      <c r="AV42" s="107">
        <f t="shared" si="6"/>
        <v>2325</v>
      </c>
      <c r="AW42" s="107">
        <f t="shared" si="6"/>
        <v>2325</v>
      </c>
      <c r="AX42" s="107">
        <f t="shared" si="6"/>
        <v>2421</v>
      </c>
      <c r="AY42" s="107">
        <f t="shared" si="6"/>
        <v>2421</v>
      </c>
      <c r="AZ42" s="107">
        <f t="shared" si="6"/>
        <v>2421</v>
      </c>
      <c r="BA42" s="107">
        <f t="shared" si="6"/>
        <v>2421</v>
      </c>
      <c r="BB42" s="107">
        <f t="shared" si="6"/>
        <v>2431</v>
      </c>
      <c r="BC42" s="107">
        <f t="shared" si="6"/>
        <v>2431</v>
      </c>
      <c r="BD42" s="107">
        <f t="shared" si="6"/>
        <v>2431</v>
      </c>
      <c r="BE42" s="107">
        <f t="shared" si="6"/>
        <v>2431</v>
      </c>
      <c r="BF42" s="107">
        <f t="shared" si="6"/>
        <v>2431</v>
      </c>
      <c r="BG42" s="107">
        <f t="shared" si="6"/>
        <v>2431</v>
      </c>
      <c r="BH42" s="107">
        <f t="shared" si="6"/>
        <v>2431</v>
      </c>
      <c r="BI42" s="107">
        <f t="shared" si="6"/>
        <v>2431</v>
      </c>
      <c r="BJ42" s="107">
        <f t="shared" si="6"/>
        <v>2451</v>
      </c>
      <c r="BK42" s="107">
        <f t="shared" si="6"/>
        <v>2451</v>
      </c>
      <c r="BL42" s="107">
        <f t="shared" si="6"/>
        <v>2451</v>
      </c>
      <c r="BM42" s="107">
        <f t="shared" si="6"/>
        <v>2451</v>
      </c>
      <c r="BN42" s="107">
        <f t="shared" si="6"/>
        <v>2434</v>
      </c>
      <c r="BO42" s="107">
        <f t="shared" ref="BO42:CW42" si="7">SUM(BO37:BO41)</f>
        <v>2434</v>
      </c>
      <c r="BP42" s="107">
        <f t="shared" si="7"/>
        <v>2434</v>
      </c>
      <c r="BQ42" s="107">
        <f t="shared" si="7"/>
        <v>2434</v>
      </c>
      <c r="BR42" s="107">
        <f t="shared" si="7"/>
        <v>2064.1</v>
      </c>
      <c r="BS42" s="107">
        <f t="shared" si="7"/>
        <v>1893.5</v>
      </c>
      <c r="BT42" s="107">
        <f t="shared" si="7"/>
        <v>1851.2</v>
      </c>
      <c r="BU42" s="107">
        <f t="shared" si="7"/>
        <v>1746.2</v>
      </c>
      <c r="BV42" s="107">
        <f t="shared" si="7"/>
        <v>1413.7</v>
      </c>
      <c r="BW42" s="107">
        <f t="shared" si="7"/>
        <v>1339.5</v>
      </c>
      <c r="BX42" s="107">
        <f t="shared" si="7"/>
        <v>1382.9</v>
      </c>
      <c r="BY42" s="107">
        <f t="shared" si="7"/>
        <v>1245</v>
      </c>
      <c r="BZ42" s="107">
        <f t="shared" si="7"/>
        <v>1241</v>
      </c>
      <c r="CA42" s="107">
        <f t="shared" si="7"/>
        <v>1241</v>
      </c>
      <c r="CB42" s="107">
        <f t="shared" si="7"/>
        <v>1241</v>
      </c>
      <c r="CC42" s="107">
        <f t="shared" si="7"/>
        <v>1241</v>
      </c>
      <c r="CD42" s="107">
        <f t="shared" si="7"/>
        <v>1233</v>
      </c>
      <c r="CE42" s="107">
        <f t="shared" si="7"/>
        <v>1233</v>
      </c>
      <c r="CF42" s="107">
        <f t="shared" si="7"/>
        <v>1233</v>
      </c>
      <c r="CG42" s="107">
        <f t="shared" si="7"/>
        <v>1233</v>
      </c>
      <c r="CH42" s="107">
        <f t="shared" si="7"/>
        <v>1384.9</v>
      </c>
      <c r="CI42" s="107">
        <f t="shared" si="7"/>
        <v>1332.4</v>
      </c>
      <c r="CJ42" s="107">
        <f t="shared" si="7"/>
        <v>1228</v>
      </c>
      <c r="CK42" s="107">
        <f t="shared" si="7"/>
        <v>1228</v>
      </c>
      <c r="CL42" s="107">
        <f t="shared" si="7"/>
        <v>1606</v>
      </c>
      <c r="CM42" s="107">
        <f t="shared" si="7"/>
        <v>1544.1</v>
      </c>
      <c r="CN42" s="107">
        <f t="shared" si="7"/>
        <v>1684.7</v>
      </c>
      <c r="CO42" s="107">
        <f t="shared" si="7"/>
        <v>1698</v>
      </c>
      <c r="CP42" s="107">
        <f t="shared" si="7"/>
        <v>2018.8</v>
      </c>
      <c r="CQ42" s="107">
        <f t="shared" si="7"/>
        <v>1768.7</v>
      </c>
      <c r="CR42" s="107">
        <f t="shared" si="7"/>
        <v>1649.7</v>
      </c>
      <c r="CS42" s="107">
        <f t="shared" si="7"/>
        <v>1456.9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49237.599999999991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874.9</v>
      </c>
      <c r="C47" s="120">
        <v>645.9</v>
      </c>
      <c r="D47" s="120">
        <v>621.5</v>
      </c>
      <c r="E47" s="120">
        <v>654</v>
      </c>
      <c r="F47" s="120">
        <v>630.20000000000005</v>
      </c>
      <c r="G47" s="120">
        <v>628.79999999999995</v>
      </c>
      <c r="H47" s="120">
        <v>624.79999999999995</v>
      </c>
      <c r="I47" s="120">
        <v>667.7</v>
      </c>
      <c r="J47" s="120">
        <v>715</v>
      </c>
      <c r="K47" s="120">
        <v>825.6</v>
      </c>
      <c r="L47" s="120">
        <v>817</v>
      </c>
      <c r="M47" s="120">
        <v>841.6</v>
      </c>
      <c r="N47" s="120">
        <v>916.7</v>
      </c>
      <c r="O47" s="120">
        <v>950</v>
      </c>
      <c r="P47" s="120">
        <v>979.6</v>
      </c>
      <c r="Q47" s="120">
        <v>1004.8</v>
      </c>
      <c r="R47" s="120">
        <v>1184.0999999999999</v>
      </c>
      <c r="S47" s="120">
        <v>1201.9000000000001</v>
      </c>
      <c r="T47" s="120">
        <v>1221.9000000000001</v>
      </c>
      <c r="U47" s="120">
        <v>1406.3</v>
      </c>
      <c r="V47" s="120">
        <v>1505</v>
      </c>
      <c r="W47" s="120">
        <v>1505</v>
      </c>
      <c r="X47" s="120">
        <v>1505</v>
      </c>
      <c r="Y47" s="120">
        <v>1505</v>
      </c>
      <c r="Z47" s="120">
        <v>1458</v>
      </c>
      <c r="AA47" s="120">
        <v>1444.3</v>
      </c>
      <c r="AB47" s="120">
        <v>1295</v>
      </c>
      <c r="AC47" s="120">
        <v>1203.8</v>
      </c>
      <c r="AD47" s="120">
        <v>740.7</v>
      </c>
      <c r="AE47" s="120">
        <v>800</v>
      </c>
      <c r="AF47" s="120">
        <v>800</v>
      </c>
      <c r="AG47" s="120">
        <v>800</v>
      </c>
      <c r="AH47" s="120">
        <v>800</v>
      </c>
      <c r="AI47" s="120">
        <v>800</v>
      </c>
      <c r="AJ47" s="120">
        <v>800</v>
      </c>
      <c r="AK47" s="120">
        <v>800</v>
      </c>
      <c r="AL47" s="120">
        <v>800</v>
      </c>
      <c r="AM47" s="120">
        <v>800</v>
      </c>
      <c r="AN47" s="120">
        <v>800</v>
      </c>
      <c r="AO47" s="120">
        <v>800</v>
      </c>
      <c r="AP47" s="120">
        <v>800</v>
      </c>
      <c r="AQ47" s="120">
        <v>800</v>
      </c>
      <c r="AR47" s="120">
        <v>800</v>
      </c>
      <c r="AS47" s="120">
        <v>800</v>
      </c>
      <c r="AT47" s="120">
        <v>1000</v>
      </c>
      <c r="AU47" s="120">
        <v>1000</v>
      </c>
      <c r="AV47" s="120">
        <v>1000</v>
      </c>
      <c r="AW47" s="120">
        <v>1000</v>
      </c>
      <c r="AX47" s="120">
        <v>1000</v>
      </c>
      <c r="AY47" s="120">
        <v>1000</v>
      </c>
      <c r="AZ47" s="120">
        <v>1000</v>
      </c>
      <c r="BA47" s="120">
        <v>1000</v>
      </c>
      <c r="BB47" s="120">
        <v>1000</v>
      </c>
      <c r="BC47" s="120">
        <v>1000</v>
      </c>
      <c r="BD47" s="120">
        <v>1000</v>
      </c>
      <c r="BE47" s="120">
        <v>1000</v>
      </c>
      <c r="BF47" s="120">
        <v>1000</v>
      </c>
      <c r="BG47" s="120">
        <v>1000</v>
      </c>
      <c r="BH47" s="120">
        <v>1000</v>
      </c>
      <c r="BI47" s="120">
        <v>1000</v>
      </c>
      <c r="BJ47" s="120">
        <v>1000</v>
      </c>
      <c r="BK47" s="120">
        <v>1000</v>
      </c>
      <c r="BL47" s="120">
        <v>1000</v>
      </c>
      <c r="BM47" s="120">
        <v>1000</v>
      </c>
      <c r="BN47" s="120">
        <v>1000</v>
      </c>
      <c r="BO47" s="120">
        <v>1000</v>
      </c>
      <c r="BP47" s="120">
        <v>1000</v>
      </c>
      <c r="BQ47" s="120">
        <v>1000</v>
      </c>
      <c r="BR47" s="120">
        <v>789.1</v>
      </c>
      <c r="BS47" s="120">
        <v>618.5</v>
      </c>
      <c r="BT47" s="120">
        <v>576.20000000000005</v>
      </c>
      <c r="BU47" s="120">
        <v>471.2</v>
      </c>
      <c r="BV47" s="120">
        <v>168.7</v>
      </c>
      <c r="BW47" s="120">
        <v>94.5</v>
      </c>
      <c r="BX47" s="120">
        <v>137.9</v>
      </c>
      <c r="BY47" s="120"/>
      <c r="BZ47" s="120"/>
      <c r="CA47" s="120"/>
      <c r="CB47" s="120"/>
      <c r="CC47" s="120"/>
      <c r="CD47" s="120"/>
      <c r="CE47" s="120"/>
      <c r="CF47" s="120"/>
      <c r="CG47" s="120"/>
      <c r="CH47" s="120">
        <v>156.9</v>
      </c>
      <c r="CI47" s="120">
        <v>104.4</v>
      </c>
      <c r="CJ47" s="120"/>
      <c r="CK47" s="120"/>
      <c r="CL47" s="120">
        <v>436</v>
      </c>
      <c r="CM47" s="120">
        <v>374.1</v>
      </c>
      <c r="CN47" s="120">
        <v>514.70000000000005</v>
      </c>
      <c r="CO47" s="120">
        <v>528</v>
      </c>
      <c r="CP47" s="120">
        <v>871.8</v>
      </c>
      <c r="CQ47" s="120">
        <v>621.70000000000005</v>
      </c>
      <c r="CR47" s="120">
        <v>502.7</v>
      </c>
      <c r="CS47" s="120">
        <v>309.89999999999998</v>
      </c>
      <c r="CT47" s="122"/>
      <c r="CU47" s="122"/>
      <c r="CV47" s="122"/>
      <c r="CW47" s="121"/>
      <c r="CX47" s="97">
        <f t="array" ref="CX47">SUMPRODUCT(B47:CW47*0.25)</f>
        <v>18212.599999999995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500</v>
      </c>
      <c r="BS49" s="120">
        <v>500</v>
      </c>
      <c r="BT49" s="120">
        <v>500</v>
      </c>
      <c r="BU49" s="120">
        <v>500</v>
      </c>
      <c r="BV49" s="120">
        <v>500</v>
      </c>
      <c r="BW49" s="120">
        <v>500</v>
      </c>
      <c r="BX49" s="120">
        <v>500</v>
      </c>
      <c r="BY49" s="120">
        <v>500</v>
      </c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500</v>
      </c>
      <c r="CM49" s="120">
        <v>500</v>
      </c>
      <c r="CN49" s="120">
        <v>500</v>
      </c>
      <c r="CO49" s="120">
        <v>500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12000</v>
      </c>
    </row>
    <row r="50" spans="1:102" ht="24.95" customHeight="1" x14ac:dyDescent="0.2">
      <c r="A50" s="104" t="s">
        <v>51</v>
      </c>
      <c r="B50" s="119">
        <v>215</v>
      </c>
      <c r="C50" s="120">
        <v>215</v>
      </c>
      <c r="D50" s="120">
        <v>215</v>
      </c>
      <c r="E50" s="120">
        <v>215</v>
      </c>
      <c r="F50" s="120">
        <v>199</v>
      </c>
      <c r="G50" s="120">
        <v>199</v>
      </c>
      <c r="H50" s="120">
        <v>199</v>
      </c>
      <c r="I50" s="120">
        <v>199</v>
      </c>
      <c r="J50" s="120">
        <v>185</v>
      </c>
      <c r="K50" s="120">
        <v>185</v>
      </c>
      <c r="L50" s="120">
        <v>185</v>
      </c>
      <c r="M50" s="120">
        <v>185</v>
      </c>
      <c r="N50" s="120">
        <v>176</v>
      </c>
      <c r="O50" s="120">
        <v>176</v>
      </c>
      <c r="P50" s="120">
        <v>176</v>
      </c>
      <c r="Q50" s="120">
        <v>176</v>
      </c>
      <c r="R50" s="120">
        <v>173</v>
      </c>
      <c r="S50" s="120">
        <v>173</v>
      </c>
      <c r="T50" s="120">
        <v>173</v>
      </c>
      <c r="U50" s="120">
        <v>173</v>
      </c>
      <c r="V50" s="120">
        <v>178</v>
      </c>
      <c r="W50" s="120">
        <v>178</v>
      </c>
      <c r="X50" s="120">
        <v>178</v>
      </c>
      <c r="Y50" s="120">
        <v>178</v>
      </c>
      <c r="Z50" s="120">
        <v>190</v>
      </c>
      <c r="AA50" s="120">
        <v>190</v>
      </c>
      <c r="AB50" s="120">
        <v>190</v>
      </c>
      <c r="AC50" s="120">
        <v>190</v>
      </c>
      <c r="AD50" s="120">
        <v>214</v>
      </c>
      <c r="AE50" s="120">
        <v>214</v>
      </c>
      <c r="AF50" s="120">
        <v>214</v>
      </c>
      <c r="AG50" s="120">
        <v>214</v>
      </c>
      <c r="AH50" s="120">
        <v>232</v>
      </c>
      <c r="AI50" s="120">
        <v>232</v>
      </c>
      <c r="AJ50" s="120">
        <v>232</v>
      </c>
      <c r="AK50" s="120">
        <v>232</v>
      </c>
      <c r="AL50" s="120">
        <v>231</v>
      </c>
      <c r="AM50" s="120">
        <v>231</v>
      </c>
      <c r="AN50" s="120">
        <v>231</v>
      </c>
      <c r="AO50" s="120">
        <v>231</v>
      </c>
      <c r="AP50" s="120">
        <v>224</v>
      </c>
      <c r="AQ50" s="120">
        <v>224</v>
      </c>
      <c r="AR50" s="120">
        <v>224</v>
      </c>
      <c r="AS50" s="120">
        <v>224</v>
      </c>
      <c r="AT50" s="120">
        <v>231</v>
      </c>
      <c r="AU50" s="120">
        <v>231</v>
      </c>
      <c r="AV50" s="120">
        <v>231</v>
      </c>
      <c r="AW50" s="120">
        <v>231</v>
      </c>
      <c r="AX50" s="120">
        <v>248</v>
      </c>
      <c r="AY50" s="120">
        <v>248</v>
      </c>
      <c r="AZ50" s="120">
        <v>248</v>
      </c>
      <c r="BA50" s="120">
        <v>248</v>
      </c>
      <c r="BB50" s="120">
        <v>248</v>
      </c>
      <c r="BC50" s="120">
        <v>248</v>
      </c>
      <c r="BD50" s="120">
        <v>248</v>
      </c>
      <c r="BE50" s="120">
        <v>248</v>
      </c>
      <c r="BF50" s="120">
        <v>245</v>
      </c>
      <c r="BG50" s="120">
        <v>245</v>
      </c>
      <c r="BH50" s="120">
        <v>245</v>
      </c>
      <c r="BI50" s="120">
        <v>245</v>
      </c>
      <c r="BJ50" s="120">
        <v>260</v>
      </c>
      <c r="BK50" s="120">
        <v>260</v>
      </c>
      <c r="BL50" s="120">
        <v>260</v>
      </c>
      <c r="BM50" s="120">
        <v>260</v>
      </c>
      <c r="BN50" s="120">
        <v>294</v>
      </c>
      <c r="BO50" s="120">
        <v>294</v>
      </c>
      <c r="BP50" s="120">
        <v>294</v>
      </c>
      <c r="BQ50" s="120">
        <v>294</v>
      </c>
      <c r="BR50" s="120">
        <v>336</v>
      </c>
      <c r="BS50" s="120">
        <v>336</v>
      </c>
      <c r="BT50" s="120">
        <v>336</v>
      </c>
      <c r="BU50" s="120">
        <v>336</v>
      </c>
      <c r="BV50" s="120">
        <v>353</v>
      </c>
      <c r="BW50" s="120">
        <v>353</v>
      </c>
      <c r="BX50" s="120">
        <v>353</v>
      </c>
      <c r="BY50" s="120">
        <v>353</v>
      </c>
      <c r="BZ50" s="120">
        <v>352</v>
      </c>
      <c r="CA50" s="120">
        <v>352</v>
      </c>
      <c r="CB50" s="120">
        <v>352</v>
      </c>
      <c r="CC50" s="120">
        <v>352</v>
      </c>
      <c r="CD50" s="120">
        <v>342</v>
      </c>
      <c r="CE50" s="120">
        <v>342</v>
      </c>
      <c r="CF50" s="120">
        <v>342</v>
      </c>
      <c r="CG50" s="120">
        <v>342</v>
      </c>
      <c r="CH50" s="120">
        <v>314</v>
      </c>
      <c r="CI50" s="120">
        <v>314</v>
      </c>
      <c r="CJ50" s="120">
        <v>314</v>
      </c>
      <c r="CK50" s="120">
        <v>314</v>
      </c>
      <c r="CL50" s="120">
        <v>288</v>
      </c>
      <c r="CM50" s="120">
        <v>288</v>
      </c>
      <c r="CN50" s="120">
        <v>288</v>
      </c>
      <c r="CO50" s="120">
        <v>288</v>
      </c>
      <c r="CP50" s="120">
        <v>248</v>
      </c>
      <c r="CQ50" s="120">
        <v>248</v>
      </c>
      <c r="CR50" s="120">
        <v>248</v>
      </c>
      <c r="CS50" s="120">
        <v>248</v>
      </c>
      <c r="CT50" s="122"/>
      <c r="CU50" s="122"/>
      <c r="CV50" s="122"/>
      <c r="CW50" s="121"/>
      <c r="CX50" s="97">
        <f t="array" ref="CX50">SUMPRODUCT(B50:CW50*0.25)</f>
        <v>5976</v>
      </c>
    </row>
    <row r="51" spans="1:102" ht="30" customHeight="1" thickBot="1" x14ac:dyDescent="0.25">
      <c r="A51" s="105" t="s">
        <v>52</v>
      </c>
      <c r="B51" s="106">
        <f>SUM(B45:B50)</f>
        <v>1589.9</v>
      </c>
      <c r="C51" s="107">
        <f t="shared" ref="C51:BN51" si="8">SUM(C45:C50)</f>
        <v>1360.9</v>
      </c>
      <c r="D51" s="107">
        <f t="shared" si="8"/>
        <v>1336.5</v>
      </c>
      <c r="E51" s="107">
        <f t="shared" si="8"/>
        <v>1369</v>
      </c>
      <c r="F51" s="107">
        <f t="shared" si="8"/>
        <v>1329.2</v>
      </c>
      <c r="G51" s="107">
        <f t="shared" si="8"/>
        <v>1327.8</v>
      </c>
      <c r="H51" s="107">
        <f t="shared" si="8"/>
        <v>1323.8</v>
      </c>
      <c r="I51" s="107">
        <f t="shared" si="8"/>
        <v>1366.7</v>
      </c>
      <c r="J51" s="107">
        <f t="shared" si="8"/>
        <v>1400</v>
      </c>
      <c r="K51" s="107">
        <f t="shared" si="8"/>
        <v>1510.6</v>
      </c>
      <c r="L51" s="107">
        <f t="shared" si="8"/>
        <v>1502</v>
      </c>
      <c r="M51" s="107">
        <f t="shared" si="8"/>
        <v>1526.6</v>
      </c>
      <c r="N51" s="107">
        <f t="shared" si="8"/>
        <v>1592.7</v>
      </c>
      <c r="O51" s="107">
        <f t="shared" si="8"/>
        <v>1626</v>
      </c>
      <c r="P51" s="107">
        <f t="shared" si="8"/>
        <v>1655.6</v>
      </c>
      <c r="Q51" s="107">
        <f t="shared" si="8"/>
        <v>1680.8</v>
      </c>
      <c r="R51" s="107">
        <f t="shared" si="8"/>
        <v>1857.1</v>
      </c>
      <c r="S51" s="107">
        <f t="shared" si="8"/>
        <v>1874.9</v>
      </c>
      <c r="T51" s="107">
        <f t="shared" si="8"/>
        <v>1894.9</v>
      </c>
      <c r="U51" s="107">
        <f t="shared" si="8"/>
        <v>2079.3000000000002</v>
      </c>
      <c r="V51" s="107">
        <f t="shared" si="8"/>
        <v>2183</v>
      </c>
      <c r="W51" s="107">
        <f t="shared" si="8"/>
        <v>2183</v>
      </c>
      <c r="X51" s="107">
        <f t="shared" si="8"/>
        <v>2183</v>
      </c>
      <c r="Y51" s="107">
        <f t="shared" si="8"/>
        <v>2183</v>
      </c>
      <c r="Z51" s="107">
        <f t="shared" si="8"/>
        <v>2148</v>
      </c>
      <c r="AA51" s="107">
        <f t="shared" si="8"/>
        <v>2134.3000000000002</v>
      </c>
      <c r="AB51" s="107">
        <f t="shared" si="8"/>
        <v>1985</v>
      </c>
      <c r="AC51" s="107">
        <f t="shared" si="8"/>
        <v>1893.8</v>
      </c>
      <c r="AD51" s="107">
        <f t="shared" si="8"/>
        <v>1454.7</v>
      </c>
      <c r="AE51" s="107">
        <f t="shared" si="8"/>
        <v>1514</v>
      </c>
      <c r="AF51" s="107">
        <f t="shared" si="8"/>
        <v>1514</v>
      </c>
      <c r="AG51" s="107">
        <f t="shared" si="8"/>
        <v>1514</v>
      </c>
      <c r="AH51" s="107">
        <f t="shared" si="8"/>
        <v>1532</v>
      </c>
      <c r="AI51" s="107">
        <f t="shared" si="8"/>
        <v>1532</v>
      </c>
      <c r="AJ51" s="107">
        <f t="shared" si="8"/>
        <v>1532</v>
      </c>
      <c r="AK51" s="107">
        <f t="shared" si="8"/>
        <v>1532</v>
      </c>
      <c r="AL51" s="107">
        <f t="shared" si="8"/>
        <v>1531</v>
      </c>
      <c r="AM51" s="107">
        <f t="shared" si="8"/>
        <v>1531</v>
      </c>
      <c r="AN51" s="107">
        <f t="shared" si="8"/>
        <v>1531</v>
      </c>
      <c r="AO51" s="107">
        <f t="shared" si="8"/>
        <v>1531</v>
      </c>
      <c r="AP51" s="107">
        <f t="shared" si="8"/>
        <v>1524</v>
      </c>
      <c r="AQ51" s="107">
        <f t="shared" si="8"/>
        <v>1524</v>
      </c>
      <c r="AR51" s="107">
        <f t="shared" si="8"/>
        <v>1524</v>
      </c>
      <c r="AS51" s="107">
        <f t="shared" si="8"/>
        <v>1524</v>
      </c>
      <c r="AT51" s="107">
        <f t="shared" si="8"/>
        <v>1731</v>
      </c>
      <c r="AU51" s="107">
        <f t="shared" si="8"/>
        <v>1731</v>
      </c>
      <c r="AV51" s="107">
        <f t="shared" si="8"/>
        <v>1731</v>
      </c>
      <c r="AW51" s="107">
        <f t="shared" si="8"/>
        <v>1731</v>
      </c>
      <c r="AX51" s="107">
        <f t="shared" si="8"/>
        <v>1748</v>
      </c>
      <c r="AY51" s="107">
        <f t="shared" si="8"/>
        <v>1748</v>
      </c>
      <c r="AZ51" s="107">
        <f t="shared" si="8"/>
        <v>1748</v>
      </c>
      <c r="BA51" s="107">
        <f t="shared" si="8"/>
        <v>1748</v>
      </c>
      <c r="BB51" s="107">
        <f t="shared" si="8"/>
        <v>1748</v>
      </c>
      <c r="BC51" s="107">
        <f t="shared" si="8"/>
        <v>1748</v>
      </c>
      <c r="BD51" s="107">
        <f t="shared" si="8"/>
        <v>1748</v>
      </c>
      <c r="BE51" s="107">
        <f t="shared" si="8"/>
        <v>1748</v>
      </c>
      <c r="BF51" s="107">
        <f t="shared" si="8"/>
        <v>1745</v>
      </c>
      <c r="BG51" s="107">
        <f t="shared" si="8"/>
        <v>1745</v>
      </c>
      <c r="BH51" s="107">
        <f t="shared" si="8"/>
        <v>1745</v>
      </c>
      <c r="BI51" s="107">
        <f t="shared" si="8"/>
        <v>1745</v>
      </c>
      <c r="BJ51" s="107">
        <f t="shared" si="8"/>
        <v>1760</v>
      </c>
      <c r="BK51" s="107">
        <f t="shared" si="8"/>
        <v>1760</v>
      </c>
      <c r="BL51" s="107">
        <f t="shared" si="8"/>
        <v>1760</v>
      </c>
      <c r="BM51" s="107">
        <f t="shared" si="8"/>
        <v>1760</v>
      </c>
      <c r="BN51" s="107">
        <f t="shared" si="8"/>
        <v>1794</v>
      </c>
      <c r="BO51" s="107">
        <f t="shared" ref="BO51:CW51" si="9">SUM(BO45:BO50)</f>
        <v>1794</v>
      </c>
      <c r="BP51" s="107">
        <f t="shared" si="9"/>
        <v>1794</v>
      </c>
      <c r="BQ51" s="107">
        <f t="shared" si="9"/>
        <v>1794</v>
      </c>
      <c r="BR51" s="107">
        <f t="shared" si="9"/>
        <v>1625.1</v>
      </c>
      <c r="BS51" s="107">
        <f t="shared" si="9"/>
        <v>1454.5</v>
      </c>
      <c r="BT51" s="107">
        <f t="shared" si="9"/>
        <v>1412.2</v>
      </c>
      <c r="BU51" s="107">
        <f t="shared" si="9"/>
        <v>1307.2</v>
      </c>
      <c r="BV51" s="107">
        <f t="shared" si="9"/>
        <v>1021.7</v>
      </c>
      <c r="BW51" s="107">
        <f t="shared" si="9"/>
        <v>947.5</v>
      </c>
      <c r="BX51" s="107">
        <f t="shared" si="9"/>
        <v>990.9</v>
      </c>
      <c r="BY51" s="107">
        <f t="shared" si="9"/>
        <v>853</v>
      </c>
      <c r="BZ51" s="107">
        <f t="shared" si="9"/>
        <v>852</v>
      </c>
      <c r="CA51" s="107">
        <f t="shared" si="9"/>
        <v>852</v>
      </c>
      <c r="CB51" s="107">
        <f t="shared" si="9"/>
        <v>852</v>
      </c>
      <c r="CC51" s="107">
        <f t="shared" si="9"/>
        <v>852</v>
      </c>
      <c r="CD51" s="107">
        <f t="shared" si="9"/>
        <v>842</v>
      </c>
      <c r="CE51" s="107">
        <f t="shared" si="9"/>
        <v>842</v>
      </c>
      <c r="CF51" s="107">
        <f t="shared" si="9"/>
        <v>842</v>
      </c>
      <c r="CG51" s="107">
        <f t="shared" si="9"/>
        <v>842</v>
      </c>
      <c r="CH51" s="107">
        <f t="shared" si="9"/>
        <v>970.9</v>
      </c>
      <c r="CI51" s="107">
        <f t="shared" si="9"/>
        <v>918.4</v>
      </c>
      <c r="CJ51" s="107">
        <f t="shared" si="9"/>
        <v>814</v>
      </c>
      <c r="CK51" s="107">
        <f t="shared" si="9"/>
        <v>814</v>
      </c>
      <c r="CL51" s="107">
        <f t="shared" si="9"/>
        <v>1224</v>
      </c>
      <c r="CM51" s="107">
        <f t="shared" si="9"/>
        <v>1162.0999999999999</v>
      </c>
      <c r="CN51" s="107">
        <f t="shared" si="9"/>
        <v>1302.7</v>
      </c>
      <c r="CO51" s="107">
        <f t="shared" si="9"/>
        <v>1316</v>
      </c>
      <c r="CP51" s="107">
        <f t="shared" si="9"/>
        <v>1619.8</v>
      </c>
      <c r="CQ51" s="107">
        <f t="shared" si="9"/>
        <v>1369.7</v>
      </c>
      <c r="CR51" s="107">
        <f t="shared" si="9"/>
        <v>1250.7</v>
      </c>
      <c r="CS51" s="107">
        <f t="shared" si="9"/>
        <v>1057.9000000000001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36188.599999999991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7418.3220000000001</v>
      </c>
      <c r="C54" s="107">
        <f t="shared" ref="C54:BN54" si="12">C18+C28+C42</f>
        <v>7143.7939999999999</v>
      </c>
      <c r="D54" s="107">
        <f t="shared" si="12"/>
        <v>7066.8720000000003</v>
      </c>
      <c r="E54" s="107">
        <f t="shared" si="12"/>
        <v>7039.1220000000003</v>
      </c>
      <c r="F54" s="107">
        <f t="shared" si="12"/>
        <v>6879.9659999999994</v>
      </c>
      <c r="G54" s="107">
        <f t="shared" si="12"/>
        <v>6824.0610000000006</v>
      </c>
      <c r="H54" s="107">
        <f t="shared" si="12"/>
        <v>6768.9929999999995</v>
      </c>
      <c r="I54" s="107">
        <f t="shared" si="12"/>
        <v>6777.3109999999997</v>
      </c>
      <c r="J54" s="107">
        <f t="shared" si="12"/>
        <v>6777.8469999999998</v>
      </c>
      <c r="K54" s="107">
        <f t="shared" si="12"/>
        <v>6852.0959999999995</v>
      </c>
      <c r="L54" s="107">
        <f t="shared" si="12"/>
        <v>6808.3890000000001</v>
      </c>
      <c r="M54" s="107">
        <f t="shared" si="12"/>
        <v>6805.875</v>
      </c>
      <c r="N54" s="107">
        <f t="shared" si="12"/>
        <v>6839.5109999999995</v>
      </c>
      <c r="O54" s="107">
        <f t="shared" si="12"/>
        <v>6846.875</v>
      </c>
      <c r="P54" s="107">
        <f t="shared" si="12"/>
        <v>6857.152</v>
      </c>
      <c r="Q54" s="107">
        <f t="shared" si="12"/>
        <v>6872.38</v>
      </c>
      <c r="R54" s="107">
        <f t="shared" si="12"/>
        <v>7051.93</v>
      </c>
      <c r="S54" s="107">
        <f t="shared" si="12"/>
        <v>7059.1350000000002</v>
      </c>
      <c r="T54" s="107">
        <f t="shared" si="12"/>
        <v>7066.3649999999998</v>
      </c>
      <c r="U54" s="107">
        <f t="shared" si="12"/>
        <v>7238.3390000000009</v>
      </c>
      <c r="V54" s="107">
        <f t="shared" si="12"/>
        <v>7348.0290000000005</v>
      </c>
      <c r="W54" s="107">
        <f t="shared" si="12"/>
        <v>7332.8209999999999</v>
      </c>
      <c r="X54" s="107">
        <f t="shared" si="12"/>
        <v>7320.9710000000005</v>
      </c>
      <c r="Y54" s="107">
        <f t="shared" si="12"/>
        <v>7323.0709999999999</v>
      </c>
      <c r="Z54" s="107">
        <f t="shared" si="12"/>
        <v>7368.6210000000001</v>
      </c>
      <c r="AA54" s="107">
        <f t="shared" si="12"/>
        <v>7368.6550000000007</v>
      </c>
      <c r="AB54" s="107">
        <f t="shared" si="12"/>
        <v>7245.4380000000001</v>
      </c>
      <c r="AC54" s="107">
        <f t="shared" si="12"/>
        <v>7196.6720000000005</v>
      </c>
      <c r="AD54" s="107">
        <f t="shared" si="12"/>
        <v>6834.9179999999997</v>
      </c>
      <c r="AE54" s="107">
        <f t="shared" si="12"/>
        <v>6967.7109999999993</v>
      </c>
      <c r="AF54" s="107">
        <f t="shared" si="12"/>
        <v>7061.0129999999999</v>
      </c>
      <c r="AG54" s="107">
        <f t="shared" si="12"/>
        <v>7110.44</v>
      </c>
      <c r="AH54" s="107">
        <f t="shared" si="12"/>
        <v>7528.9889999999996</v>
      </c>
      <c r="AI54" s="107">
        <f t="shared" si="12"/>
        <v>7608.4430000000011</v>
      </c>
      <c r="AJ54" s="107">
        <f t="shared" si="12"/>
        <v>7661.7719999999999</v>
      </c>
      <c r="AK54" s="107">
        <f t="shared" si="12"/>
        <v>7718.76</v>
      </c>
      <c r="AL54" s="107">
        <f t="shared" si="12"/>
        <v>7666.0770000000002</v>
      </c>
      <c r="AM54" s="107">
        <f t="shared" si="12"/>
        <v>7694.8449999999993</v>
      </c>
      <c r="AN54" s="107">
        <f t="shared" si="12"/>
        <v>7986.2270000000008</v>
      </c>
      <c r="AO54" s="107">
        <f t="shared" si="12"/>
        <v>8023.2650000000003</v>
      </c>
      <c r="AP54" s="107">
        <f t="shared" si="12"/>
        <v>7942.4019999999991</v>
      </c>
      <c r="AQ54" s="107">
        <f t="shared" si="12"/>
        <v>7983.1289999999999</v>
      </c>
      <c r="AR54" s="107">
        <f t="shared" si="12"/>
        <v>8039.9359999999997</v>
      </c>
      <c r="AS54" s="107">
        <f t="shared" si="12"/>
        <v>8102.5960000000005</v>
      </c>
      <c r="AT54" s="107">
        <f t="shared" si="12"/>
        <v>8232.6549999999988</v>
      </c>
      <c r="AU54" s="107">
        <f t="shared" si="12"/>
        <v>8298.9520000000011</v>
      </c>
      <c r="AV54" s="107">
        <f t="shared" si="12"/>
        <v>8395.0289999999986</v>
      </c>
      <c r="AW54" s="107">
        <f t="shared" si="12"/>
        <v>8419.8329999999987</v>
      </c>
      <c r="AX54" s="107">
        <f t="shared" si="12"/>
        <v>8562.5499999999993</v>
      </c>
      <c r="AY54" s="107">
        <f t="shared" si="12"/>
        <v>8598.6939999999995</v>
      </c>
      <c r="AZ54" s="107">
        <f t="shared" si="12"/>
        <v>8579.1569999999992</v>
      </c>
      <c r="BA54" s="107">
        <f t="shared" si="12"/>
        <v>8538.7759999999998</v>
      </c>
      <c r="BB54" s="107">
        <f t="shared" si="12"/>
        <v>8515.6440000000002</v>
      </c>
      <c r="BC54" s="107">
        <f t="shared" si="12"/>
        <v>8434.1149999999998</v>
      </c>
      <c r="BD54" s="107">
        <f t="shared" si="12"/>
        <v>8396.5059999999994</v>
      </c>
      <c r="BE54" s="107">
        <f t="shared" si="12"/>
        <v>8367.2139999999999</v>
      </c>
      <c r="BF54" s="107">
        <f t="shared" si="12"/>
        <v>8278.0580000000009</v>
      </c>
      <c r="BG54" s="107">
        <f t="shared" si="12"/>
        <v>8097.7849999999999</v>
      </c>
      <c r="BH54" s="107">
        <f t="shared" si="12"/>
        <v>8104.6949999999997</v>
      </c>
      <c r="BI54" s="107">
        <f t="shared" si="12"/>
        <v>8085.9750000000004</v>
      </c>
      <c r="BJ54" s="107">
        <f t="shared" si="12"/>
        <v>8205.8529999999992</v>
      </c>
      <c r="BK54" s="107">
        <f t="shared" si="12"/>
        <v>8231.099000000002</v>
      </c>
      <c r="BL54" s="107">
        <f t="shared" si="12"/>
        <v>8250.8709999999992</v>
      </c>
      <c r="BM54" s="107">
        <f t="shared" si="12"/>
        <v>8285.6080000000002</v>
      </c>
      <c r="BN54" s="107">
        <f t="shared" si="12"/>
        <v>8372.7520000000004</v>
      </c>
      <c r="BO54" s="107">
        <f t="shared" ref="BO54:CX54" si="13">BO18+BO28+BO42</f>
        <v>8414.9079999999994</v>
      </c>
      <c r="BP54" s="107">
        <f t="shared" si="13"/>
        <v>8446.3680000000004</v>
      </c>
      <c r="BQ54" s="107">
        <f t="shared" si="13"/>
        <v>8427.5410000000011</v>
      </c>
      <c r="BR54" s="107">
        <f t="shared" si="13"/>
        <v>8096.7139999999999</v>
      </c>
      <c r="BS54" s="107">
        <f t="shared" si="13"/>
        <v>7972.9059999999999</v>
      </c>
      <c r="BT54" s="107">
        <f t="shared" si="13"/>
        <v>7972.3249999999998</v>
      </c>
      <c r="BU54" s="107">
        <f t="shared" si="13"/>
        <v>7838.8230000000003</v>
      </c>
      <c r="BV54" s="107">
        <f t="shared" si="13"/>
        <v>7608.0879999999997</v>
      </c>
      <c r="BW54" s="107">
        <f t="shared" si="13"/>
        <v>7555.625</v>
      </c>
      <c r="BX54" s="107">
        <f t="shared" si="13"/>
        <v>7626.7179999999989</v>
      </c>
      <c r="BY54" s="107">
        <f t="shared" si="13"/>
        <v>7518.8710000000001</v>
      </c>
      <c r="BZ54" s="107">
        <f t="shared" si="13"/>
        <v>7555.1039999999994</v>
      </c>
      <c r="CA54" s="107">
        <f t="shared" si="13"/>
        <v>7592.9320000000007</v>
      </c>
      <c r="CB54" s="107">
        <f t="shared" si="13"/>
        <v>7629.37</v>
      </c>
      <c r="CC54" s="107">
        <f t="shared" si="13"/>
        <v>7671.76</v>
      </c>
      <c r="CD54" s="107">
        <f t="shared" si="13"/>
        <v>7679.2830000000004</v>
      </c>
      <c r="CE54" s="107">
        <f t="shared" si="13"/>
        <v>7694.0020000000004</v>
      </c>
      <c r="CF54" s="107">
        <f t="shared" si="13"/>
        <v>7665.2520000000004</v>
      </c>
      <c r="CG54" s="107">
        <f t="shared" si="13"/>
        <v>7602.9709999999995</v>
      </c>
      <c r="CH54" s="107">
        <f t="shared" si="13"/>
        <v>7656.3009999999995</v>
      </c>
      <c r="CI54" s="107">
        <f t="shared" si="13"/>
        <v>7515.0529999999999</v>
      </c>
      <c r="CJ54" s="107">
        <f t="shared" si="13"/>
        <v>7351.2939999999999</v>
      </c>
      <c r="CK54" s="107">
        <f t="shared" si="13"/>
        <v>7269.9830000000002</v>
      </c>
      <c r="CL54" s="107">
        <f t="shared" si="13"/>
        <v>7541.3249999999998</v>
      </c>
      <c r="CM54" s="107">
        <f t="shared" si="13"/>
        <v>7415.5429999999997</v>
      </c>
      <c r="CN54" s="107">
        <f t="shared" si="13"/>
        <v>7472.0630000000001</v>
      </c>
      <c r="CO54" s="107">
        <f t="shared" si="13"/>
        <v>7403.0730000000003</v>
      </c>
      <c r="CP54" s="107">
        <f t="shared" si="13"/>
        <v>7566.4190000000008</v>
      </c>
      <c r="CQ54" s="107">
        <f t="shared" si="13"/>
        <v>7303.5680000000002</v>
      </c>
      <c r="CR54" s="107">
        <f t="shared" si="13"/>
        <v>7139.2359999999999</v>
      </c>
      <c r="CS54" s="107">
        <f t="shared" si="13"/>
        <v>6893.271999999999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182944.41200000001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1374.9</v>
      </c>
      <c r="C5" s="25">
        <v>1145.9000000000001</v>
      </c>
      <c r="D5" s="25">
        <v>1121.5</v>
      </c>
      <c r="E5" s="25">
        <v>1154</v>
      </c>
      <c r="F5" s="25">
        <v>1130.2</v>
      </c>
      <c r="G5" s="25">
        <v>1128.8</v>
      </c>
      <c r="H5" s="25">
        <v>1124.8</v>
      </c>
      <c r="I5" s="25">
        <v>1167.7</v>
      </c>
      <c r="J5" s="25">
        <v>1215</v>
      </c>
      <c r="K5" s="25">
        <v>1325.6</v>
      </c>
      <c r="L5" s="25">
        <v>1317</v>
      </c>
      <c r="M5" s="25">
        <v>1341.6</v>
      </c>
      <c r="N5" s="25">
        <v>1416.7</v>
      </c>
      <c r="O5" s="25">
        <v>1450</v>
      </c>
      <c r="P5" s="25">
        <v>1479.6</v>
      </c>
      <c r="Q5" s="25">
        <v>1504.8</v>
      </c>
      <c r="R5" s="25">
        <v>1684.1</v>
      </c>
      <c r="S5" s="25">
        <v>1701.9</v>
      </c>
      <c r="T5" s="25">
        <v>1721.9</v>
      </c>
      <c r="U5" s="25">
        <v>1906.3</v>
      </c>
      <c r="V5" s="25">
        <v>2005</v>
      </c>
      <c r="W5" s="25">
        <v>2005</v>
      </c>
      <c r="X5" s="25">
        <v>2005</v>
      </c>
      <c r="Y5" s="25">
        <v>2005</v>
      </c>
      <c r="Z5" s="25">
        <v>1958</v>
      </c>
      <c r="AA5" s="25">
        <v>1944.3</v>
      </c>
      <c r="AB5" s="25">
        <v>1795</v>
      </c>
      <c r="AC5" s="25">
        <v>1703.8</v>
      </c>
      <c r="AD5" s="25">
        <v>1240.7</v>
      </c>
      <c r="AE5" s="25">
        <v>1300</v>
      </c>
      <c r="AF5" s="25">
        <v>1300</v>
      </c>
      <c r="AG5" s="25">
        <v>1300</v>
      </c>
      <c r="AH5" s="25">
        <v>1300</v>
      </c>
      <c r="AI5" s="25">
        <v>1300</v>
      </c>
      <c r="AJ5" s="25">
        <v>1300</v>
      </c>
      <c r="AK5" s="25">
        <v>1300</v>
      </c>
      <c r="AL5" s="25">
        <v>1300</v>
      </c>
      <c r="AM5" s="25">
        <v>1300</v>
      </c>
      <c r="AN5" s="25">
        <v>1300</v>
      </c>
      <c r="AO5" s="25">
        <v>1300</v>
      </c>
      <c r="AP5" s="25">
        <v>1300</v>
      </c>
      <c r="AQ5" s="25">
        <v>1300</v>
      </c>
      <c r="AR5" s="25">
        <v>1300</v>
      </c>
      <c r="AS5" s="25">
        <v>1300</v>
      </c>
      <c r="AT5" s="25">
        <v>1500</v>
      </c>
      <c r="AU5" s="25">
        <v>1500</v>
      </c>
      <c r="AV5" s="25">
        <v>1500</v>
      </c>
      <c r="AW5" s="25">
        <v>1500</v>
      </c>
      <c r="AX5" s="25">
        <v>1500</v>
      </c>
      <c r="AY5" s="25">
        <v>1500</v>
      </c>
      <c r="AZ5" s="25">
        <v>1500</v>
      </c>
      <c r="BA5" s="25">
        <v>1500</v>
      </c>
      <c r="BB5" s="25">
        <v>1500</v>
      </c>
      <c r="BC5" s="25">
        <v>1500</v>
      </c>
      <c r="BD5" s="25">
        <v>1500</v>
      </c>
      <c r="BE5" s="25">
        <v>1500</v>
      </c>
      <c r="BF5" s="25">
        <v>1500</v>
      </c>
      <c r="BG5" s="25">
        <v>1500</v>
      </c>
      <c r="BH5" s="25">
        <v>1500</v>
      </c>
      <c r="BI5" s="25">
        <v>1500</v>
      </c>
      <c r="BJ5" s="25">
        <v>1500</v>
      </c>
      <c r="BK5" s="25">
        <v>1500</v>
      </c>
      <c r="BL5" s="25">
        <v>1500</v>
      </c>
      <c r="BM5" s="25">
        <v>1500</v>
      </c>
      <c r="BN5" s="25">
        <v>1500</v>
      </c>
      <c r="BO5" s="25">
        <v>1500</v>
      </c>
      <c r="BP5" s="25">
        <v>1500</v>
      </c>
      <c r="BQ5" s="25">
        <v>1500</v>
      </c>
      <c r="BR5" s="25">
        <v>1289.0999999999999</v>
      </c>
      <c r="BS5" s="25">
        <v>1118.5</v>
      </c>
      <c r="BT5" s="25">
        <v>1076.2</v>
      </c>
      <c r="BU5" s="25">
        <v>971.2</v>
      </c>
      <c r="BV5" s="25">
        <v>668.7</v>
      </c>
      <c r="BW5" s="25">
        <v>594.5</v>
      </c>
      <c r="BX5" s="25">
        <v>637.9</v>
      </c>
      <c r="BY5" s="25">
        <v>397</v>
      </c>
      <c r="BZ5" s="25">
        <v>-72.899999999999977</v>
      </c>
      <c r="CA5" s="25">
        <v>87.399999999999977</v>
      </c>
      <c r="CB5" s="25">
        <v>142.60000000000002</v>
      </c>
      <c r="CC5" s="25">
        <v>66.600000000000023</v>
      </c>
      <c r="CD5" s="25">
        <v>276.10000000000002</v>
      </c>
      <c r="CE5" s="25">
        <v>293.60000000000002</v>
      </c>
      <c r="CF5" s="25">
        <v>306</v>
      </c>
      <c r="CG5" s="25">
        <v>315.5</v>
      </c>
      <c r="CH5" s="25">
        <v>656.9</v>
      </c>
      <c r="CI5" s="25">
        <v>604.4</v>
      </c>
      <c r="CJ5" s="25">
        <v>439.5</v>
      </c>
      <c r="CK5" s="25">
        <v>444.3</v>
      </c>
      <c r="CL5" s="25">
        <v>936</v>
      </c>
      <c r="CM5" s="25">
        <v>874.1</v>
      </c>
      <c r="CN5" s="25">
        <v>1014.7</v>
      </c>
      <c r="CO5" s="25">
        <v>1028</v>
      </c>
      <c r="CP5" s="25">
        <v>1371.8</v>
      </c>
      <c r="CQ5" s="25">
        <v>1121.7</v>
      </c>
      <c r="CR5" s="25">
        <v>1002.7</v>
      </c>
      <c r="CS5" s="25">
        <v>809.9</v>
      </c>
      <c r="CT5" s="26"/>
      <c r="CU5" s="26"/>
      <c r="CV5" s="26"/>
      <c r="CW5" s="27"/>
      <c r="CX5" s="132">
        <f t="array" ref="CX5">SUMPRODUCT(B5:CW5*0.25)</f>
        <v>29511.525000000001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188.25</v>
      </c>
      <c r="C8" s="138">
        <v>175.26</v>
      </c>
      <c r="D8" s="138">
        <v>168.8</v>
      </c>
      <c r="E8" s="138">
        <v>164.94</v>
      </c>
      <c r="F8" s="138">
        <v>180.07</v>
      </c>
      <c r="G8" s="138">
        <v>172.2</v>
      </c>
      <c r="H8" s="138">
        <v>164.94</v>
      </c>
      <c r="I8" s="138">
        <v>157.13999999999999</v>
      </c>
      <c r="J8" s="138">
        <v>163</v>
      </c>
      <c r="K8" s="138">
        <v>172.43</v>
      </c>
      <c r="L8" s="138">
        <v>167.97</v>
      </c>
      <c r="M8" s="138">
        <v>157.91999999999999</v>
      </c>
      <c r="N8" s="138">
        <v>160.34</v>
      </c>
      <c r="O8" s="138">
        <v>157.44999999999999</v>
      </c>
      <c r="P8" s="138">
        <v>156.85</v>
      </c>
      <c r="Q8" s="138">
        <v>155.5</v>
      </c>
      <c r="R8" s="138">
        <v>158.41</v>
      </c>
      <c r="S8" s="138">
        <v>155.77000000000001</v>
      </c>
      <c r="T8" s="138">
        <v>156.44999999999999</v>
      </c>
      <c r="U8" s="138">
        <v>156.97</v>
      </c>
      <c r="V8" s="138">
        <v>145.87</v>
      </c>
      <c r="W8" s="138">
        <v>145.87</v>
      </c>
      <c r="X8" s="138">
        <v>145.87</v>
      </c>
      <c r="Y8" s="138">
        <v>145.87</v>
      </c>
      <c r="Z8" s="138">
        <v>145.87</v>
      </c>
      <c r="AA8" s="138">
        <v>160</v>
      </c>
      <c r="AB8" s="138">
        <v>153.58000000000001</v>
      </c>
      <c r="AC8" s="138">
        <v>151.62</v>
      </c>
      <c r="AD8" s="138">
        <v>160</v>
      </c>
      <c r="AE8" s="138">
        <v>126.78</v>
      </c>
      <c r="AF8" s="138">
        <v>0.02</v>
      </c>
      <c r="AG8" s="138">
        <v>0</v>
      </c>
      <c r="AH8" s="138">
        <v>0</v>
      </c>
      <c r="AI8" s="138">
        <v>-0.01</v>
      </c>
      <c r="AJ8" s="138">
        <v>-0.01</v>
      </c>
      <c r="AK8" s="138">
        <v>-0.01</v>
      </c>
      <c r="AL8" s="138">
        <v>-0.01</v>
      </c>
      <c r="AM8" s="138">
        <v>-0.01</v>
      </c>
      <c r="AN8" s="138">
        <v>-0.01</v>
      </c>
      <c r="AO8" s="138">
        <v>-0.01</v>
      </c>
      <c r="AP8" s="138">
        <v>-0.01</v>
      </c>
      <c r="AQ8" s="138">
        <v>-0.01</v>
      </c>
      <c r="AR8" s="138">
        <v>-0.01</v>
      </c>
      <c r="AS8" s="138">
        <v>-0.01</v>
      </c>
      <c r="AT8" s="138">
        <v>-0.01</v>
      </c>
      <c r="AU8" s="138">
        <v>-0.01</v>
      </c>
      <c r="AV8" s="138">
        <v>-0.01</v>
      </c>
      <c r="AW8" s="138">
        <v>-0.01</v>
      </c>
      <c r="AX8" s="138">
        <v>-0.01</v>
      </c>
      <c r="AY8" s="138">
        <v>-0.01</v>
      </c>
      <c r="AZ8" s="138">
        <v>-0.01</v>
      </c>
      <c r="BA8" s="138">
        <v>-0.01</v>
      </c>
      <c r="BB8" s="138">
        <v>-0.01</v>
      </c>
      <c r="BC8" s="138">
        <v>-0.01</v>
      </c>
      <c r="BD8" s="138">
        <v>-0.01</v>
      </c>
      <c r="BE8" s="138">
        <v>-0.01</v>
      </c>
      <c r="BF8" s="138">
        <v>-0.01</v>
      </c>
      <c r="BG8" s="138">
        <v>-0.01</v>
      </c>
      <c r="BH8" s="138">
        <v>-0.01</v>
      </c>
      <c r="BI8" s="138">
        <v>-0.01</v>
      </c>
      <c r="BJ8" s="138">
        <v>-0.01</v>
      </c>
      <c r="BK8" s="138">
        <v>-0.01</v>
      </c>
      <c r="BL8" s="138">
        <v>-0.01</v>
      </c>
      <c r="BM8" s="138">
        <v>-0.01</v>
      </c>
      <c r="BN8" s="138">
        <v>-0.01</v>
      </c>
      <c r="BO8" s="138">
        <v>0</v>
      </c>
      <c r="BP8" s="138">
        <v>0.01</v>
      </c>
      <c r="BQ8" s="138">
        <v>126.05</v>
      </c>
      <c r="BR8" s="138">
        <v>118.12</v>
      </c>
      <c r="BS8" s="138">
        <v>133.05000000000001</v>
      </c>
      <c r="BT8" s="138">
        <v>155.13</v>
      </c>
      <c r="BU8" s="138">
        <v>175</v>
      </c>
      <c r="BV8" s="138">
        <v>155</v>
      </c>
      <c r="BW8" s="138">
        <v>173.02</v>
      </c>
      <c r="BX8" s="138">
        <v>184.44</v>
      </c>
      <c r="BY8" s="138">
        <v>187.23</v>
      </c>
      <c r="BZ8" s="138">
        <v>172.2</v>
      </c>
      <c r="CA8" s="138">
        <v>181.6</v>
      </c>
      <c r="CB8" s="138">
        <v>194.17</v>
      </c>
      <c r="CC8" s="138">
        <v>203.91</v>
      </c>
      <c r="CD8" s="138">
        <v>188</v>
      </c>
      <c r="CE8" s="138">
        <v>197.99</v>
      </c>
      <c r="CF8" s="138">
        <v>202.8</v>
      </c>
      <c r="CG8" s="138">
        <v>211.28</v>
      </c>
      <c r="CH8" s="138">
        <v>212.4</v>
      </c>
      <c r="CI8" s="138">
        <v>208.21</v>
      </c>
      <c r="CJ8" s="138">
        <v>202.99</v>
      </c>
      <c r="CK8" s="138">
        <v>199.1</v>
      </c>
      <c r="CL8" s="138">
        <v>200.01</v>
      </c>
      <c r="CM8" s="138">
        <v>175.05</v>
      </c>
      <c r="CN8" s="138">
        <v>184.45</v>
      </c>
      <c r="CO8" s="138">
        <v>197.35</v>
      </c>
      <c r="CP8" s="138">
        <v>203.55</v>
      </c>
      <c r="CQ8" s="138">
        <v>194</v>
      </c>
      <c r="CR8" s="138">
        <v>188.27</v>
      </c>
      <c r="CS8" s="138">
        <v>184.77</v>
      </c>
      <c r="CT8" s="139"/>
      <c r="CU8" s="139"/>
      <c r="CV8" s="139"/>
      <c r="CW8" s="140"/>
      <c r="CX8" s="141">
        <f>IF(SUM(B8:CW8)&lt;&gt;0,AVERAGEIF(B8:CW8,"&lt;&gt;"""),"")</f>
        <v>105.00874999999992</v>
      </c>
    </row>
    <row r="9" spans="1:102" ht="24.95" customHeight="1" thickBot="1" x14ac:dyDescent="0.25">
      <c r="A9" s="133" t="s">
        <v>6</v>
      </c>
      <c r="B9" s="42">
        <v>174.3125</v>
      </c>
      <c r="C9" s="43">
        <v>174.3125</v>
      </c>
      <c r="D9" s="43">
        <v>174.3125</v>
      </c>
      <c r="E9" s="43">
        <v>174.3125</v>
      </c>
      <c r="F9" s="43">
        <v>168.58750000000001</v>
      </c>
      <c r="G9" s="43">
        <v>168.58750000000001</v>
      </c>
      <c r="H9" s="43">
        <v>168.58750000000001</v>
      </c>
      <c r="I9" s="43">
        <v>168.58750000000001</v>
      </c>
      <c r="J9" s="43">
        <v>165.33</v>
      </c>
      <c r="K9" s="43">
        <v>165.33</v>
      </c>
      <c r="L9" s="43">
        <v>165.33</v>
      </c>
      <c r="M9" s="43">
        <v>165.33</v>
      </c>
      <c r="N9" s="43">
        <v>157.535</v>
      </c>
      <c r="O9" s="43">
        <v>157.535</v>
      </c>
      <c r="P9" s="43">
        <v>157.535</v>
      </c>
      <c r="Q9" s="43">
        <v>157.535</v>
      </c>
      <c r="R9" s="43">
        <v>156.9</v>
      </c>
      <c r="S9" s="43">
        <v>156.9</v>
      </c>
      <c r="T9" s="43">
        <v>156.9</v>
      </c>
      <c r="U9" s="43">
        <v>156.9</v>
      </c>
      <c r="V9" s="43">
        <v>145.87</v>
      </c>
      <c r="W9" s="43">
        <v>145.87</v>
      </c>
      <c r="X9" s="43">
        <v>145.87</v>
      </c>
      <c r="Y9" s="43">
        <v>145.87</v>
      </c>
      <c r="Z9" s="43">
        <v>152.76750000000001</v>
      </c>
      <c r="AA9" s="43">
        <v>152.76750000000001</v>
      </c>
      <c r="AB9" s="43">
        <v>152.76750000000001</v>
      </c>
      <c r="AC9" s="43">
        <v>152.76750000000001</v>
      </c>
      <c r="AD9" s="43">
        <v>71.7</v>
      </c>
      <c r="AE9" s="43">
        <v>71.7</v>
      </c>
      <c r="AF9" s="43">
        <v>71.7</v>
      </c>
      <c r="AG9" s="43">
        <v>71.7</v>
      </c>
      <c r="AH9" s="43">
        <v>-7.4999999999999997E-3</v>
      </c>
      <c r="AI9" s="43">
        <v>-7.4999999999999997E-3</v>
      </c>
      <c r="AJ9" s="43">
        <v>-7.4999999999999997E-3</v>
      </c>
      <c r="AK9" s="43">
        <v>-7.4999999999999997E-3</v>
      </c>
      <c r="AL9" s="43">
        <v>-0.01</v>
      </c>
      <c r="AM9" s="43">
        <v>-0.01</v>
      </c>
      <c r="AN9" s="43">
        <v>-0.01</v>
      </c>
      <c r="AO9" s="43">
        <v>-0.01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-0.01</v>
      </c>
      <c r="AU9" s="43">
        <v>-0.01</v>
      </c>
      <c r="AV9" s="43">
        <v>-0.01</v>
      </c>
      <c r="AW9" s="43">
        <v>-0.01</v>
      </c>
      <c r="AX9" s="43">
        <v>-0.01</v>
      </c>
      <c r="AY9" s="43">
        <v>-0.01</v>
      </c>
      <c r="AZ9" s="43">
        <v>-0.01</v>
      </c>
      <c r="BA9" s="43">
        <v>-0.01</v>
      </c>
      <c r="BB9" s="43">
        <v>-0.01</v>
      </c>
      <c r="BC9" s="43">
        <v>-0.01</v>
      </c>
      <c r="BD9" s="43">
        <v>-0.01</v>
      </c>
      <c r="BE9" s="43">
        <v>-0.01</v>
      </c>
      <c r="BF9" s="43">
        <v>-0.01</v>
      </c>
      <c r="BG9" s="43">
        <v>-0.01</v>
      </c>
      <c r="BH9" s="43">
        <v>-0.01</v>
      </c>
      <c r="BI9" s="43">
        <v>-0.01</v>
      </c>
      <c r="BJ9" s="43">
        <v>-0.01</v>
      </c>
      <c r="BK9" s="43">
        <v>-0.01</v>
      </c>
      <c r="BL9" s="43">
        <v>-0.01</v>
      </c>
      <c r="BM9" s="43">
        <v>-0.01</v>
      </c>
      <c r="BN9" s="43">
        <v>31.512499999999999</v>
      </c>
      <c r="BO9" s="43">
        <v>31.512499999999999</v>
      </c>
      <c r="BP9" s="43">
        <v>31.512499999999999</v>
      </c>
      <c r="BQ9" s="43">
        <v>31.512499999999999</v>
      </c>
      <c r="BR9" s="43">
        <v>145.32499999999999</v>
      </c>
      <c r="BS9" s="43">
        <v>145.32499999999999</v>
      </c>
      <c r="BT9" s="43">
        <v>145.32499999999999</v>
      </c>
      <c r="BU9" s="43">
        <v>145.32499999999999</v>
      </c>
      <c r="BV9" s="43">
        <v>174.92250000000001</v>
      </c>
      <c r="BW9" s="43">
        <v>174.92250000000001</v>
      </c>
      <c r="BX9" s="43">
        <v>174.92250000000001</v>
      </c>
      <c r="BY9" s="43">
        <v>174.92250000000001</v>
      </c>
      <c r="BZ9" s="43">
        <v>187.97</v>
      </c>
      <c r="CA9" s="43">
        <v>187.97</v>
      </c>
      <c r="CB9" s="43">
        <v>187.97</v>
      </c>
      <c r="CC9" s="43">
        <v>187.97</v>
      </c>
      <c r="CD9" s="43">
        <v>200.01750000000001</v>
      </c>
      <c r="CE9" s="43">
        <v>200.01750000000001</v>
      </c>
      <c r="CF9" s="43">
        <v>200.01750000000001</v>
      </c>
      <c r="CG9" s="43">
        <v>200.01750000000001</v>
      </c>
      <c r="CH9" s="43">
        <v>205.67500000000001</v>
      </c>
      <c r="CI9" s="43">
        <v>205.67500000000001</v>
      </c>
      <c r="CJ9" s="43">
        <v>205.67500000000001</v>
      </c>
      <c r="CK9" s="43">
        <v>205.67500000000001</v>
      </c>
      <c r="CL9" s="43">
        <v>189.215</v>
      </c>
      <c r="CM9" s="43">
        <v>189.215</v>
      </c>
      <c r="CN9" s="43">
        <v>189.215</v>
      </c>
      <c r="CO9" s="43">
        <v>189.215</v>
      </c>
      <c r="CP9" s="43">
        <v>192.64750000000001</v>
      </c>
      <c r="CQ9" s="43">
        <v>192.64750000000001</v>
      </c>
      <c r="CR9" s="43">
        <v>192.64750000000001</v>
      </c>
      <c r="CS9" s="43">
        <v>192.64750000000001</v>
      </c>
      <c r="CT9" s="44"/>
      <c r="CU9" s="44"/>
      <c r="CV9" s="44"/>
      <c r="CW9" s="45"/>
      <c r="CX9" s="142">
        <f>IF(SUM(B9:CW9)&lt;&gt;0,AVERAGEIF(B9:CW9,"&lt;&gt;"""),"")</f>
        <v>105.00874999999986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>
        <v>103</v>
      </c>
      <c r="BZ14" s="149">
        <v>572.9</v>
      </c>
      <c r="CA14" s="149">
        <v>412.6</v>
      </c>
      <c r="CB14" s="149">
        <v>357.4</v>
      </c>
      <c r="CC14" s="149">
        <v>433.4</v>
      </c>
      <c r="CD14" s="149">
        <v>223.9</v>
      </c>
      <c r="CE14" s="149">
        <v>206.4</v>
      </c>
      <c r="CF14" s="149">
        <v>194</v>
      </c>
      <c r="CG14" s="149">
        <v>184.5</v>
      </c>
      <c r="CH14" s="149"/>
      <c r="CI14" s="149"/>
      <c r="CJ14" s="149">
        <v>60.5</v>
      </c>
      <c r="CK14" s="149">
        <v>55.7</v>
      </c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701.07500000000005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0</v>
      </c>
      <c r="BV17" s="160">
        <f t="shared" si="1"/>
        <v>0</v>
      </c>
      <c r="BW17" s="160">
        <f t="shared" si="1"/>
        <v>0</v>
      </c>
      <c r="BX17" s="160">
        <f t="shared" si="1"/>
        <v>0</v>
      </c>
      <c r="BY17" s="160">
        <f t="shared" si="1"/>
        <v>103</v>
      </c>
      <c r="BZ17" s="160">
        <f t="shared" si="1"/>
        <v>572.9</v>
      </c>
      <c r="CA17" s="160">
        <f t="shared" si="1"/>
        <v>412.6</v>
      </c>
      <c r="CB17" s="160">
        <f t="shared" si="1"/>
        <v>357.4</v>
      </c>
      <c r="CC17" s="160">
        <f t="shared" si="1"/>
        <v>433.4</v>
      </c>
      <c r="CD17" s="160">
        <f t="shared" si="1"/>
        <v>223.9</v>
      </c>
      <c r="CE17" s="160">
        <f t="shared" si="1"/>
        <v>206.4</v>
      </c>
      <c r="CF17" s="160">
        <f t="shared" si="1"/>
        <v>194</v>
      </c>
      <c r="CG17" s="160">
        <f t="shared" si="1"/>
        <v>184.5</v>
      </c>
      <c r="CH17" s="160">
        <f t="shared" si="1"/>
        <v>0</v>
      </c>
      <c r="CI17" s="160">
        <f t="shared" si="1"/>
        <v>0</v>
      </c>
      <c r="CJ17" s="160">
        <f t="shared" si="1"/>
        <v>60.5</v>
      </c>
      <c r="CK17" s="160">
        <f t="shared" si="1"/>
        <v>55.7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701.07500000000005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874.9</v>
      </c>
      <c r="C22" s="149">
        <v>645.9</v>
      </c>
      <c r="D22" s="149">
        <v>621.5</v>
      </c>
      <c r="E22" s="149">
        <v>654</v>
      </c>
      <c r="F22" s="149">
        <v>630.20000000000005</v>
      </c>
      <c r="G22" s="149">
        <v>628.79999999999995</v>
      </c>
      <c r="H22" s="149">
        <v>624.79999999999995</v>
      </c>
      <c r="I22" s="149">
        <v>667.7</v>
      </c>
      <c r="J22" s="149">
        <v>715</v>
      </c>
      <c r="K22" s="149">
        <v>825.6</v>
      </c>
      <c r="L22" s="149">
        <v>817</v>
      </c>
      <c r="M22" s="149">
        <v>841.6</v>
      </c>
      <c r="N22" s="149">
        <v>916.7</v>
      </c>
      <c r="O22" s="149">
        <v>950</v>
      </c>
      <c r="P22" s="149">
        <v>979.6</v>
      </c>
      <c r="Q22" s="149">
        <v>1004.8</v>
      </c>
      <c r="R22" s="149">
        <v>1184.0999999999999</v>
      </c>
      <c r="S22" s="149">
        <v>1201.9000000000001</v>
      </c>
      <c r="T22" s="149">
        <v>1221.9000000000001</v>
      </c>
      <c r="U22" s="149">
        <v>1406.3</v>
      </c>
      <c r="V22" s="149">
        <v>1505</v>
      </c>
      <c r="W22" s="149">
        <v>1505</v>
      </c>
      <c r="X22" s="149">
        <v>1505</v>
      </c>
      <c r="Y22" s="149">
        <v>1505</v>
      </c>
      <c r="Z22" s="149">
        <v>1458</v>
      </c>
      <c r="AA22" s="149">
        <v>1444.3</v>
      </c>
      <c r="AB22" s="149">
        <v>1295</v>
      </c>
      <c r="AC22" s="149">
        <v>1203.8</v>
      </c>
      <c r="AD22" s="149">
        <v>740.7</v>
      </c>
      <c r="AE22" s="149">
        <v>800</v>
      </c>
      <c r="AF22" s="149">
        <v>800</v>
      </c>
      <c r="AG22" s="149">
        <v>800</v>
      </c>
      <c r="AH22" s="149">
        <v>800</v>
      </c>
      <c r="AI22" s="149">
        <v>800</v>
      </c>
      <c r="AJ22" s="149">
        <v>800</v>
      </c>
      <c r="AK22" s="149">
        <v>800</v>
      </c>
      <c r="AL22" s="149">
        <v>800</v>
      </c>
      <c r="AM22" s="149">
        <v>800</v>
      </c>
      <c r="AN22" s="149">
        <v>800</v>
      </c>
      <c r="AO22" s="149">
        <v>800</v>
      </c>
      <c r="AP22" s="149">
        <v>800</v>
      </c>
      <c r="AQ22" s="149">
        <v>800</v>
      </c>
      <c r="AR22" s="149">
        <v>800</v>
      </c>
      <c r="AS22" s="149">
        <v>800</v>
      </c>
      <c r="AT22" s="149">
        <v>1000</v>
      </c>
      <c r="AU22" s="149">
        <v>1000</v>
      </c>
      <c r="AV22" s="149">
        <v>1000</v>
      </c>
      <c r="AW22" s="149">
        <v>1000</v>
      </c>
      <c r="AX22" s="149">
        <v>1000</v>
      </c>
      <c r="AY22" s="149">
        <v>1000</v>
      </c>
      <c r="AZ22" s="149">
        <v>1000</v>
      </c>
      <c r="BA22" s="149">
        <v>1000</v>
      </c>
      <c r="BB22" s="149">
        <v>1000</v>
      </c>
      <c r="BC22" s="149">
        <v>1000</v>
      </c>
      <c r="BD22" s="149">
        <v>1000</v>
      </c>
      <c r="BE22" s="149">
        <v>1000</v>
      </c>
      <c r="BF22" s="149">
        <v>1000</v>
      </c>
      <c r="BG22" s="149">
        <v>1000</v>
      </c>
      <c r="BH22" s="149">
        <v>1000</v>
      </c>
      <c r="BI22" s="149">
        <v>1000</v>
      </c>
      <c r="BJ22" s="149">
        <v>1000</v>
      </c>
      <c r="BK22" s="149">
        <v>1000</v>
      </c>
      <c r="BL22" s="149">
        <v>1000</v>
      </c>
      <c r="BM22" s="149">
        <v>1000</v>
      </c>
      <c r="BN22" s="149">
        <v>1000</v>
      </c>
      <c r="BO22" s="149">
        <v>1000</v>
      </c>
      <c r="BP22" s="149">
        <v>1000</v>
      </c>
      <c r="BQ22" s="149">
        <v>1000</v>
      </c>
      <c r="BR22" s="149">
        <v>789.1</v>
      </c>
      <c r="BS22" s="149">
        <v>618.5</v>
      </c>
      <c r="BT22" s="149">
        <v>576.20000000000005</v>
      </c>
      <c r="BU22" s="149">
        <v>471.2</v>
      </c>
      <c r="BV22" s="149">
        <v>168.7</v>
      </c>
      <c r="BW22" s="149">
        <v>94.5</v>
      </c>
      <c r="BX22" s="149">
        <v>137.9</v>
      </c>
      <c r="BY22" s="149"/>
      <c r="BZ22" s="149"/>
      <c r="CA22" s="149"/>
      <c r="CB22" s="149"/>
      <c r="CC22" s="149"/>
      <c r="CD22" s="149"/>
      <c r="CE22" s="149"/>
      <c r="CF22" s="149"/>
      <c r="CG22" s="149"/>
      <c r="CH22" s="149">
        <v>156.9</v>
      </c>
      <c r="CI22" s="149">
        <v>104.4</v>
      </c>
      <c r="CJ22" s="149"/>
      <c r="CK22" s="149"/>
      <c r="CL22" s="149">
        <v>436</v>
      </c>
      <c r="CM22" s="149">
        <v>374.1</v>
      </c>
      <c r="CN22" s="149">
        <v>514.70000000000005</v>
      </c>
      <c r="CO22" s="149">
        <v>528</v>
      </c>
      <c r="CP22" s="149">
        <v>871.8</v>
      </c>
      <c r="CQ22" s="149">
        <v>621.70000000000005</v>
      </c>
      <c r="CR22" s="149">
        <v>502.7</v>
      </c>
      <c r="CS22" s="149">
        <v>309.89999999999998</v>
      </c>
      <c r="CT22" s="150"/>
      <c r="CU22" s="150"/>
      <c r="CV22" s="150"/>
      <c r="CW22" s="151"/>
      <c r="CX22" s="152">
        <f t="array" ref="CX22">SUMPRODUCT(B22:CW22*0.25)</f>
        <v>18212.599999999995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500</v>
      </c>
      <c r="BS24" s="155">
        <v>500</v>
      </c>
      <c r="BT24" s="155">
        <v>500</v>
      </c>
      <c r="BU24" s="155">
        <v>500</v>
      </c>
      <c r="BV24" s="155">
        <v>500</v>
      </c>
      <c r="BW24" s="155">
        <v>500</v>
      </c>
      <c r="BX24" s="155">
        <v>500</v>
      </c>
      <c r="BY24" s="155">
        <v>500</v>
      </c>
      <c r="BZ24" s="155">
        <v>500</v>
      </c>
      <c r="CA24" s="155">
        <v>500</v>
      </c>
      <c r="CB24" s="155">
        <v>500</v>
      </c>
      <c r="CC24" s="155">
        <v>500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500</v>
      </c>
      <c r="CM24" s="155">
        <v>500</v>
      </c>
      <c r="CN24" s="155">
        <v>500</v>
      </c>
      <c r="CO24" s="155">
        <v>500</v>
      </c>
      <c r="CP24" s="155">
        <v>500</v>
      </c>
      <c r="CQ24" s="155">
        <v>500</v>
      </c>
      <c r="CR24" s="155">
        <v>500</v>
      </c>
      <c r="CS24" s="155">
        <v>500</v>
      </c>
      <c r="CT24" s="156"/>
      <c r="CU24" s="156"/>
      <c r="CV24" s="156"/>
      <c r="CW24" s="157"/>
      <c r="CX24" s="158">
        <f t="array" ref="CX24">SUMPRODUCT(B24:CW24*0.25)</f>
        <v>12000</v>
      </c>
    </row>
    <row r="25" spans="1:102" ht="30" customHeight="1" thickBot="1" x14ac:dyDescent="0.25">
      <c r="A25" s="105" t="s">
        <v>52</v>
      </c>
      <c r="B25" s="159">
        <f>SUM(B20:B24)</f>
        <v>1374.9</v>
      </c>
      <c r="C25" s="160">
        <f t="shared" ref="C25:BN25" si="2">SUM(C20:C24)</f>
        <v>1145.9000000000001</v>
      </c>
      <c r="D25" s="160">
        <f t="shared" si="2"/>
        <v>1121.5</v>
      </c>
      <c r="E25" s="160">
        <f t="shared" si="2"/>
        <v>1154</v>
      </c>
      <c r="F25" s="160">
        <f t="shared" si="2"/>
        <v>1130.2</v>
      </c>
      <c r="G25" s="160">
        <f t="shared" si="2"/>
        <v>1128.8</v>
      </c>
      <c r="H25" s="160">
        <f t="shared" si="2"/>
        <v>1124.8</v>
      </c>
      <c r="I25" s="160">
        <f t="shared" si="2"/>
        <v>1167.7</v>
      </c>
      <c r="J25" s="160">
        <f t="shared" si="2"/>
        <v>1215</v>
      </c>
      <c r="K25" s="160">
        <f t="shared" si="2"/>
        <v>1325.6</v>
      </c>
      <c r="L25" s="160">
        <f t="shared" si="2"/>
        <v>1317</v>
      </c>
      <c r="M25" s="160">
        <f t="shared" si="2"/>
        <v>1341.6</v>
      </c>
      <c r="N25" s="160">
        <f t="shared" si="2"/>
        <v>1416.7</v>
      </c>
      <c r="O25" s="160">
        <f t="shared" si="2"/>
        <v>1450</v>
      </c>
      <c r="P25" s="160">
        <f t="shared" si="2"/>
        <v>1479.6</v>
      </c>
      <c r="Q25" s="160">
        <f t="shared" si="2"/>
        <v>1504.8</v>
      </c>
      <c r="R25" s="160">
        <f t="shared" si="2"/>
        <v>1684.1</v>
      </c>
      <c r="S25" s="160">
        <f t="shared" si="2"/>
        <v>1701.9</v>
      </c>
      <c r="T25" s="160">
        <f t="shared" si="2"/>
        <v>1721.9</v>
      </c>
      <c r="U25" s="160">
        <f t="shared" si="2"/>
        <v>1906.3</v>
      </c>
      <c r="V25" s="160">
        <f t="shared" si="2"/>
        <v>2005</v>
      </c>
      <c r="W25" s="160">
        <f t="shared" si="2"/>
        <v>2005</v>
      </c>
      <c r="X25" s="160">
        <f t="shared" si="2"/>
        <v>2005</v>
      </c>
      <c r="Y25" s="160">
        <f t="shared" si="2"/>
        <v>2005</v>
      </c>
      <c r="Z25" s="160">
        <f t="shared" si="2"/>
        <v>1958</v>
      </c>
      <c r="AA25" s="160">
        <f t="shared" si="2"/>
        <v>1944.3</v>
      </c>
      <c r="AB25" s="160">
        <f t="shared" si="2"/>
        <v>1795</v>
      </c>
      <c r="AC25" s="160">
        <f t="shared" si="2"/>
        <v>1703.8</v>
      </c>
      <c r="AD25" s="160">
        <f t="shared" si="2"/>
        <v>1240.7</v>
      </c>
      <c r="AE25" s="160">
        <f t="shared" si="2"/>
        <v>1300</v>
      </c>
      <c r="AF25" s="160">
        <f t="shared" si="2"/>
        <v>1300</v>
      </c>
      <c r="AG25" s="160">
        <f t="shared" si="2"/>
        <v>1300</v>
      </c>
      <c r="AH25" s="160">
        <f t="shared" si="2"/>
        <v>1300</v>
      </c>
      <c r="AI25" s="160">
        <f t="shared" si="2"/>
        <v>1300</v>
      </c>
      <c r="AJ25" s="160">
        <f t="shared" si="2"/>
        <v>1300</v>
      </c>
      <c r="AK25" s="160">
        <f t="shared" si="2"/>
        <v>1300</v>
      </c>
      <c r="AL25" s="160">
        <f t="shared" si="2"/>
        <v>1300</v>
      </c>
      <c r="AM25" s="160">
        <f t="shared" si="2"/>
        <v>1300</v>
      </c>
      <c r="AN25" s="160">
        <f t="shared" si="2"/>
        <v>1300</v>
      </c>
      <c r="AO25" s="160">
        <f t="shared" si="2"/>
        <v>1300</v>
      </c>
      <c r="AP25" s="160">
        <f t="shared" si="2"/>
        <v>1300</v>
      </c>
      <c r="AQ25" s="160">
        <f t="shared" si="2"/>
        <v>1300</v>
      </c>
      <c r="AR25" s="160">
        <f t="shared" si="2"/>
        <v>1300</v>
      </c>
      <c r="AS25" s="160">
        <f t="shared" si="2"/>
        <v>1300</v>
      </c>
      <c r="AT25" s="160">
        <f t="shared" si="2"/>
        <v>1500</v>
      </c>
      <c r="AU25" s="160">
        <f t="shared" si="2"/>
        <v>1500</v>
      </c>
      <c r="AV25" s="160">
        <f t="shared" si="2"/>
        <v>1500</v>
      </c>
      <c r="AW25" s="160">
        <f t="shared" si="2"/>
        <v>1500</v>
      </c>
      <c r="AX25" s="160">
        <f t="shared" si="2"/>
        <v>1500</v>
      </c>
      <c r="AY25" s="160">
        <f t="shared" si="2"/>
        <v>1500</v>
      </c>
      <c r="AZ25" s="160">
        <f t="shared" si="2"/>
        <v>1500</v>
      </c>
      <c r="BA25" s="160">
        <f t="shared" si="2"/>
        <v>1500</v>
      </c>
      <c r="BB25" s="160">
        <f t="shared" si="2"/>
        <v>1500</v>
      </c>
      <c r="BC25" s="160">
        <f t="shared" si="2"/>
        <v>1500</v>
      </c>
      <c r="BD25" s="160">
        <f t="shared" si="2"/>
        <v>1500</v>
      </c>
      <c r="BE25" s="160">
        <f t="shared" si="2"/>
        <v>1500</v>
      </c>
      <c r="BF25" s="160">
        <f t="shared" si="2"/>
        <v>1500</v>
      </c>
      <c r="BG25" s="160">
        <f t="shared" si="2"/>
        <v>1500</v>
      </c>
      <c r="BH25" s="160">
        <f t="shared" si="2"/>
        <v>1500</v>
      </c>
      <c r="BI25" s="160">
        <f t="shared" si="2"/>
        <v>1500</v>
      </c>
      <c r="BJ25" s="160">
        <f t="shared" si="2"/>
        <v>1500</v>
      </c>
      <c r="BK25" s="160">
        <f t="shared" si="2"/>
        <v>1500</v>
      </c>
      <c r="BL25" s="160">
        <f t="shared" si="2"/>
        <v>1500</v>
      </c>
      <c r="BM25" s="160">
        <f t="shared" si="2"/>
        <v>1500</v>
      </c>
      <c r="BN25" s="160">
        <f t="shared" si="2"/>
        <v>1500</v>
      </c>
      <c r="BO25" s="160">
        <f t="shared" ref="BO25:CW25" si="3">SUM(BO20:BO24)</f>
        <v>1500</v>
      </c>
      <c r="BP25" s="160">
        <f t="shared" si="3"/>
        <v>1500</v>
      </c>
      <c r="BQ25" s="160">
        <f t="shared" si="3"/>
        <v>1500</v>
      </c>
      <c r="BR25" s="160">
        <f t="shared" si="3"/>
        <v>1289.0999999999999</v>
      </c>
      <c r="BS25" s="160">
        <f t="shared" si="3"/>
        <v>1118.5</v>
      </c>
      <c r="BT25" s="160">
        <f t="shared" si="3"/>
        <v>1076.2</v>
      </c>
      <c r="BU25" s="160">
        <f t="shared" si="3"/>
        <v>971.2</v>
      </c>
      <c r="BV25" s="160">
        <f t="shared" si="3"/>
        <v>668.7</v>
      </c>
      <c r="BW25" s="160">
        <f t="shared" si="3"/>
        <v>594.5</v>
      </c>
      <c r="BX25" s="160">
        <f t="shared" si="3"/>
        <v>637.9</v>
      </c>
      <c r="BY25" s="160">
        <f t="shared" si="3"/>
        <v>500</v>
      </c>
      <c r="BZ25" s="160">
        <f t="shared" si="3"/>
        <v>500</v>
      </c>
      <c r="CA25" s="160">
        <f t="shared" si="3"/>
        <v>500</v>
      </c>
      <c r="CB25" s="160">
        <f t="shared" si="3"/>
        <v>500</v>
      </c>
      <c r="CC25" s="160">
        <f t="shared" si="3"/>
        <v>500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656.9</v>
      </c>
      <c r="CI25" s="160">
        <f t="shared" si="3"/>
        <v>604.4</v>
      </c>
      <c r="CJ25" s="160">
        <f t="shared" si="3"/>
        <v>500</v>
      </c>
      <c r="CK25" s="160">
        <f t="shared" si="3"/>
        <v>500</v>
      </c>
      <c r="CL25" s="160">
        <f t="shared" si="3"/>
        <v>936</v>
      </c>
      <c r="CM25" s="160">
        <f t="shared" si="3"/>
        <v>874.1</v>
      </c>
      <c r="CN25" s="160">
        <f t="shared" si="3"/>
        <v>1014.7</v>
      </c>
      <c r="CO25" s="160">
        <f t="shared" si="3"/>
        <v>1028</v>
      </c>
      <c r="CP25" s="160">
        <f t="shared" si="3"/>
        <v>1371.8</v>
      </c>
      <c r="CQ25" s="160">
        <f t="shared" si="3"/>
        <v>1121.7</v>
      </c>
      <c r="CR25" s="160">
        <f t="shared" si="3"/>
        <v>1002.7</v>
      </c>
      <c r="CS25" s="160">
        <f t="shared" si="3"/>
        <v>809.9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30212.599999999995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2026-08-15T11:04:50Z</dcterms:created>
  <dcterms:modified xsi:type="dcterms:W3CDTF">2026-08-15T11:04:52Z</dcterms:modified>
</cp:coreProperties>
</file>